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wmf" ContentType="image/x-wmf"/>
  <Default Extension="rels" ContentType="application/vnd.openxmlformats-package.relationships+xml"/>
  <Default Extension="xml" ContentType="application/xml"/>
  <Default Extension="wdp" ContentType="image/vnd.ms-photo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Lenovo\Desktop\"/>
    </mc:Choice>
  </mc:AlternateContent>
  <bookViews>
    <workbookView xWindow="0" yWindow="0" windowWidth="20490" windowHeight="7050" tabRatio="632"/>
  </bookViews>
  <sheets>
    <sheet name="Лист1" sheetId="1" r:id="rId1"/>
    <sheet name="Лист2" sheetId="2" r:id="rId2"/>
    <sheet name="Лист3" sheetId="3" r:id="rId3"/>
  </sheets>
  <calcPr calcId="162913" concurrentCalc="0"/>
</workbook>
</file>

<file path=xl/calcChain.xml><?xml version="1.0" encoding="utf-8"?>
<calcChain xmlns="http://schemas.openxmlformats.org/spreadsheetml/2006/main">
  <c r="H5" i="1" l="1"/>
  <c r="H6" i="1"/>
  <c r="H7" i="1"/>
  <c r="H8" i="1"/>
  <c r="H9" i="1"/>
  <c r="H10" i="1"/>
  <c r="H11" i="1"/>
  <c r="H12" i="1"/>
  <c r="H4" i="1"/>
  <c r="E5" i="1"/>
  <c r="E6" i="1"/>
  <c r="E7" i="1"/>
  <c r="E8" i="1"/>
  <c r="E9" i="1"/>
  <c r="E10" i="1"/>
  <c r="E11" i="1"/>
  <c r="E12" i="1"/>
  <c r="E4" i="1"/>
  <c r="E490" i="1"/>
  <c r="I490" i="1"/>
  <c r="H490" i="1"/>
  <c r="H122" i="1"/>
  <c r="E122" i="1"/>
  <c r="H110" i="1"/>
  <c r="E110" i="1"/>
  <c r="H118" i="1"/>
  <c r="E118" i="1"/>
  <c r="H112" i="1"/>
  <c r="E112" i="1"/>
  <c r="H116" i="1"/>
  <c r="E116" i="1"/>
  <c r="H115" i="1"/>
  <c r="E115" i="1"/>
  <c r="H114" i="1"/>
  <c r="E114" i="1"/>
  <c r="H121" i="1"/>
  <c r="E121" i="1"/>
  <c r="H120" i="1"/>
  <c r="E120" i="1"/>
  <c r="H119" i="1"/>
  <c r="E119" i="1"/>
  <c r="H117" i="1"/>
  <c r="E117" i="1"/>
  <c r="H113" i="1"/>
  <c r="E113" i="1"/>
  <c r="H111" i="1"/>
  <c r="E111" i="1"/>
  <c r="H109" i="1"/>
  <c r="E109" i="1"/>
  <c r="H108" i="1"/>
  <c r="E108" i="1"/>
  <c r="E106" i="1"/>
  <c r="E107" i="1"/>
  <c r="H106" i="1"/>
  <c r="H107" i="1"/>
  <c r="H105" i="1"/>
  <c r="E105" i="1"/>
  <c r="H102" i="1"/>
  <c r="E102" i="1"/>
  <c r="H101" i="1"/>
  <c r="E101" i="1"/>
  <c r="H97" i="1"/>
  <c r="H98" i="1"/>
  <c r="H99" i="1"/>
  <c r="H100" i="1"/>
  <c r="H103" i="1"/>
  <c r="E97" i="1"/>
  <c r="E98" i="1"/>
  <c r="E99" i="1"/>
  <c r="E100" i="1"/>
  <c r="E103" i="1"/>
  <c r="E404" i="1"/>
  <c r="I404" i="1"/>
  <c r="H404" i="1"/>
  <c r="E403" i="1"/>
  <c r="I403" i="1"/>
  <c r="H403" i="1"/>
  <c r="E402" i="1"/>
  <c r="I402" i="1"/>
  <c r="H402" i="1"/>
  <c r="E401" i="1"/>
  <c r="I401" i="1"/>
  <c r="H401" i="1"/>
  <c r="E400" i="1"/>
  <c r="I400" i="1"/>
  <c r="H400" i="1"/>
  <c r="E399" i="1"/>
  <c r="I399" i="1"/>
  <c r="H399" i="1"/>
  <c r="E398" i="1"/>
  <c r="I398" i="1"/>
  <c r="H398" i="1"/>
  <c r="E397" i="1"/>
  <c r="I397" i="1"/>
  <c r="H397" i="1"/>
  <c r="E396" i="1"/>
  <c r="I396" i="1"/>
  <c r="H396" i="1"/>
  <c r="E395" i="1"/>
  <c r="I395" i="1"/>
  <c r="H395" i="1"/>
  <c r="E394" i="1"/>
  <c r="I394" i="1"/>
  <c r="H394" i="1"/>
  <c r="E393" i="1"/>
  <c r="I393" i="1"/>
  <c r="H393" i="1"/>
  <c r="E392" i="1"/>
  <c r="I392" i="1"/>
  <c r="H392" i="1"/>
  <c r="E391" i="1"/>
  <c r="I391" i="1"/>
  <c r="H391" i="1"/>
  <c r="E390" i="1"/>
  <c r="I390" i="1"/>
  <c r="H390" i="1"/>
  <c r="E389" i="1"/>
  <c r="I389" i="1"/>
  <c r="H389" i="1"/>
  <c r="E388" i="1"/>
  <c r="I388" i="1"/>
  <c r="H388" i="1"/>
  <c r="E387" i="1"/>
  <c r="I387" i="1"/>
  <c r="H387" i="1"/>
  <c r="E386" i="1"/>
  <c r="I386" i="1"/>
  <c r="H386" i="1"/>
  <c r="E385" i="1"/>
  <c r="I385" i="1"/>
  <c r="H385" i="1"/>
  <c r="E384" i="1"/>
  <c r="I384" i="1"/>
  <c r="H384" i="1"/>
  <c r="E362" i="1"/>
  <c r="I362" i="1"/>
  <c r="H362" i="1"/>
  <c r="E361" i="1"/>
  <c r="I361" i="1"/>
  <c r="H361" i="1"/>
  <c r="E360" i="1"/>
  <c r="I360" i="1"/>
  <c r="H360" i="1"/>
  <c r="E359" i="1"/>
  <c r="I359" i="1"/>
  <c r="H359" i="1"/>
  <c r="E358" i="1"/>
  <c r="I358" i="1"/>
  <c r="H358" i="1"/>
  <c r="E357" i="1"/>
  <c r="I357" i="1"/>
  <c r="H357" i="1"/>
  <c r="E356" i="1"/>
  <c r="I356" i="1"/>
  <c r="H356" i="1"/>
  <c r="E355" i="1"/>
  <c r="I355" i="1"/>
  <c r="H355" i="1"/>
  <c r="E354" i="1"/>
  <c r="I354" i="1"/>
  <c r="H354" i="1"/>
  <c r="E353" i="1"/>
  <c r="I353" i="1"/>
  <c r="H353" i="1"/>
  <c r="E352" i="1"/>
  <c r="I352" i="1"/>
  <c r="H352" i="1"/>
  <c r="E351" i="1"/>
  <c r="I351" i="1"/>
  <c r="H351" i="1"/>
  <c r="E350" i="1"/>
  <c r="I350" i="1"/>
  <c r="H350" i="1"/>
  <c r="E349" i="1"/>
  <c r="I349" i="1"/>
  <c r="H349" i="1"/>
  <c r="E369" i="1"/>
  <c r="I369" i="1"/>
  <c r="H369" i="1"/>
  <c r="E368" i="1"/>
  <c r="I368" i="1"/>
  <c r="H368" i="1"/>
  <c r="E367" i="1"/>
  <c r="I367" i="1"/>
  <c r="H367" i="1"/>
  <c r="E366" i="1"/>
  <c r="I366" i="1"/>
  <c r="H366" i="1"/>
  <c r="E365" i="1"/>
  <c r="I365" i="1"/>
  <c r="H365" i="1"/>
  <c r="E364" i="1"/>
  <c r="I364" i="1"/>
  <c r="H364" i="1"/>
  <c r="E363" i="1"/>
  <c r="I363" i="1"/>
  <c r="H363" i="1"/>
  <c r="E411" i="1"/>
  <c r="I411" i="1"/>
  <c r="H411" i="1"/>
  <c r="E410" i="1"/>
  <c r="I410" i="1"/>
  <c r="H410" i="1"/>
  <c r="E409" i="1"/>
  <c r="I409" i="1"/>
  <c r="H409" i="1"/>
  <c r="E408" i="1"/>
  <c r="I408" i="1"/>
  <c r="H408" i="1"/>
  <c r="E407" i="1"/>
  <c r="I407" i="1"/>
  <c r="H407" i="1"/>
  <c r="E406" i="1"/>
  <c r="I406" i="1"/>
  <c r="H406" i="1"/>
  <c r="E405" i="1"/>
  <c r="I405" i="1"/>
  <c r="H405" i="1"/>
  <c r="E414" i="1"/>
  <c r="I414" i="1"/>
  <c r="H414" i="1"/>
  <c r="E413" i="1"/>
  <c r="I413" i="1"/>
  <c r="H413" i="1"/>
  <c r="E417" i="1"/>
  <c r="I417" i="1"/>
  <c r="H417" i="1"/>
  <c r="E375" i="1"/>
  <c r="I375" i="1"/>
  <c r="H375" i="1"/>
  <c r="E372" i="1"/>
  <c r="I372" i="1"/>
  <c r="H372" i="1"/>
  <c r="E371" i="1"/>
  <c r="I371" i="1"/>
  <c r="H371" i="1"/>
  <c r="E370" i="1"/>
  <c r="I370" i="1"/>
  <c r="H370" i="1"/>
  <c r="E2886" i="1"/>
  <c r="I2886" i="1"/>
  <c r="H2886" i="1"/>
  <c r="E2851" i="1"/>
  <c r="I2851" i="1"/>
  <c r="H2851" i="1"/>
  <c r="E2847" i="1"/>
  <c r="I2847" i="1"/>
  <c r="H2847" i="1"/>
  <c r="E2842" i="1"/>
  <c r="I2842" i="1"/>
  <c r="H2842" i="1"/>
  <c r="E2833" i="1"/>
  <c r="I2833" i="1"/>
  <c r="H2833" i="1"/>
  <c r="E2977" i="1"/>
  <c r="I2977" i="1"/>
  <c r="H2977" i="1"/>
  <c r="E2976" i="1"/>
  <c r="I2976" i="1"/>
  <c r="H2976" i="1"/>
  <c r="E2975" i="1"/>
  <c r="I2975" i="1"/>
  <c r="H2975" i="1"/>
  <c r="E2974" i="1"/>
  <c r="I2974" i="1"/>
  <c r="H2974" i="1"/>
  <c r="E2964" i="1"/>
  <c r="I2964" i="1"/>
  <c r="H2964" i="1"/>
  <c r="E2963" i="1"/>
  <c r="I2963" i="1"/>
  <c r="H2963" i="1"/>
  <c r="E2989" i="1"/>
  <c r="I2989" i="1"/>
  <c r="H2989" i="1"/>
  <c r="E2756" i="1"/>
  <c r="I2756" i="1"/>
  <c r="H2756" i="1"/>
  <c r="E2755" i="1"/>
  <c r="I2755" i="1"/>
  <c r="H2755" i="1"/>
  <c r="E2754" i="1"/>
  <c r="I2754" i="1"/>
  <c r="H2754" i="1"/>
  <c r="E2753" i="1"/>
  <c r="I2753" i="1"/>
  <c r="H2753" i="1"/>
  <c r="E2765" i="1"/>
  <c r="I2765" i="1"/>
  <c r="H2765" i="1"/>
  <c r="E2764" i="1"/>
  <c r="I2764" i="1"/>
  <c r="H2764" i="1"/>
  <c r="E2763" i="1"/>
  <c r="I2763" i="1"/>
  <c r="H2763" i="1"/>
  <c r="E2762" i="1"/>
  <c r="I2762" i="1"/>
  <c r="H2762" i="1"/>
  <c r="E2769" i="1"/>
  <c r="I2769" i="1"/>
  <c r="H2769" i="1"/>
  <c r="E2768" i="1"/>
  <c r="I2768" i="1"/>
  <c r="H2768" i="1"/>
  <c r="E2767" i="1"/>
  <c r="I2767" i="1"/>
  <c r="H2767" i="1"/>
  <c r="E2766" i="1"/>
  <c r="I2766" i="1"/>
  <c r="H2766" i="1"/>
  <c r="E2748" i="1"/>
  <c r="I2748" i="1"/>
  <c r="H2748" i="1"/>
  <c r="E2747" i="1"/>
  <c r="I2747" i="1"/>
  <c r="H2747" i="1"/>
  <c r="E2746" i="1"/>
  <c r="I2746" i="1"/>
  <c r="H2746" i="1"/>
  <c r="E2745" i="1"/>
  <c r="I2745" i="1"/>
  <c r="H2745" i="1"/>
  <c r="E2744" i="1"/>
  <c r="I2744" i="1"/>
  <c r="H2744" i="1"/>
  <c r="E2743" i="1"/>
  <c r="I2743" i="1"/>
  <c r="H2743" i="1"/>
  <c r="E2742" i="1"/>
  <c r="I2742" i="1"/>
  <c r="H2742" i="1"/>
  <c r="E2741" i="1"/>
  <c r="I2741" i="1"/>
  <c r="H2741" i="1"/>
  <c r="E2773" i="1"/>
  <c r="I2773" i="1"/>
  <c r="H2773" i="1"/>
  <c r="E2772" i="1"/>
  <c r="I2772" i="1"/>
  <c r="H2772" i="1"/>
  <c r="E2771" i="1"/>
  <c r="I2771" i="1"/>
  <c r="H2771" i="1"/>
  <c r="E2770" i="1"/>
  <c r="I2770" i="1"/>
  <c r="H2770" i="1"/>
  <c r="E2777" i="1"/>
  <c r="I2777" i="1"/>
  <c r="H2777" i="1"/>
  <c r="E2776" i="1"/>
  <c r="I2776" i="1"/>
  <c r="H2776" i="1"/>
  <c r="E2775" i="1"/>
  <c r="I2775" i="1"/>
  <c r="H2775" i="1"/>
  <c r="E2774" i="1"/>
  <c r="I2774" i="1"/>
  <c r="H2774" i="1"/>
  <c r="E2806" i="1"/>
  <c r="I2806" i="1"/>
  <c r="H2806" i="1"/>
  <c r="E2805" i="1"/>
  <c r="I2805" i="1"/>
  <c r="H2805" i="1"/>
  <c r="E2804" i="1"/>
  <c r="I2804" i="1"/>
  <c r="H2804" i="1"/>
  <c r="E2803" i="1"/>
  <c r="I2803" i="1"/>
  <c r="H2803" i="1"/>
  <c r="E2786" i="1"/>
  <c r="I2786" i="1"/>
  <c r="H2786" i="1"/>
  <c r="E2785" i="1"/>
  <c r="I2785" i="1"/>
  <c r="H2785" i="1"/>
  <c r="E2784" i="1"/>
  <c r="I2784" i="1"/>
  <c r="H2784" i="1"/>
  <c r="E2783" i="1"/>
  <c r="I2783" i="1"/>
  <c r="H2783" i="1"/>
  <c r="E2790" i="1"/>
  <c r="I2790" i="1"/>
  <c r="H2790" i="1"/>
  <c r="E2789" i="1"/>
  <c r="I2789" i="1"/>
  <c r="H2789" i="1"/>
  <c r="E2788" i="1"/>
  <c r="I2788" i="1"/>
  <c r="H2788" i="1"/>
  <c r="E2787" i="1"/>
  <c r="I2787" i="1"/>
  <c r="H2787" i="1"/>
  <c r="E2794" i="1"/>
  <c r="I2794" i="1"/>
  <c r="H2794" i="1"/>
  <c r="E2793" i="1"/>
  <c r="I2793" i="1"/>
  <c r="H2793" i="1"/>
  <c r="E2792" i="1"/>
  <c r="I2792" i="1"/>
  <c r="H2792" i="1"/>
  <c r="E2791" i="1"/>
  <c r="I2791" i="1"/>
  <c r="H2791" i="1"/>
  <c r="E2795" i="1"/>
  <c r="I2795" i="1"/>
  <c r="H2795" i="1"/>
  <c r="E2799" i="1"/>
  <c r="I2799" i="1"/>
  <c r="H2799" i="1"/>
  <c r="E2798" i="1"/>
  <c r="I2798" i="1"/>
  <c r="H2798" i="1"/>
  <c r="E2797" i="1"/>
  <c r="I2797" i="1"/>
  <c r="H2797" i="1"/>
  <c r="E2796" i="1"/>
  <c r="I2796" i="1"/>
  <c r="H2796" i="1"/>
  <c r="E2700" i="1"/>
  <c r="I2700" i="1"/>
  <c r="H2700" i="1"/>
  <c r="E2699" i="1"/>
  <c r="I2699" i="1"/>
  <c r="H2699" i="1"/>
  <c r="E2698" i="1"/>
  <c r="I2698" i="1"/>
  <c r="H2698" i="1"/>
  <c r="E2697" i="1"/>
  <c r="I2697" i="1"/>
  <c r="H2697" i="1"/>
  <c r="E2650" i="1"/>
  <c r="I2650" i="1"/>
  <c r="H2650" i="1"/>
  <c r="E2649" i="1"/>
  <c r="I2649" i="1"/>
  <c r="H2649" i="1"/>
  <c r="E2648" i="1"/>
  <c r="I2648" i="1"/>
  <c r="H2648" i="1"/>
  <c r="E2647" i="1"/>
  <c r="I2647" i="1"/>
  <c r="H2647" i="1"/>
  <c r="E2638" i="1"/>
  <c r="I2638" i="1"/>
  <c r="H2638" i="1"/>
  <c r="E2637" i="1"/>
  <c r="I2637" i="1"/>
  <c r="H2637" i="1"/>
  <c r="E2636" i="1"/>
  <c r="I2636" i="1"/>
  <c r="H2636" i="1"/>
  <c r="E2635" i="1"/>
  <c r="I2635" i="1"/>
  <c r="H2635" i="1"/>
  <c r="E2639" i="1"/>
  <c r="H2639" i="1"/>
  <c r="I2639" i="1"/>
  <c r="E2640" i="1"/>
  <c r="H2640" i="1"/>
  <c r="I2640" i="1"/>
  <c r="E2641" i="1"/>
  <c r="H2641" i="1"/>
  <c r="I2641" i="1"/>
  <c r="E2642" i="1"/>
  <c r="H2642" i="1"/>
  <c r="I2642" i="1"/>
  <c r="E2680" i="1"/>
  <c r="I2680" i="1"/>
  <c r="H2680" i="1"/>
  <c r="E2679" i="1"/>
  <c r="I2679" i="1"/>
  <c r="H2679" i="1"/>
  <c r="E2634" i="1"/>
  <c r="I2634" i="1"/>
  <c r="H2634" i="1"/>
  <c r="E2633" i="1"/>
  <c r="I2633" i="1"/>
  <c r="H2633" i="1"/>
  <c r="E2632" i="1"/>
  <c r="I2632" i="1"/>
  <c r="H2632" i="1"/>
  <c r="E2631" i="1"/>
  <c r="I2631" i="1"/>
  <c r="H2631" i="1"/>
  <c r="E2496" i="1"/>
  <c r="I2496" i="1"/>
  <c r="H2496" i="1"/>
  <c r="E2495" i="1"/>
  <c r="I2495" i="1"/>
  <c r="H2495" i="1"/>
  <c r="E2494" i="1"/>
  <c r="I2494" i="1"/>
  <c r="H2494" i="1"/>
  <c r="E2493" i="1"/>
  <c r="I2493" i="1"/>
  <c r="H2493" i="1"/>
  <c r="E2696" i="1"/>
  <c r="I2696" i="1"/>
  <c r="H2696" i="1"/>
  <c r="E2695" i="1"/>
  <c r="I2695" i="1"/>
  <c r="H2695" i="1"/>
  <c r="E2694" i="1"/>
  <c r="I2694" i="1"/>
  <c r="H2694" i="1"/>
  <c r="E2693" i="1"/>
  <c r="I2693" i="1"/>
  <c r="H2693" i="1"/>
  <c r="E2704" i="1"/>
  <c r="I2704" i="1"/>
  <c r="H2704" i="1"/>
  <c r="E2703" i="1"/>
  <c r="I2703" i="1"/>
  <c r="H2703" i="1"/>
  <c r="E2702" i="1"/>
  <c r="I2702" i="1"/>
  <c r="H2702" i="1"/>
  <c r="E2701" i="1"/>
  <c r="I2701" i="1"/>
  <c r="H2701" i="1"/>
  <c r="E2667" i="1"/>
  <c r="I2667" i="1"/>
  <c r="H2667" i="1"/>
  <c r="E2666" i="1"/>
  <c r="I2666" i="1"/>
  <c r="H2666" i="1"/>
  <c r="E2665" i="1"/>
  <c r="I2665" i="1"/>
  <c r="H2665" i="1"/>
  <c r="E2709" i="1"/>
  <c r="I2709" i="1"/>
  <c r="H2709" i="1"/>
  <c r="E2708" i="1"/>
  <c r="I2708" i="1"/>
  <c r="H2708" i="1"/>
  <c r="E2707" i="1"/>
  <c r="I2707" i="1"/>
  <c r="H2707" i="1"/>
  <c r="E2710" i="1"/>
  <c r="I2710" i="1"/>
  <c r="H2710" i="1"/>
  <c r="E2685" i="1"/>
  <c r="I2685" i="1"/>
  <c r="H2685" i="1"/>
  <c r="E2684" i="1"/>
  <c r="I2684" i="1"/>
  <c r="H2684" i="1"/>
  <c r="E2683" i="1"/>
  <c r="I2683" i="1"/>
  <c r="H2683" i="1"/>
  <c r="E2682" i="1"/>
  <c r="I2682" i="1"/>
  <c r="H2682" i="1"/>
  <c r="E2669" i="1"/>
  <c r="I2669" i="1"/>
  <c r="H2669" i="1"/>
  <c r="E2688" i="1"/>
  <c r="I2688" i="1"/>
  <c r="H2688" i="1"/>
  <c r="E2687" i="1"/>
  <c r="I2687" i="1"/>
  <c r="H2687" i="1"/>
  <c r="E2686" i="1"/>
  <c r="I2686" i="1"/>
  <c r="H2686" i="1"/>
  <c r="E2630" i="1"/>
  <c r="I2630" i="1"/>
  <c r="H2630" i="1"/>
  <c r="E2629" i="1"/>
  <c r="I2629" i="1"/>
  <c r="H2629" i="1"/>
  <c r="E2628" i="1"/>
  <c r="I2628" i="1"/>
  <c r="H2628" i="1"/>
  <c r="E2627" i="1"/>
  <c r="I2627" i="1"/>
  <c r="H2627" i="1"/>
  <c r="E2552" i="1"/>
  <c r="I2552" i="1"/>
  <c r="H2552" i="1"/>
  <c r="E2551" i="1"/>
  <c r="I2551" i="1"/>
  <c r="H2551" i="1"/>
  <c r="E2550" i="1"/>
  <c r="I2550" i="1"/>
  <c r="H2550" i="1"/>
  <c r="E2549" i="1"/>
  <c r="I2549" i="1"/>
  <c r="H2549" i="1"/>
  <c r="E2568" i="1"/>
  <c r="I2568" i="1"/>
  <c r="H2568" i="1"/>
  <c r="E2567" i="1"/>
  <c r="I2567" i="1"/>
  <c r="H2567" i="1"/>
  <c r="E2566" i="1"/>
  <c r="I2566" i="1"/>
  <c r="H2566" i="1"/>
  <c r="E2565" i="1"/>
  <c r="I2565" i="1"/>
  <c r="H2565" i="1"/>
  <c r="E2564" i="1"/>
  <c r="I2564" i="1"/>
  <c r="H2564" i="1"/>
  <c r="E2563" i="1"/>
  <c r="I2563" i="1"/>
  <c r="H2563" i="1"/>
  <c r="E2562" i="1"/>
  <c r="I2562" i="1"/>
  <c r="H2562" i="1"/>
  <c r="E2561" i="1"/>
  <c r="I2561" i="1"/>
  <c r="H2561" i="1"/>
  <c r="E2546" i="1"/>
  <c r="I2546" i="1"/>
  <c r="H2546" i="1"/>
  <c r="E2596" i="1"/>
  <c r="I2596" i="1"/>
  <c r="H2596" i="1"/>
  <c r="E2595" i="1"/>
  <c r="I2595" i="1"/>
  <c r="H2595" i="1"/>
  <c r="E2594" i="1"/>
  <c r="I2594" i="1"/>
  <c r="H2594" i="1"/>
  <c r="E2606" i="1"/>
  <c r="I2606" i="1"/>
  <c r="H2606" i="1"/>
  <c r="E2605" i="1"/>
  <c r="I2605" i="1"/>
  <c r="H2605" i="1"/>
  <c r="E2604" i="1"/>
  <c r="I2604" i="1"/>
  <c r="H2604" i="1"/>
  <c r="E2603" i="1"/>
  <c r="I2603" i="1"/>
  <c r="H2603" i="1"/>
  <c r="E2602" i="1"/>
  <c r="I2602" i="1"/>
  <c r="H2602" i="1"/>
  <c r="E2601" i="1"/>
  <c r="I2601" i="1"/>
  <c r="H2601" i="1"/>
  <c r="E2556" i="1"/>
  <c r="I2556" i="1"/>
  <c r="H2556" i="1"/>
  <c r="E2555" i="1"/>
  <c r="I2555" i="1"/>
  <c r="H2555" i="1"/>
  <c r="E2554" i="1"/>
  <c r="I2554" i="1"/>
  <c r="H2554" i="1"/>
  <c r="E2553" i="1"/>
  <c r="I2553" i="1"/>
  <c r="H2553" i="1"/>
  <c r="E2560" i="1"/>
  <c r="I2560" i="1"/>
  <c r="H2560" i="1"/>
  <c r="E2559" i="1"/>
  <c r="I2559" i="1"/>
  <c r="H2559" i="1"/>
  <c r="E2558" i="1"/>
  <c r="I2558" i="1"/>
  <c r="H2558" i="1"/>
  <c r="E2557" i="1"/>
  <c r="I2557" i="1"/>
  <c r="H2557" i="1"/>
  <c r="E2571" i="1"/>
  <c r="I2571" i="1"/>
  <c r="H2571" i="1"/>
  <c r="E2570" i="1"/>
  <c r="I2570" i="1"/>
  <c r="H2570" i="1"/>
  <c r="E2569" i="1"/>
  <c r="I2569" i="1"/>
  <c r="H2569" i="1"/>
  <c r="E2507" i="1"/>
  <c r="I2507" i="1"/>
  <c r="H2507" i="1"/>
  <c r="E2506" i="1"/>
  <c r="I2506" i="1"/>
  <c r="H2506" i="1"/>
  <c r="E2505" i="1"/>
  <c r="I2505" i="1"/>
  <c r="H2505" i="1"/>
  <c r="E2504" i="1"/>
  <c r="I2504" i="1"/>
  <c r="H2504" i="1"/>
  <c r="H18" i="1"/>
  <c r="E18" i="1"/>
  <c r="H19" i="1"/>
  <c r="E19" i="1"/>
  <c r="H17" i="1"/>
  <c r="E17" i="1"/>
  <c r="H16" i="1"/>
  <c r="E16" i="1"/>
  <c r="H15" i="1"/>
  <c r="E15" i="1"/>
  <c r="H20" i="1"/>
  <c r="E20" i="1"/>
  <c r="H14" i="1"/>
  <c r="E14" i="1"/>
  <c r="E218" i="1"/>
  <c r="I218" i="1"/>
  <c r="H218" i="1"/>
  <c r="E212" i="1"/>
  <c r="I212" i="1"/>
  <c r="H212" i="1"/>
  <c r="E206" i="1"/>
  <c r="I206" i="1"/>
  <c r="H206" i="1"/>
  <c r="E200" i="1"/>
  <c r="I200" i="1"/>
  <c r="H200" i="1"/>
  <c r="E194" i="1"/>
  <c r="I194" i="1"/>
  <c r="H194" i="1"/>
  <c r="E188" i="1"/>
  <c r="I188" i="1"/>
  <c r="H188" i="1"/>
  <c r="E182" i="1"/>
  <c r="I182" i="1"/>
  <c r="H182" i="1"/>
  <c r="E176" i="1"/>
  <c r="I176" i="1"/>
  <c r="H176" i="1"/>
  <c r="E170" i="1"/>
  <c r="I170" i="1"/>
  <c r="H170" i="1"/>
  <c r="E164" i="1"/>
  <c r="I164" i="1"/>
  <c r="H164" i="1"/>
  <c r="E158" i="1"/>
  <c r="I158" i="1"/>
  <c r="H158" i="1"/>
  <c r="E152" i="1"/>
  <c r="I152" i="1"/>
  <c r="H152" i="1"/>
  <c r="E146" i="1"/>
  <c r="I146" i="1"/>
  <c r="H146" i="1"/>
  <c r="E140" i="1"/>
  <c r="I140" i="1"/>
  <c r="H140" i="1"/>
  <c r="E134" i="1"/>
  <c r="I134" i="1"/>
  <c r="H134" i="1"/>
  <c r="E128" i="1"/>
  <c r="I128" i="1"/>
  <c r="H128" i="1"/>
  <c r="E213" i="1"/>
  <c r="I213" i="1"/>
  <c r="H213" i="1"/>
  <c r="E211" i="1"/>
  <c r="I211" i="1"/>
  <c r="H211" i="1"/>
  <c r="E210" i="1"/>
  <c r="I210" i="1"/>
  <c r="H210" i="1"/>
  <c r="E209" i="1"/>
  <c r="I209" i="1"/>
  <c r="H209" i="1"/>
  <c r="E208" i="1"/>
  <c r="I208" i="1"/>
  <c r="H208" i="1"/>
  <c r="E207" i="1"/>
  <c r="I207" i="1"/>
  <c r="H207" i="1"/>
  <c r="E205" i="1"/>
  <c r="I205" i="1"/>
  <c r="H205" i="1"/>
  <c r="E204" i="1"/>
  <c r="I204" i="1"/>
  <c r="H204" i="1"/>
  <c r="E203" i="1"/>
  <c r="I203" i="1"/>
  <c r="H203" i="1"/>
  <c r="E202" i="1"/>
  <c r="I202" i="1"/>
  <c r="H202" i="1"/>
  <c r="E201" i="1"/>
  <c r="I201" i="1"/>
  <c r="H201" i="1"/>
  <c r="E199" i="1"/>
  <c r="I199" i="1"/>
  <c r="H199" i="1"/>
  <c r="E198" i="1"/>
  <c r="I198" i="1"/>
  <c r="H198" i="1"/>
  <c r="E197" i="1"/>
  <c r="I197" i="1"/>
  <c r="H197" i="1"/>
  <c r="E196" i="1"/>
  <c r="I196" i="1"/>
  <c r="H196" i="1"/>
  <c r="E195" i="1"/>
  <c r="I195" i="1"/>
  <c r="H195" i="1"/>
  <c r="E193" i="1"/>
  <c r="I193" i="1"/>
  <c r="H193" i="1"/>
  <c r="E192" i="1"/>
  <c r="I192" i="1"/>
  <c r="H192" i="1"/>
  <c r="E191" i="1"/>
  <c r="I191" i="1"/>
  <c r="H191" i="1"/>
  <c r="E190" i="1"/>
  <c r="I190" i="1"/>
  <c r="H190" i="1"/>
  <c r="E189" i="1"/>
  <c r="I189" i="1"/>
  <c r="H189" i="1"/>
  <c r="E187" i="1"/>
  <c r="I187" i="1"/>
  <c r="H187" i="1"/>
  <c r="E186" i="1"/>
  <c r="I186" i="1"/>
  <c r="H186" i="1"/>
  <c r="E185" i="1"/>
  <c r="I185" i="1"/>
  <c r="H185" i="1"/>
  <c r="E184" i="1"/>
  <c r="I184" i="1"/>
  <c r="H184" i="1"/>
  <c r="E183" i="1"/>
  <c r="I183" i="1"/>
  <c r="H183" i="1"/>
  <c r="E181" i="1"/>
  <c r="I181" i="1"/>
  <c r="H181" i="1"/>
  <c r="E180" i="1"/>
  <c r="I180" i="1"/>
  <c r="H180" i="1"/>
  <c r="E179" i="1"/>
  <c r="I179" i="1"/>
  <c r="H179" i="1"/>
  <c r="E178" i="1"/>
  <c r="I178" i="1"/>
  <c r="H178" i="1"/>
  <c r="E177" i="1"/>
  <c r="I177" i="1"/>
  <c r="H177" i="1"/>
  <c r="E175" i="1"/>
  <c r="I175" i="1"/>
  <c r="H175" i="1"/>
  <c r="E174" i="1"/>
  <c r="I174" i="1"/>
  <c r="H174" i="1"/>
  <c r="E173" i="1"/>
  <c r="I173" i="1"/>
  <c r="H173" i="1"/>
  <c r="E172" i="1"/>
  <c r="I172" i="1"/>
  <c r="H172" i="1"/>
  <c r="E171" i="1"/>
  <c r="I171" i="1"/>
  <c r="H171" i="1"/>
  <c r="E169" i="1"/>
  <c r="I169" i="1"/>
  <c r="H169" i="1"/>
  <c r="E168" i="1"/>
  <c r="I168" i="1"/>
  <c r="H168" i="1"/>
  <c r="E167" i="1"/>
  <c r="I167" i="1"/>
  <c r="H167" i="1"/>
  <c r="E166" i="1"/>
  <c r="I166" i="1"/>
  <c r="H166" i="1"/>
  <c r="E153" i="1"/>
  <c r="I153" i="1"/>
  <c r="H153" i="1"/>
  <c r="E151" i="1"/>
  <c r="I151" i="1"/>
  <c r="H151" i="1"/>
  <c r="E150" i="1"/>
  <c r="I150" i="1"/>
  <c r="H150" i="1"/>
  <c r="E149" i="1"/>
  <c r="I149" i="1"/>
  <c r="H149" i="1"/>
  <c r="E148" i="1"/>
  <c r="I148" i="1"/>
  <c r="H148" i="1"/>
  <c r="E165" i="1"/>
  <c r="I165" i="1"/>
  <c r="H165" i="1"/>
  <c r="E163" i="1"/>
  <c r="I163" i="1"/>
  <c r="H163" i="1"/>
  <c r="E162" i="1"/>
  <c r="I162" i="1"/>
  <c r="H162" i="1"/>
  <c r="E161" i="1"/>
  <c r="I161" i="1"/>
  <c r="H161" i="1"/>
  <c r="E160" i="1"/>
  <c r="I160" i="1"/>
  <c r="H160" i="1"/>
  <c r="E159" i="1"/>
  <c r="I159" i="1"/>
  <c r="H159" i="1"/>
  <c r="E157" i="1"/>
  <c r="I157" i="1"/>
  <c r="H157" i="1"/>
  <c r="E156" i="1"/>
  <c r="I156" i="1"/>
  <c r="H156" i="1"/>
  <c r="E155" i="1"/>
  <c r="I155" i="1"/>
  <c r="H155" i="1"/>
  <c r="E154" i="1"/>
  <c r="I154" i="1"/>
  <c r="H154" i="1"/>
  <c r="E147" i="1"/>
  <c r="I147" i="1"/>
  <c r="H147" i="1"/>
  <c r="E145" i="1"/>
  <c r="I145" i="1"/>
  <c r="H145" i="1"/>
  <c r="E144" i="1"/>
  <c r="I144" i="1"/>
  <c r="H144" i="1"/>
  <c r="E143" i="1"/>
  <c r="I143" i="1"/>
  <c r="H143" i="1"/>
  <c r="E142" i="1"/>
  <c r="I142" i="1"/>
  <c r="H142" i="1"/>
  <c r="E141" i="1"/>
  <c r="I141" i="1"/>
  <c r="H141" i="1"/>
  <c r="E139" i="1"/>
  <c r="I139" i="1"/>
  <c r="H139" i="1"/>
  <c r="E138" i="1"/>
  <c r="I138" i="1"/>
  <c r="H138" i="1"/>
  <c r="E137" i="1"/>
  <c r="I137" i="1"/>
  <c r="H137" i="1"/>
  <c r="E136" i="1"/>
  <c r="I136" i="1"/>
  <c r="H136" i="1"/>
  <c r="E135" i="1"/>
  <c r="I135" i="1"/>
  <c r="H135" i="1"/>
  <c r="E133" i="1"/>
  <c r="I133" i="1"/>
  <c r="H133" i="1"/>
  <c r="E132" i="1"/>
  <c r="I132" i="1"/>
  <c r="H132" i="1"/>
  <c r="E131" i="1"/>
  <c r="I131" i="1"/>
  <c r="H131" i="1"/>
  <c r="E130" i="1"/>
  <c r="I130" i="1"/>
  <c r="H130" i="1"/>
  <c r="E219" i="1"/>
  <c r="I219" i="1"/>
  <c r="H219" i="1"/>
  <c r="E217" i="1"/>
  <c r="I217" i="1"/>
  <c r="H217" i="1"/>
  <c r="E216" i="1"/>
  <c r="I216" i="1"/>
  <c r="H216" i="1"/>
  <c r="E215" i="1"/>
  <c r="I215" i="1"/>
  <c r="H215" i="1"/>
  <c r="E214" i="1"/>
  <c r="I214" i="1"/>
  <c r="H214" i="1"/>
  <c r="E129" i="1"/>
  <c r="I129" i="1"/>
  <c r="H129" i="1"/>
  <c r="E127" i="1"/>
  <c r="I127" i="1"/>
  <c r="H127" i="1"/>
  <c r="E126" i="1"/>
  <c r="I126" i="1"/>
  <c r="H126" i="1"/>
  <c r="E125" i="1"/>
  <c r="I125" i="1"/>
  <c r="H125" i="1"/>
  <c r="E124" i="1"/>
  <c r="I124" i="1"/>
  <c r="H124" i="1"/>
  <c r="E4700" i="1"/>
  <c r="I4700" i="1"/>
  <c r="H4700" i="1"/>
  <c r="E4699" i="1"/>
  <c r="I4699" i="1"/>
  <c r="H4699" i="1"/>
  <c r="E4698" i="1"/>
  <c r="I4698" i="1"/>
  <c r="H4698" i="1"/>
  <c r="E4697" i="1"/>
  <c r="I4697" i="1"/>
  <c r="H4697" i="1"/>
  <c r="E4696" i="1"/>
  <c r="I4696" i="1"/>
  <c r="H4696" i="1"/>
  <c r="E4695" i="1"/>
  <c r="I4695" i="1"/>
  <c r="H4695" i="1"/>
  <c r="E4692" i="1"/>
  <c r="I4692" i="1"/>
  <c r="H4692" i="1"/>
  <c r="E4691" i="1"/>
  <c r="I4691" i="1"/>
  <c r="H4691" i="1"/>
  <c r="E4690" i="1"/>
  <c r="I4690" i="1"/>
  <c r="H4690" i="1"/>
  <c r="E4689" i="1"/>
  <c r="I4689" i="1"/>
  <c r="H4689" i="1"/>
  <c r="E4878" i="1"/>
  <c r="I4878" i="1"/>
  <c r="H4878" i="1"/>
  <c r="E4877" i="1"/>
  <c r="I4877" i="1"/>
  <c r="H4877" i="1"/>
  <c r="E4870" i="1"/>
  <c r="I4870" i="1"/>
  <c r="H4870" i="1"/>
  <c r="E4869" i="1"/>
  <c r="I4869" i="1"/>
  <c r="H4869" i="1"/>
  <c r="E4873" i="1"/>
  <c r="I4873" i="1"/>
  <c r="H4873" i="1"/>
  <c r="E4872" i="1"/>
  <c r="I4872" i="1"/>
  <c r="H4872" i="1"/>
  <c r="E4871" i="1"/>
  <c r="I4871" i="1"/>
  <c r="H4871" i="1"/>
  <c r="E4863" i="1"/>
  <c r="I4863" i="1"/>
  <c r="H4863" i="1"/>
  <c r="E4856" i="1"/>
  <c r="I4856" i="1"/>
  <c r="H4856" i="1"/>
  <c r="E4866" i="1"/>
  <c r="I4866" i="1"/>
  <c r="H4866" i="1"/>
  <c r="E4865" i="1"/>
  <c r="I4865" i="1"/>
  <c r="H4865" i="1"/>
  <c r="E4861" i="1"/>
  <c r="I4861" i="1"/>
  <c r="H4861" i="1"/>
  <c r="E4855" i="1"/>
  <c r="I4855" i="1"/>
  <c r="H4855" i="1"/>
  <c r="E4858" i="1"/>
  <c r="I4858" i="1"/>
  <c r="H4858" i="1"/>
  <c r="E4857" i="1"/>
  <c r="I4857" i="1"/>
  <c r="H4857" i="1"/>
  <c r="E4876" i="1"/>
  <c r="I4876" i="1"/>
  <c r="H4876" i="1"/>
  <c r="E4875" i="1"/>
  <c r="I4875" i="1"/>
  <c r="H4875" i="1"/>
  <c r="E4830" i="1"/>
  <c r="I4830" i="1"/>
  <c r="H4830" i="1"/>
  <c r="E4801" i="1"/>
  <c r="I4801" i="1"/>
  <c r="H4801" i="1"/>
  <c r="E4799" i="1"/>
  <c r="I4799" i="1"/>
  <c r="H4799" i="1"/>
  <c r="E4839" i="1"/>
  <c r="I4839" i="1"/>
  <c r="H4839" i="1"/>
  <c r="E4846" i="1"/>
  <c r="I4846" i="1"/>
  <c r="H4846" i="1"/>
  <c r="E4829" i="1"/>
  <c r="I4829" i="1"/>
  <c r="H4829" i="1"/>
  <c r="E4827" i="1"/>
  <c r="I4827" i="1"/>
  <c r="H4827" i="1"/>
  <c r="E4791" i="1"/>
  <c r="I4791" i="1"/>
  <c r="H4791" i="1"/>
  <c r="E4790" i="1"/>
  <c r="I4790" i="1"/>
  <c r="H4790" i="1"/>
  <c r="E4784" i="1"/>
  <c r="I4784" i="1"/>
  <c r="H4784" i="1"/>
  <c r="E4788" i="1"/>
  <c r="I4788" i="1"/>
  <c r="H4788" i="1"/>
  <c r="E4785" i="1"/>
  <c r="I4785" i="1"/>
  <c r="H4785" i="1"/>
  <c r="E4781" i="1"/>
  <c r="I4781" i="1"/>
  <c r="H4781" i="1"/>
  <c r="E4779" i="1"/>
  <c r="I4779" i="1"/>
  <c r="H4779" i="1"/>
  <c r="E4777" i="1"/>
  <c r="I4777" i="1"/>
  <c r="H4777" i="1"/>
  <c r="E4775" i="1"/>
  <c r="I4775" i="1"/>
  <c r="H4775" i="1"/>
  <c r="E4774" i="1"/>
  <c r="I4774" i="1"/>
  <c r="H4774" i="1"/>
  <c r="E4778" i="1"/>
  <c r="I4778" i="1"/>
  <c r="H4778" i="1"/>
  <c r="E4776" i="1"/>
  <c r="I4776" i="1"/>
  <c r="H4776" i="1"/>
  <c r="E4773" i="1"/>
  <c r="I4773" i="1"/>
  <c r="H4773" i="1"/>
  <c r="E4907" i="1"/>
  <c r="I4907" i="1"/>
  <c r="H4907" i="1"/>
  <c r="E4905" i="1"/>
  <c r="I4905" i="1"/>
  <c r="H4905" i="1"/>
  <c r="E4763" i="1"/>
  <c r="I4763" i="1"/>
  <c r="H4763" i="1"/>
  <c r="H95" i="1"/>
  <c r="E95" i="1"/>
  <c r="H94" i="1"/>
  <c r="E94" i="1"/>
  <c r="H93" i="1"/>
  <c r="E93" i="1"/>
  <c r="H92" i="1"/>
  <c r="E92" i="1"/>
  <c r="H91" i="1"/>
  <c r="E91" i="1"/>
  <c r="H90" i="1"/>
  <c r="E90" i="1"/>
  <c r="H89" i="1"/>
  <c r="E89" i="1"/>
  <c r="H88" i="1"/>
  <c r="E88" i="1"/>
  <c r="H87" i="1"/>
  <c r="E87" i="1"/>
  <c r="H86" i="1"/>
  <c r="E86" i="1"/>
  <c r="H85" i="1"/>
  <c r="E85" i="1"/>
  <c r="H84" i="1"/>
  <c r="E84" i="1"/>
  <c r="H83" i="1"/>
  <c r="E83" i="1"/>
  <c r="H82" i="1"/>
  <c r="E82" i="1"/>
  <c r="H78" i="1"/>
  <c r="E78" i="1"/>
  <c r="H77" i="1"/>
  <c r="E77" i="1"/>
  <c r="H76" i="1"/>
  <c r="E76" i="1"/>
  <c r="H75" i="1"/>
  <c r="E75" i="1"/>
  <c r="H74" i="1"/>
  <c r="E74" i="1"/>
  <c r="H73" i="1"/>
  <c r="E73" i="1"/>
  <c r="H80" i="1"/>
  <c r="E80" i="1"/>
  <c r="H79" i="1"/>
  <c r="E79" i="1"/>
  <c r="H72" i="1"/>
  <c r="E72" i="1"/>
  <c r="H96" i="1"/>
  <c r="E96" i="1"/>
  <c r="H81" i="1"/>
  <c r="E81" i="1"/>
  <c r="H71" i="1"/>
  <c r="E71" i="1"/>
  <c r="E536" i="1"/>
  <c r="I536" i="1"/>
  <c r="H536" i="1"/>
  <c r="E565" i="1"/>
  <c r="H565" i="1"/>
  <c r="I565" i="1"/>
  <c r="E412" i="1"/>
  <c r="H412" i="1"/>
  <c r="I412" i="1"/>
  <c r="E376" i="1"/>
  <c r="I376" i="1"/>
  <c r="H376" i="1"/>
  <c r="E374" i="1"/>
  <c r="I374" i="1"/>
  <c r="H374" i="1"/>
  <c r="I1106" i="1"/>
  <c r="H1106" i="1"/>
  <c r="I1105" i="1"/>
  <c r="H1105" i="1"/>
  <c r="I1104" i="1"/>
  <c r="H1104" i="1"/>
  <c r="I1103" i="1"/>
  <c r="H1103" i="1"/>
  <c r="I1102" i="1"/>
  <c r="H1102" i="1"/>
  <c r="I1101" i="1"/>
  <c r="H1101" i="1"/>
  <c r="I1100" i="1"/>
  <c r="H1100" i="1"/>
  <c r="I1099" i="1"/>
  <c r="H1099" i="1"/>
  <c r="I1098" i="1"/>
  <c r="H1098" i="1"/>
  <c r="I1097" i="1"/>
  <c r="H1097" i="1"/>
  <c r="I1111" i="1"/>
  <c r="H1111" i="1"/>
  <c r="I1110" i="1"/>
  <c r="H1110" i="1"/>
  <c r="I1109" i="1"/>
  <c r="H1109" i="1"/>
  <c r="I1108" i="1"/>
  <c r="H1108" i="1"/>
  <c r="H983" i="1"/>
  <c r="H984" i="1"/>
  <c r="H1005" i="1"/>
  <c r="H1004" i="1"/>
  <c r="H1006" i="1"/>
  <c r="H1007" i="1"/>
  <c r="H68" i="1"/>
  <c r="E68" i="1"/>
  <c r="H67" i="1"/>
  <c r="E67" i="1"/>
  <c r="H66" i="1"/>
  <c r="E66" i="1"/>
  <c r="H65" i="1"/>
  <c r="E65" i="1"/>
  <c r="H64" i="1"/>
  <c r="E64" i="1"/>
  <c r="H63" i="1"/>
  <c r="E63" i="1"/>
  <c r="H70" i="1"/>
  <c r="E70" i="1"/>
  <c r="H69" i="1"/>
  <c r="E69" i="1"/>
  <c r="H62" i="1"/>
  <c r="E62" i="1"/>
  <c r="H61" i="1"/>
  <c r="E61" i="1"/>
  <c r="H60" i="1"/>
  <c r="E60" i="1"/>
  <c r="H59" i="1"/>
  <c r="E59" i="1"/>
  <c r="H58" i="1"/>
  <c r="E58" i="1"/>
  <c r="H57" i="1"/>
  <c r="E57" i="1"/>
  <c r="H56" i="1"/>
  <c r="E56" i="1"/>
  <c r="H55" i="1"/>
  <c r="E55" i="1"/>
  <c r="H54" i="1"/>
  <c r="E54" i="1"/>
  <c r="H53" i="1"/>
  <c r="E53" i="1"/>
  <c r="H52" i="1"/>
  <c r="E52" i="1"/>
  <c r="H49" i="1"/>
  <c r="E49" i="1"/>
  <c r="H48" i="1"/>
  <c r="E48" i="1"/>
  <c r="H47" i="1"/>
  <c r="E47" i="1"/>
  <c r="H46" i="1"/>
  <c r="E46" i="1"/>
  <c r="H45" i="1"/>
  <c r="E45" i="1"/>
  <c r="H44" i="1"/>
  <c r="E44" i="1"/>
  <c r="H51" i="1"/>
  <c r="E51" i="1"/>
  <c r="H50" i="1"/>
  <c r="E50" i="1"/>
  <c r="H43" i="1"/>
  <c r="E43" i="1"/>
  <c r="H42" i="1"/>
  <c r="E42" i="1"/>
  <c r="H41" i="1"/>
  <c r="E41" i="1"/>
  <c r="H40" i="1"/>
  <c r="E40" i="1"/>
  <c r="H39" i="1"/>
  <c r="E39" i="1"/>
  <c r="H38" i="1"/>
  <c r="E38" i="1"/>
  <c r="H37" i="1"/>
  <c r="E37" i="1"/>
  <c r="H36" i="1"/>
  <c r="E36" i="1"/>
  <c r="H35" i="1"/>
  <c r="E35" i="1"/>
  <c r="H34" i="1"/>
  <c r="E34" i="1"/>
  <c r="H33" i="1"/>
  <c r="E33" i="1"/>
  <c r="H32" i="1"/>
  <c r="E32" i="1"/>
  <c r="H31" i="1"/>
  <c r="E31" i="1"/>
  <c r="H30" i="1"/>
  <c r="E30" i="1"/>
  <c r="H29" i="1"/>
  <c r="E29" i="1"/>
  <c r="H27" i="1"/>
  <c r="E27" i="1"/>
  <c r="H26" i="1"/>
  <c r="E26" i="1"/>
  <c r="H22" i="1"/>
  <c r="H23" i="1"/>
  <c r="H24" i="1"/>
  <c r="H25" i="1"/>
  <c r="H28" i="1"/>
  <c r="H21" i="1"/>
  <c r="E22" i="1"/>
  <c r="E23" i="1"/>
  <c r="E24" i="1"/>
  <c r="E25" i="1"/>
  <c r="E28" i="1"/>
  <c r="E21" i="1"/>
  <c r="E4640" i="1"/>
  <c r="I4640" i="1"/>
  <c r="H4640" i="1"/>
  <c r="E4645" i="1"/>
  <c r="I4645" i="1"/>
  <c r="H4645" i="1"/>
  <c r="H4643" i="1"/>
  <c r="E4643" i="1"/>
  <c r="I4643" i="1"/>
  <c r="H4641" i="1"/>
  <c r="E4641" i="1"/>
  <c r="I4641" i="1"/>
  <c r="E4635" i="1"/>
  <c r="I4635" i="1"/>
  <c r="H4635" i="1"/>
  <c r="H4646" i="1"/>
  <c r="E4646" i="1"/>
  <c r="I4646" i="1"/>
  <c r="H4633" i="1"/>
  <c r="E4633" i="1"/>
  <c r="I4633" i="1"/>
  <c r="E4631" i="1"/>
  <c r="I4631" i="1"/>
  <c r="H4631" i="1"/>
  <c r="E4630" i="1"/>
  <c r="I4630" i="1"/>
  <c r="H4630" i="1"/>
  <c r="E4629" i="1"/>
  <c r="I4629" i="1"/>
  <c r="H4629" i="1"/>
  <c r="H4628" i="1"/>
  <c r="E4628" i="1"/>
  <c r="I4628" i="1"/>
  <c r="E4627" i="1"/>
  <c r="I4627" i="1"/>
  <c r="H4627" i="1"/>
  <c r="H4644" i="1"/>
  <c r="E4644" i="1"/>
  <c r="I4644" i="1"/>
  <c r="H4651" i="1"/>
  <c r="E4651" i="1"/>
  <c r="I4651" i="1"/>
  <c r="H4707" i="1"/>
  <c r="E4707" i="1"/>
  <c r="I4707" i="1"/>
  <c r="E4706" i="1"/>
  <c r="I4706" i="1"/>
  <c r="H4706" i="1"/>
  <c r="H4709" i="1"/>
  <c r="E4709" i="1"/>
  <c r="I4709" i="1"/>
  <c r="H4702" i="1"/>
  <c r="E4702" i="1"/>
  <c r="I4702" i="1"/>
  <c r="E4701" i="1"/>
  <c r="I4701" i="1"/>
  <c r="H4701" i="1"/>
  <c r="H4704" i="1"/>
  <c r="E4704" i="1"/>
  <c r="I4704" i="1"/>
  <c r="H4703" i="1"/>
  <c r="E4703" i="1"/>
  <c r="I4703" i="1"/>
  <c r="E4624" i="1"/>
  <c r="I4624" i="1"/>
  <c r="H4624" i="1"/>
  <c r="H4623" i="1"/>
  <c r="E4623" i="1"/>
  <c r="I4623" i="1"/>
  <c r="H4620" i="1"/>
  <c r="E4620" i="1"/>
  <c r="I4620" i="1"/>
  <c r="H4618" i="1"/>
  <c r="E4618" i="1"/>
  <c r="I4618" i="1"/>
  <c r="H4617" i="1"/>
  <c r="E4617" i="1"/>
  <c r="I4617" i="1"/>
  <c r="H4616" i="1"/>
  <c r="E4616" i="1"/>
  <c r="I4616" i="1"/>
  <c r="H4615" i="1"/>
  <c r="E4615" i="1"/>
  <c r="I4615" i="1"/>
  <c r="H4614" i="1"/>
  <c r="E4614" i="1"/>
  <c r="I4614" i="1"/>
  <c r="H4613" i="1"/>
  <c r="E4613" i="1"/>
  <c r="I4613" i="1"/>
  <c r="H4612" i="1"/>
  <c r="E4612" i="1"/>
  <c r="I4612" i="1"/>
  <c r="H4608" i="1"/>
  <c r="E4608" i="1"/>
  <c r="I4608" i="1"/>
  <c r="H4594" i="1"/>
  <c r="E4594" i="1"/>
  <c r="I4594" i="1"/>
  <c r="H4583" i="1"/>
  <c r="E4583" i="1"/>
  <c r="I4583" i="1"/>
  <c r="H4587" i="1"/>
  <c r="E4587" i="1"/>
  <c r="I4587" i="1"/>
  <c r="H4597" i="1"/>
  <c r="E4597" i="1"/>
  <c r="I4597" i="1"/>
  <c r="H4611" i="1"/>
  <c r="E4611" i="1"/>
  <c r="I4611" i="1"/>
  <c r="H4600" i="1"/>
  <c r="E4600" i="1"/>
  <c r="I4600" i="1"/>
  <c r="H4599" i="1"/>
  <c r="E4599" i="1"/>
  <c r="I4599" i="1"/>
  <c r="H4598" i="1"/>
  <c r="E4598" i="1"/>
  <c r="I4598" i="1"/>
  <c r="H4607" i="1"/>
  <c r="E4607" i="1"/>
  <c r="I4607" i="1"/>
  <c r="H4610" i="1"/>
  <c r="E4610" i="1"/>
  <c r="I4610" i="1"/>
  <c r="H4609" i="1"/>
  <c r="E4609" i="1"/>
  <c r="I4609" i="1"/>
  <c r="H4592" i="1"/>
  <c r="E4592" i="1"/>
  <c r="I4592" i="1"/>
  <c r="H4591" i="1"/>
  <c r="E4591" i="1"/>
  <c r="I4591" i="1"/>
  <c r="H4588" i="1"/>
  <c r="E4588" i="1"/>
  <c r="I4588" i="1"/>
  <c r="H4605" i="1"/>
  <c r="E4605" i="1"/>
  <c r="I4605" i="1"/>
  <c r="H4604" i="1"/>
  <c r="E4604" i="1"/>
  <c r="I4604" i="1"/>
  <c r="H4585" i="1"/>
  <c r="E4585" i="1"/>
  <c r="I4585" i="1"/>
  <c r="H4593" i="1"/>
  <c r="E4593" i="1"/>
  <c r="I4593" i="1"/>
  <c r="H4596" i="1"/>
  <c r="E4596" i="1"/>
  <c r="I4596" i="1"/>
  <c r="H4595" i="1"/>
  <c r="E4595" i="1"/>
  <c r="I4595" i="1"/>
  <c r="H4687" i="1"/>
  <c r="E4687" i="1"/>
  <c r="I4687" i="1"/>
  <c r="H4688" i="1"/>
  <c r="E4688" i="1"/>
  <c r="I4688" i="1"/>
  <c r="H4685" i="1"/>
  <c r="E4685" i="1"/>
  <c r="I4685" i="1"/>
  <c r="H4686" i="1"/>
  <c r="E4686" i="1"/>
  <c r="I4686" i="1"/>
  <c r="H4683" i="1"/>
  <c r="E4683" i="1"/>
  <c r="I4683" i="1"/>
  <c r="H4682" i="1"/>
  <c r="E4682" i="1"/>
  <c r="I4682" i="1"/>
  <c r="H4681" i="1"/>
  <c r="E4681" i="1"/>
  <c r="I4681" i="1"/>
  <c r="H4680" i="1"/>
  <c r="E4680" i="1"/>
  <c r="I4680" i="1"/>
  <c r="H4672" i="1"/>
  <c r="E4672" i="1"/>
  <c r="I4672" i="1"/>
  <c r="H4665" i="1"/>
  <c r="E4665" i="1"/>
  <c r="I4665" i="1"/>
  <c r="H4673" i="1"/>
  <c r="E4673" i="1"/>
  <c r="I4673" i="1"/>
  <c r="H4667" i="1"/>
  <c r="E4667" i="1"/>
  <c r="I4667" i="1"/>
  <c r="H4668" i="1"/>
  <c r="E4668" i="1"/>
  <c r="I4668" i="1"/>
  <c r="H4657" i="1"/>
  <c r="E4657" i="1"/>
  <c r="I4657" i="1"/>
  <c r="H4675" i="1"/>
  <c r="E4675" i="1"/>
  <c r="I4675" i="1"/>
  <c r="H4674" i="1"/>
  <c r="E4674" i="1"/>
  <c r="I4674" i="1"/>
  <c r="H4659" i="1"/>
  <c r="E4659" i="1"/>
  <c r="I4659" i="1"/>
  <c r="H4658" i="1"/>
  <c r="E4658" i="1"/>
  <c r="I4658" i="1"/>
  <c r="H4656" i="1"/>
  <c r="E4656" i="1"/>
  <c r="I4656" i="1"/>
  <c r="H4654" i="1"/>
  <c r="E4654" i="1"/>
  <c r="I4654" i="1"/>
  <c r="H4653" i="1"/>
  <c r="E4653" i="1"/>
  <c r="I4653" i="1"/>
  <c r="H4663" i="1"/>
  <c r="E4663" i="1"/>
  <c r="I4663" i="1"/>
  <c r="H4662" i="1"/>
  <c r="E4662" i="1"/>
  <c r="I4662" i="1"/>
  <c r="H4660" i="1"/>
  <c r="E4660" i="1"/>
  <c r="I4660" i="1"/>
  <c r="H4216" i="1"/>
  <c r="E4216" i="1"/>
  <c r="I4216" i="1"/>
  <c r="H4215" i="1"/>
  <c r="E4215" i="1"/>
  <c r="I4215" i="1"/>
  <c r="H4214" i="1"/>
  <c r="E4214" i="1"/>
  <c r="I4214" i="1"/>
  <c r="H4213" i="1"/>
  <c r="E4213" i="1"/>
  <c r="I4213" i="1"/>
  <c r="H4212" i="1"/>
  <c r="E4212" i="1"/>
  <c r="I4212" i="1"/>
  <c r="H4211" i="1"/>
  <c r="E4211" i="1"/>
  <c r="I4211" i="1"/>
  <c r="H4210" i="1"/>
  <c r="E4210" i="1"/>
  <c r="I4210" i="1"/>
  <c r="H4254" i="1"/>
  <c r="E4254" i="1"/>
  <c r="I4254" i="1"/>
  <c r="H4253" i="1"/>
  <c r="E4253" i="1"/>
  <c r="I4253" i="1"/>
  <c r="H4252" i="1"/>
  <c r="E4252" i="1"/>
  <c r="I4252" i="1"/>
  <c r="H4257" i="1"/>
  <c r="E4257" i="1"/>
  <c r="I4257" i="1"/>
  <c r="H4256" i="1"/>
  <c r="E4256" i="1"/>
  <c r="I4256" i="1"/>
  <c r="H4255" i="1"/>
  <c r="E4255" i="1"/>
  <c r="I4255" i="1"/>
  <c r="H4153" i="1"/>
  <c r="E4153" i="1"/>
  <c r="I4153" i="1"/>
  <c r="H4154" i="1"/>
  <c r="E4154" i="1"/>
  <c r="I4154" i="1"/>
  <c r="H4152" i="1"/>
  <c r="E4152" i="1"/>
  <c r="I4152" i="1"/>
  <c r="H4151" i="1"/>
  <c r="E4151" i="1"/>
  <c r="I4151" i="1"/>
  <c r="H4150" i="1"/>
  <c r="E4150" i="1"/>
  <c r="I4150" i="1"/>
  <c r="H4149" i="1"/>
  <c r="E4149" i="1"/>
  <c r="I4149" i="1"/>
  <c r="H4148" i="1"/>
  <c r="E4148" i="1"/>
  <c r="I4148" i="1"/>
  <c r="H4160" i="1"/>
  <c r="E4160" i="1"/>
  <c r="I4160" i="1"/>
  <c r="H4159" i="1"/>
  <c r="E4159" i="1"/>
  <c r="I4159" i="1"/>
  <c r="H4158" i="1"/>
  <c r="E4158" i="1"/>
  <c r="I4158" i="1"/>
  <c r="H4157" i="1"/>
  <c r="E4157" i="1"/>
  <c r="I4157" i="1"/>
  <c r="H4156" i="1"/>
  <c r="E4156" i="1"/>
  <c r="I4156" i="1"/>
  <c r="H4155" i="1"/>
  <c r="E4155" i="1"/>
  <c r="I4155" i="1"/>
  <c r="H4165" i="1"/>
  <c r="E4165" i="1"/>
  <c r="I4165" i="1"/>
  <c r="H4164" i="1"/>
  <c r="E4164" i="1"/>
  <c r="I4164" i="1"/>
  <c r="H4163" i="1"/>
  <c r="E4163" i="1"/>
  <c r="I4163" i="1"/>
  <c r="H4162" i="1"/>
  <c r="E4162" i="1"/>
  <c r="I4162" i="1"/>
  <c r="H4161" i="1"/>
  <c r="E4161" i="1"/>
  <c r="I4161" i="1"/>
  <c r="H4267" i="1"/>
  <c r="E4267" i="1"/>
  <c r="I4267" i="1"/>
  <c r="H4266" i="1"/>
  <c r="E4266" i="1"/>
  <c r="I4266" i="1"/>
  <c r="H4265" i="1"/>
  <c r="E4265" i="1"/>
  <c r="I4265" i="1"/>
  <c r="H4264" i="1"/>
  <c r="E4264" i="1"/>
  <c r="I4264" i="1"/>
  <c r="H4263" i="1"/>
  <c r="E4263" i="1"/>
  <c r="I4263" i="1"/>
  <c r="H4251" i="1"/>
  <c r="E4251" i="1"/>
  <c r="I4251" i="1"/>
  <c r="H4250" i="1"/>
  <c r="E4250" i="1"/>
  <c r="I4250" i="1"/>
  <c r="H4249" i="1"/>
  <c r="E4249" i="1"/>
  <c r="I4249" i="1"/>
  <c r="H4248" i="1"/>
  <c r="E4248" i="1"/>
  <c r="I4248" i="1"/>
  <c r="H4247" i="1"/>
  <c r="E4247" i="1"/>
  <c r="I4247" i="1"/>
  <c r="H4246" i="1"/>
  <c r="E4246" i="1"/>
  <c r="I4246" i="1"/>
  <c r="H4228" i="1"/>
  <c r="E4228" i="1"/>
  <c r="I4228" i="1"/>
  <c r="H4227" i="1"/>
  <c r="E4227" i="1"/>
  <c r="I4227" i="1"/>
  <c r="H4226" i="1"/>
  <c r="E4226" i="1"/>
  <c r="I4226" i="1"/>
  <c r="H4225" i="1"/>
  <c r="E4225" i="1"/>
  <c r="I4225" i="1"/>
  <c r="H4224" i="1"/>
  <c r="E4224" i="1"/>
  <c r="I4224" i="1"/>
  <c r="H4223" i="1"/>
  <c r="E4223" i="1"/>
  <c r="I4223" i="1"/>
  <c r="H4222" i="1"/>
  <c r="E4222" i="1"/>
  <c r="I4222" i="1"/>
  <c r="H4221" i="1"/>
  <c r="E4221" i="1"/>
  <c r="I4221" i="1"/>
  <c r="H4220" i="1"/>
  <c r="E4220" i="1"/>
  <c r="I4220" i="1"/>
  <c r="H4219" i="1"/>
  <c r="E4219" i="1"/>
  <c r="I4219" i="1"/>
  <c r="H4218" i="1"/>
  <c r="E4218" i="1"/>
  <c r="I4218" i="1"/>
  <c r="H4217" i="1"/>
  <c r="E4217" i="1"/>
  <c r="I4217" i="1"/>
  <c r="H4147" i="1"/>
  <c r="E4147" i="1"/>
  <c r="I4147" i="1"/>
  <c r="H4146" i="1"/>
  <c r="E4146" i="1"/>
  <c r="I4146" i="1"/>
  <c r="H4145" i="1"/>
  <c r="E4145" i="1"/>
  <c r="I4145" i="1"/>
  <c r="H4144" i="1"/>
  <c r="E4144" i="1"/>
  <c r="I4144" i="1"/>
  <c r="H4143" i="1"/>
  <c r="E4143" i="1"/>
  <c r="I4143" i="1"/>
  <c r="H4103" i="1"/>
  <c r="E4103" i="1"/>
  <c r="I4103" i="1"/>
  <c r="H4102" i="1"/>
  <c r="E4102" i="1"/>
  <c r="I4102" i="1"/>
  <c r="H4101" i="1"/>
  <c r="E4101" i="1"/>
  <c r="I4101" i="1"/>
  <c r="H4100" i="1"/>
  <c r="E4100" i="1"/>
  <c r="I4100" i="1"/>
  <c r="H4099" i="1"/>
  <c r="E4099" i="1"/>
  <c r="I4099" i="1"/>
  <c r="H4098" i="1"/>
  <c r="E4098" i="1"/>
  <c r="I4098" i="1"/>
  <c r="H4097" i="1"/>
  <c r="E4097" i="1"/>
  <c r="I4097" i="1"/>
  <c r="H4083" i="1"/>
  <c r="E4083" i="1"/>
  <c r="I4083" i="1"/>
  <c r="H4082" i="1"/>
  <c r="E4082" i="1"/>
  <c r="I4082" i="1"/>
  <c r="H4081" i="1"/>
  <c r="E4081" i="1"/>
  <c r="I4081" i="1"/>
  <c r="H4080" i="1"/>
  <c r="E4080" i="1"/>
  <c r="I4080" i="1"/>
  <c r="H4079" i="1"/>
  <c r="E4079" i="1"/>
  <c r="I4079" i="1"/>
  <c r="H4078" i="1"/>
  <c r="E4078" i="1"/>
  <c r="I4078" i="1"/>
  <c r="H4077" i="1"/>
  <c r="E4077" i="1"/>
  <c r="I4077" i="1"/>
  <c r="H4076" i="1"/>
  <c r="E4076" i="1"/>
  <c r="I4076" i="1"/>
  <c r="H4075" i="1"/>
  <c r="E4075" i="1"/>
  <c r="I4075" i="1"/>
  <c r="H4074" i="1"/>
  <c r="E4074" i="1"/>
  <c r="I4074" i="1"/>
  <c r="H4073" i="1"/>
  <c r="E4073" i="1"/>
  <c r="I4073" i="1"/>
  <c r="H4072" i="1"/>
  <c r="E4072" i="1"/>
  <c r="I4072" i="1"/>
  <c r="H4071" i="1"/>
  <c r="E4071" i="1"/>
  <c r="I4071" i="1"/>
  <c r="H4096" i="1"/>
  <c r="E4096" i="1"/>
  <c r="I4096" i="1"/>
  <c r="H4095" i="1"/>
  <c r="E4095" i="1"/>
  <c r="I4095" i="1"/>
  <c r="H4094" i="1"/>
  <c r="E4094" i="1"/>
  <c r="I4094" i="1"/>
  <c r="H4093" i="1"/>
  <c r="E4093" i="1"/>
  <c r="I4093" i="1"/>
  <c r="H4092" i="1"/>
  <c r="E4092" i="1"/>
  <c r="I4092" i="1"/>
  <c r="H4091" i="1"/>
  <c r="E4091" i="1"/>
  <c r="I4091" i="1"/>
  <c r="H4090" i="1"/>
  <c r="E4090" i="1"/>
  <c r="I4090" i="1"/>
  <c r="H4089" i="1"/>
  <c r="E4089" i="1"/>
  <c r="I4089" i="1"/>
  <c r="H4088" i="1"/>
  <c r="E4088" i="1"/>
  <c r="I4088" i="1"/>
  <c r="H4087" i="1"/>
  <c r="E4087" i="1"/>
  <c r="I4087" i="1"/>
  <c r="H4086" i="1"/>
  <c r="E4086" i="1"/>
  <c r="I4086" i="1"/>
  <c r="H4085" i="1"/>
  <c r="E4085" i="1"/>
  <c r="I4085" i="1"/>
  <c r="H4084" i="1"/>
  <c r="E4084" i="1"/>
  <c r="I4084" i="1"/>
  <c r="H4245" i="1"/>
  <c r="E4245" i="1"/>
  <c r="I4245" i="1"/>
  <c r="H4244" i="1"/>
  <c r="E4244" i="1"/>
  <c r="I4244" i="1"/>
  <c r="H4243" i="1"/>
  <c r="E4243" i="1"/>
  <c r="I4243" i="1"/>
  <c r="H4242" i="1"/>
  <c r="E4242" i="1"/>
  <c r="I4242" i="1"/>
  <c r="H4241" i="1"/>
  <c r="E4241" i="1"/>
  <c r="I4241" i="1"/>
  <c r="H4238" i="1"/>
  <c r="E4238" i="1"/>
  <c r="I4238" i="1"/>
  <c r="H4237" i="1"/>
  <c r="E4237" i="1"/>
  <c r="I4237" i="1"/>
  <c r="H4236" i="1"/>
  <c r="E4236" i="1"/>
  <c r="I4236" i="1"/>
  <c r="H4235" i="1"/>
  <c r="E4235" i="1"/>
  <c r="I4235" i="1"/>
  <c r="H4234" i="1"/>
  <c r="E4234" i="1"/>
  <c r="I4234" i="1"/>
  <c r="H4233" i="1"/>
  <c r="E4233" i="1"/>
  <c r="I4233" i="1"/>
  <c r="H4232" i="1"/>
  <c r="E4232" i="1"/>
  <c r="I4232" i="1"/>
  <c r="H4231" i="1"/>
  <c r="E4231" i="1"/>
  <c r="I4231" i="1"/>
  <c r="H4230" i="1"/>
  <c r="E4230" i="1"/>
  <c r="I4230" i="1"/>
  <c r="H4229" i="1"/>
  <c r="E4229" i="1"/>
  <c r="I4229" i="1"/>
  <c r="H4209" i="1"/>
  <c r="E4209" i="1"/>
  <c r="I4209" i="1"/>
  <c r="H4208" i="1"/>
  <c r="E4208" i="1"/>
  <c r="I4208" i="1"/>
  <c r="H4207" i="1"/>
  <c r="E4207" i="1"/>
  <c r="I4207" i="1"/>
  <c r="H4206" i="1"/>
  <c r="E4206" i="1"/>
  <c r="I4206" i="1"/>
  <c r="H4205" i="1"/>
  <c r="E4205" i="1"/>
  <c r="I4205" i="1"/>
  <c r="H4184" i="1"/>
  <c r="E4184" i="1"/>
  <c r="I4184" i="1"/>
  <c r="H4183" i="1"/>
  <c r="E4183" i="1"/>
  <c r="I4183" i="1"/>
  <c r="H4182" i="1"/>
  <c r="E4182" i="1"/>
  <c r="I4182" i="1"/>
  <c r="H4181" i="1"/>
  <c r="E4181" i="1"/>
  <c r="I4181" i="1"/>
  <c r="H4180" i="1"/>
  <c r="E4180" i="1"/>
  <c r="I4180" i="1"/>
  <c r="H4179" i="1"/>
  <c r="E4179" i="1"/>
  <c r="I4179" i="1"/>
  <c r="H4176" i="1"/>
  <c r="E4176" i="1"/>
  <c r="I4176" i="1"/>
  <c r="H4175" i="1"/>
  <c r="E4175" i="1"/>
  <c r="I4175" i="1"/>
  <c r="H4174" i="1"/>
  <c r="E4174" i="1"/>
  <c r="I4174" i="1"/>
  <c r="H4169" i="1"/>
  <c r="E4169" i="1"/>
  <c r="I4169" i="1"/>
  <c r="H4167" i="1"/>
  <c r="E4167" i="1"/>
  <c r="I4167" i="1"/>
  <c r="H4195" i="1"/>
  <c r="E4195" i="1"/>
  <c r="I4195" i="1"/>
  <c r="H4194" i="1"/>
  <c r="E4194" i="1"/>
  <c r="I4194" i="1"/>
  <c r="H4189" i="1"/>
  <c r="E4189" i="1"/>
  <c r="I4189" i="1"/>
  <c r="H4188" i="1"/>
  <c r="E4188" i="1"/>
  <c r="I4188" i="1"/>
  <c r="H4187" i="1"/>
  <c r="E4187" i="1"/>
  <c r="I4187" i="1"/>
  <c r="H4190" i="1"/>
  <c r="E4190" i="1"/>
  <c r="I4190" i="1"/>
  <c r="H4116" i="1"/>
  <c r="E4116" i="1"/>
  <c r="I4116" i="1"/>
  <c r="H4115" i="1"/>
  <c r="E4115" i="1"/>
  <c r="I4115" i="1"/>
  <c r="H4114" i="1"/>
  <c r="E4114" i="1"/>
  <c r="I4114" i="1"/>
  <c r="H4113" i="1"/>
  <c r="E4113" i="1"/>
  <c r="I4113" i="1"/>
  <c r="H4112" i="1"/>
  <c r="E4112" i="1"/>
  <c r="I4112" i="1"/>
  <c r="H4111" i="1"/>
  <c r="E4111" i="1"/>
  <c r="I4111" i="1"/>
  <c r="H4110" i="1"/>
  <c r="E4110" i="1"/>
  <c r="I4110" i="1"/>
  <c r="H4109" i="1"/>
  <c r="E4109" i="1"/>
  <c r="I4109" i="1"/>
  <c r="H4108" i="1"/>
  <c r="E4108" i="1"/>
  <c r="I4108" i="1"/>
  <c r="H4107" i="1"/>
  <c r="E4107" i="1"/>
  <c r="I4107" i="1"/>
  <c r="H4106" i="1"/>
  <c r="E4106" i="1"/>
  <c r="I4106" i="1"/>
  <c r="H4105" i="1"/>
  <c r="E4105" i="1"/>
  <c r="I4105" i="1"/>
  <c r="H4104" i="1"/>
  <c r="E4104" i="1"/>
  <c r="I4104" i="1"/>
  <c r="H4129" i="1"/>
  <c r="E4129" i="1"/>
  <c r="I4129" i="1"/>
  <c r="H4128" i="1"/>
  <c r="E4128" i="1"/>
  <c r="I4128" i="1"/>
  <c r="H4127" i="1"/>
  <c r="E4127" i="1"/>
  <c r="I4127" i="1"/>
  <c r="H4126" i="1"/>
  <c r="E4126" i="1"/>
  <c r="I4126" i="1"/>
  <c r="H4125" i="1"/>
  <c r="E4125" i="1"/>
  <c r="I4125" i="1"/>
  <c r="H4124" i="1"/>
  <c r="E4124" i="1"/>
  <c r="I4124" i="1"/>
  <c r="H4123" i="1"/>
  <c r="E4123" i="1"/>
  <c r="I4123" i="1"/>
  <c r="H4122" i="1"/>
  <c r="E4122" i="1"/>
  <c r="I4122" i="1"/>
  <c r="H4121" i="1"/>
  <c r="E4121" i="1"/>
  <c r="I4121" i="1"/>
  <c r="H4120" i="1"/>
  <c r="E4120" i="1"/>
  <c r="I4120" i="1"/>
  <c r="H4119" i="1"/>
  <c r="E4119" i="1"/>
  <c r="I4119" i="1"/>
  <c r="H4118" i="1"/>
  <c r="E4118" i="1"/>
  <c r="I4118" i="1"/>
  <c r="H4117" i="1"/>
  <c r="E4117" i="1"/>
  <c r="I4117" i="1"/>
  <c r="H4139" i="1"/>
  <c r="E4139" i="1"/>
  <c r="I4139" i="1"/>
  <c r="H4133" i="1"/>
  <c r="E4133" i="1"/>
  <c r="I4133" i="1"/>
  <c r="H4131" i="1"/>
  <c r="E4131" i="1"/>
  <c r="I4131" i="1"/>
  <c r="H4036" i="1"/>
  <c r="E4036" i="1"/>
  <c r="I4036" i="1"/>
  <c r="H4035" i="1"/>
  <c r="E4035" i="1"/>
  <c r="I4035" i="1"/>
  <c r="H4034" i="1"/>
  <c r="E4034" i="1"/>
  <c r="I4034" i="1"/>
  <c r="H4033" i="1"/>
  <c r="E4033" i="1"/>
  <c r="I4033" i="1"/>
  <c r="H4032" i="1"/>
  <c r="E4032" i="1"/>
  <c r="I4032" i="1"/>
  <c r="H4031" i="1"/>
  <c r="E4031" i="1"/>
  <c r="I4031" i="1"/>
  <c r="H4030" i="1"/>
  <c r="E4030" i="1"/>
  <c r="I4030" i="1"/>
  <c r="H4043" i="1"/>
  <c r="E4043" i="1"/>
  <c r="I4043" i="1"/>
  <c r="H4042" i="1"/>
  <c r="E4042" i="1"/>
  <c r="I4042" i="1"/>
  <c r="H4041" i="1"/>
  <c r="E4041" i="1"/>
  <c r="I4041" i="1"/>
  <c r="H4040" i="1"/>
  <c r="E4040" i="1"/>
  <c r="I4040" i="1"/>
  <c r="H4039" i="1"/>
  <c r="E4039" i="1"/>
  <c r="I4039" i="1"/>
  <c r="H4038" i="1"/>
  <c r="E4038" i="1"/>
  <c r="I4038" i="1"/>
  <c r="H4037" i="1"/>
  <c r="E4037" i="1"/>
  <c r="I4037" i="1"/>
  <c r="H4018" i="1"/>
  <c r="E4018" i="1"/>
  <c r="I4018" i="1"/>
  <c r="H4017" i="1"/>
  <c r="E4017" i="1"/>
  <c r="I4017" i="1"/>
  <c r="H4016" i="1"/>
  <c r="E4016" i="1"/>
  <c r="I4016" i="1"/>
  <c r="H4015" i="1"/>
  <c r="E4015" i="1"/>
  <c r="I4015" i="1"/>
  <c r="H4014" i="1"/>
  <c r="E4014" i="1"/>
  <c r="I4014" i="1"/>
  <c r="H4013" i="1"/>
  <c r="E4013" i="1"/>
  <c r="I4013" i="1"/>
  <c r="H4012" i="1"/>
  <c r="E4012" i="1"/>
  <c r="I4012" i="1"/>
  <c r="H4011" i="1"/>
  <c r="E4011" i="1"/>
  <c r="I4011" i="1"/>
  <c r="H4010" i="1"/>
  <c r="E4010" i="1"/>
  <c r="I4010" i="1"/>
  <c r="H4009" i="1"/>
  <c r="E4009" i="1"/>
  <c r="I4009" i="1"/>
  <c r="H4008" i="1"/>
  <c r="E4008" i="1"/>
  <c r="I4008" i="1"/>
  <c r="H4007" i="1"/>
  <c r="E4007" i="1"/>
  <c r="I4007" i="1"/>
  <c r="H4006" i="1"/>
  <c r="E4006" i="1"/>
  <c r="I4006" i="1"/>
  <c r="H4005" i="1"/>
  <c r="E4005" i="1"/>
  <c r="I4005" i="1"/>
  <c r="H4004" i="1"/>
  <c r="E4004" i="1"/>
  <c r="I4004" i="1"/>
  <c r="H4003" i="1"/>
  <c r="E4003" i="1"/>
  <c r="I4003" i="1"/>
  <c r="H4002" i="1"/>
  <c r="E4002" i="1"/>
  <c r="I4002" i="1"/>
  <c r="H4001" i="1"/>
  <c r="E4001" i="1"/>
  <c r="I4001" i="1"/>
  <c r="H4000" i="1"/>
  <c r="E4000" i="1"/>
  <c r="I4000" i="1"/>
  <c r="H3999" i="1"/>
  <c r="E3999" i="1"/>
  <c r="I3999" i="1"/>
  <c r="H3998" i="1"/>
  <c r="E3998" i="1"/>
  <c r="I3998" i="1"/>
  <c r="H3997" i="1"/>
  <c r="E3997" i="1"/>
  <c r="I3997" i="1"/>
  <c r="H3996" i="1"/>
  <c r="E3996" i="1"/>
  <c r="I3996" i="1"/>
  <c r="H3995" i="1"/>
  <c r="E3995" i="1"/>
  <c r="I3995" i="1"/>
  <c r="H4060" i="1"/>
  <c r="E4060" i="1"/>
  <c r="I4060" i="1"/>
  <c r="H4061" i="1"/>
  <c r="E4061" i="1"/>
  <c r="I4061" i="1"/>
  <c r="H4059" i="1"/>
  <c r="E4059" i="1"/>
  <c r="I4059" i="1"/>
  <c r="H4068" i="1"/>
  <c r="E4068" i="1"/>
  <c r="I4068" i="1"/>
  <c r="H4067" i="1"/>
  <c r="E4067" i="1"/>
  <c r="I4067" i="1"/>
  <c r="H4066" i="1"/>
  <c r="E4066" i="1"/>
  <c r="I4066" i="1"/>
  <c r="H4065" i="1"/>
  <c r="E4065" i="1"/>
  <c r="I4065" i="1"/>
  <c r="H4064" i="1"/>
  <c r="E4064" i="1"/>
  <c r="I4064" i="1"/>
  <c r="H4063" i="1"/>
  <c r="E4063" i="1"/>
  <c r="I4063" i="1"/>
  <c r="H4062" i="1"/>
  <c r="E4062" i="1"/>
  <c r="I4062" i="1"/>
  <c r="H3892" i="1"/>
  <c r="E3892" i="1"/>
  <c r="I3892" i="1"/>
  <c r="H3891" i="1"/>
  <c r="E3891" i="1"/>
  <c r="I3891" i="1"/>
  <c r="H3890" i="1"/>
  <c r="E3890" i="1"/>
  <c r="I3890" i="1"/>
  <c r="H4029" i="1"/>
  <c r="E4029" i="1"/>
  <c r="I4029" i="1"/>
  <c r="H4028" i="1"/>
  <c r="E4028" i="1"/>
  <c r="I4028" i="1"/>
  <c r="H4027" i="1"/>
  <c r="E4027" i="1"/>
  <c r="I4027" i="1"/>
  <c r="H4026" i="1"/>
  <c r="E4026" i="1"/>
  <c r="I4026" i="1"/>
  <c r="H4025" i="1"/>
  <c r="E4025" i="1"/>
  <c r="I4025" i="1"/>
  <c r="H4024" i="1"/>
  <c r="E4024" i="1"/>
  <c r="I4024" i="1"/>
  <c r="H4023" i="1"/>
  <c r="E4023" i="1"/>
  <c r="I4023" i="1"/>
  <c r="H4022" i="1"/>
  <c r="E4022" i="1"/>
  <c r="I4022" i="1"/>
  <c r="H4021" i="1"/>
  <c r="E4021" i="1"/>
  <c r="I4021" i="1"/>
  <c r="H4020" i="1"/>
  <c r="E4020" i="1"/>
  <c r="I4020" i="1"/>
  <c r="H4019" i="1"/>
  <c r="E4019" i="1"/>
  <c r="I4019" i="1"/>
  <c r="H4056" i="1"/>
  <c r="E4056" i="1"/>
  <c r="I4056" i="1"/>
  <c r="H4055" i="1"/>
  <c r="E4055" i="1"/>
  <c r="I4055" i="1"/>
  <c r="H4054" i="1"/>
  <c r="E4054" i="1"/>
  <c r="I4054" i="1"/>
  <c r="H4053" i="1"/>
  <c r="E4053" i="1"/>
  <c r="I4053" i="1"/>
  <c r="H4052" i="1"/>
  <c r="E4052" i="1"/>
  <c r="I4052" i="1"/>
  <c r="H4051" i="1"/>
  <c r="E4051" i="1"/>
  <c r="I4051" i="1"/>
  <c r="H4050" i="1"/>
  <c r="E4050" i="1"/>
  <c r="I4050" i="1"/>
  <c r="H4049" i="1"/>
  <c r="E4049" i="1"/>
  <c r="I4049" i="1"/>
  <c r="H4048" i="1"/>
  <c r="E4048" i="1"/>
  <c r="I4048" i="1"/>
  <c r="H4047" i="1"/>
  <c r="E4047" i="1"/>
  <c r="I4047" i="1"/>
  <c r="H4046" i="1"/>
  <c r="E4046" i="1"/>
  <c r="I4046" i="1"/>
  <c r="H4045" i="1"/>
  <c r="E4045" i="1"/>
  <c r="I4045" i="1"/>
  <c r="H4044" i="1"/>
  <c r="E4044" i="1"/>
  <c r="I4044" i="1"/>
  <c r="H3994" i="1"/>
  <c r="E3994" i="1"/>
  <c r="I3994" i="1"/>
  <c r="H3993" i="1"/>
  <c r="E3993" i="1"/>
  <c r="I3993" i="1"/>
  <c r="H3992" i="1"/>
  <c r="E3992" i="1"/>
  <c r="I3992" i="1"/>
  <c r="H3991" i="1"/>
  <c r="E3991" i="1"/>
  <c r="I3991" i="1"/>
  <c r="H3990" i="1"/>
  <c r="E3990" i="1"/>
  <c r="I3990" i="1"/>
  <c r="H3989" i="1"/>
  <c r="E3989" i="1"/>
  <c r="I3989" i="1"/>
  <c r="H3988" i="1"/>
  <c r="E3988" i="1"/>
  <c r="I3988" i="1"/>
  <c r="H3987" i="1"/>
  <c r="E3987" i="1"/>
  <c r="I3987" i="1"/>
  <c r="H3965" i="1"/>
  <c r="E3965" i="1"/>
  <c r="I3965" i="1"/>
  <c r="H3964" i="1"/>
  <c r="E3964" i="1"/>
  <c r="I3964" i="1"/>
  <c r="H3963" i="1"/>
  <c r="E3963" i="1"/>
  <c r="I3963" i="1"/>
  <c r="H3962" i="1"/>
  <c r="E3962" i="1"/>
  <c r="I3962" i="1"/>
  <c r="H3961" i="1"/>
  <c r="E3961" i="1"/>
  <c r="I3961" i="1"/>
  <c r="H3960" i="1"/>
  <c r="E3960" i="1"/>
  <c r="I3960" i="1"/>
  <c r="H3959" i="1"/>
  <c r="E3959" i="1"/>
  <c r="I3959" i="1"/>
  <c r="H3958" i="1"/>
  <c r="E3958" i="1"/>
  <c r="I3958" i="1"/>
  <c r="H3957" i="1"/>
  <c r="E3957" i="1"/>
  <c r="I3957" i="1"/>
  <c r="H3956" i="1"/>
  <c r="E3956" i="1"/>
  <c r="I3956" i="1"/>
  <c r="H3955" i="1"/>
  <c r="E3955" i="1"/>
  <c r="I3955" i="1"/>
  <c r="H3975" i="1"/>
  <c r="E3975" i="1"/>
  <c r="I3975" i="1"/>
  <c r="H3974" i="1"/>
  <c r="E3974" i="1"/>
  <c r="I3974" i="1"/>
  <c r="H3973" i="1"/>
  <c r="E3973" i="1"/>
  <c r="I3973" i="1"/>
  <c r="H3972" i="1"/>
  <c r="E3972" i="1"/>
  <c r="I3972" i="1"/>
  <c r="H3971" i="1"/>
  <c r="E3971" i="1"/>
  <c r="I3971" i="1"/>
  <c r="H3970" i="1"/>
  <c r="E3970" i="1"/>
  <c r="I3970" i="1"/>
  <c r="H3969" i="1"/>
  <c r="E3969" i="1"/>
  <c r="I3969" i="1"/>
  <c r="H3968" i="1"/>
  <c r="E3968" i="1"/>
  <c r="I3968" i="1"/>
  <c r="H3967" i="1"/>
  <c r="E3967" i="1"/>
  <c r="I3967" i="1"/>
  <c r="H3966" i="1"/>
  <c r="E3966" i="1"/>
  <c r="I3966" i="1"/>
  <c r="H3936" i="1"/>
  <c r="E3936" i="1"/>
  <c r="I3936" i="1"/>
  <c r="H3935" i="1"/>
  <c r="E3935" i="1"/>
  <c r="I3935" i="1"/>
  <c r="H3934" i="1"/>
  <c r="E3934" i="1"/>
  <c r="I3934" i="1"/>
  <c r="H3933" i="1"/>
  <c r="E3933" i="1"/>
  <c r="I3933" i="1"/>
  <c r="H3932" i="1"/>
  <c r="E3932" i="1"/>
  <c r="I3932" i="1"/>
  <c r="H3931" i="1"/>
  <c r="E3931" i="1"/>
  <c r="I3931" i="1"/>
  <c r="H3930" i="1"/>
  <c r="E3930" i="1"/>
  <c r="I3930" i="1"/>
  <c r="H3929" i="1"/>
  <c r="E3929" i="1"/>
  <c r="I3929" i="1"/>
  <c r="H3928" i="1"/>
  <c r="E3928" i="1"/>
  <c r="I3928" i="1"/>
  <c r="H3927" i="1"/>
  <c r="E3927" i="1"/>
  <c r="I3927" i="1"/>
  <c r="H3926" i="1"/>
  <c r="E3926" i="1"/>
  <c r="I3926" i="1"/>
  <c r="H3925" i="1"/>
  <c r="E3925" i="1"/>
  <c r="I3925" i="1"/>
  <c r="H3947" i="1"/>
  <c r="E3947" i="1"/>
  <c r="I3947" i="1"/>
  <c r="H3946" i="1"/>
  <c r="E3946" i="1"/>
  <c r="I3946" i="1"/>
  <c r="H3945" i="1"/>
  <c r="E3945" i="1"/>
  <c r="I3945" i="1"/>
  <c r="H3944" i="1"/>
  <c r="E3944" i="1"/>
  <c r="I3944" i="1"/>
  <c r="H3943" i="1"/>
  <c r="E3943" i="1"/>
  <c r="I3943" i="1"/>
  <c r="H3942" i="1"/>
  <c r="E3942" i="1"/>
  <c r="I3942" i="1"/>
  <c r="H3941" i="1"/>
  <c r="E3941" i="1"/>
  <c r="I3941" i="1"/>
  <c r="H3940" i="1"/>
  <c r="E3940" i="1"/>
  <c r="I3940" i="1"/>
  <c r="H3939" i="1"/>
  <c r="E3939" i="1"/>
  <c r="I3939" i="1"/>
  <c r="H3938" i="1"/>
  <c r="E3938" i="1"/>
  <c r="I3938" i="1"/>
  <c r="H3937" i="1"/>
  <c r="E3937" i="1"/>
  <c r="I3937" i="1"/>
  <c r="H3923" i="1"/>
  <c r="E3923" i="1"/>
  <c r="I3923" i="1"/>
  <c r="H3919" i="1"/>
  <c r="E3919" i="1"/>
  <c r="I3919" i="1"/>
  <c r="H3918" i="1"/>
  <c r="E3918" i="1"/>
  <c r="I3918" i="1"/>
  <c r="H3916" i="1"/>
  <c r="E3916" i="1"/>
  <c r="I3916" i="1"/>
  <c r="H3915" i="1"/>
  <c r="E3915" i="1"/>
  <c r="I3915" i="1"/>
  <c r="H3914" i="1"/>
  <c r="E3914" i="1"/>
  <c r="I3914" i="1"/>
  <c r="H3906" i="1"/>
  <c r="E3906" i="1"/>
  <c r="I3906" i="1"/>
  <c r="H3905" i="1"/>
  <c r="E3905" i="1"/>
  <c r="I3905" i="1"/>
  <c r="H3904" i="1"/>
  <c r="E3904" i="1"/>
  <c r="I3904" i="1"/>
  <c r="H3903" i="1"/>
  <c r="E3903" i="1"/>
  <c r="I3903" i="1"/>
  <c r="H3902" i="1"/>
  <c r="E3902" i="1"/>
  <c r="I3902" i="1"/>
  <c r="H3901" i="1"/>
  <c r="E3901" i="1"/>
  <c r="I3901" i="1"/>
  <c r="H3900" i="1"/>
  <c r="E3900" i="1"/>
  <c r="I3900" i="1"/>
  <c r="H3899" i="1"/>
  <c r="E3899" i="1"/>
  <c r="I3899" i="1"/>
  <c r="H3898" i="1"/>
  <c r="E3898" i="1"/>
  <c r="I3898" i="1"/>
  <c r="H3897" i="1"/>
  <c r="E3897" i="1"/>
  <c r="I3897" i="1"/>
  <c r="H3896" i="1"/>
  <c r="E3896" i="1"/>
  <c r="I3896" i="1"/>
  <c r="H3895" i="1"/>
  <c r="E3895" i="1"/>
  <c r="I3895" i="1"/>
  <c r="H3894" i="1"/>
  <c r="E3894" i="1"/>
  <c r="I3894" i="1"/>
  <c r="H3886" i="1"/>
  <c r="E3886" i="1"/>
  <c r="I3886" i="1"/>
  <c r="H3868" i="1"/>
  <c r="E3868" i="1"/>
  <c r="I3868" i="1"/>
  <c r="H3867" i="1"/>
  <c r="E3867" i="1"/>
  <c r="I3867" i="1"/>
  <c r="H3866" i="1"/>
  <c r="E3866" i="1"/>
  <c r="I3866" i="1"/>
  <c r="H3865" i="1"/>
  <c r="E3865" i="1"/>
  <c r="I3865" i="1"/>
  <c r="H3864" i="1"/>
  <c r="E3864" i="1"/>
  <c r="I3864" i="1"/>
  <c r="H3863" i="1"/>
  <c r="E3863" i="1"/>
  <c r="I3863" i="1"/>
  <c r="H3862" i="1"/>
  <c r="E3862" i="1"/>
  <c r="I3862" i="1"/>
  <c r="H3861" i="1"/>
  <c r="E3861" i="1"/>
  <c r="I3861" i="1"/>
  <c r="H3860" i="1"/>
  <c r="E3860" i="1"/>
  <c r="I3860" i="1"/>
  <c r="H3859" i="1"/>
  <c r="E3859" i="1"/>
  <c r="I3859" i="1"/>
  <c r="H3858" i="1"/>
  <c r="E3858" i="1"/>
  <c r="I3858" i="1"/>
  <c r="H3857" i="1"/>
  <c r="E3857" i="1"/>
  <c r="I3857" i="1"/>
  <c r="H3856" i="1"/>
  <c r="E3856" i="1"/>
  <c r="I3856" i="1"/>
  <c r="H3878" i="1"/>
  <c r="E3878" i="1"/>
  <c r="I3878" i="1"/>
  <c r="H3875" i="1"/>
  <c r="E3875" i="1"/>
  <c r="I3875" i="1"/>
  <c r="H3870" i="1"/>
  <c r="E3870" i="1"/>
  <c r="I3870" i="1"/>
  <c r="H3849" i="1"/>
  <c r="E3849" i="1"/>
  <c r="I3849" i="1"/>
  <c r="H3848" i="1"/>
  <c r="E3848" i="1"/>
  <c r="I3848" i="1"/>
  <c r="H3847" i="1"/>
  <c r="E3847" i="1"/>
  <c r="I3847" i="1"/>
  <c r="H3846" i="1"/>
  <c r="E3846" i="1"/>
  <c r="I3846" i="1"/>
  <c r="H3845" i="1"/>
  <c r="E3845" i="1"/>
  <c r="I3845" i="1"/>
  <c r="H3844" i="1"/>
  <c r="E3844" i="1"/>
  <c r="I3844" i="1"/>
  <c r="H3843" i="1"/>
  <c r="E3843" i="1"/>
  <c r="I3843" i="1"/>
  <c r="H3842" i="1"/>
  <c r="E3842" i="1"/>
  <c r="I3842" i="1"/>
  <c r="H3841" i="1"/>
  <c r="E3841" i="1"/>
  <c r="I3841" i="1"/>
  <c r="H3819" i="1"/>
  <c r="E3819" i="1"/>
  <c r="I3819" i="1"/>
  <c r="H3818" i="1"/>
  <c r="E3818" i="1"/>
  <c r="I3818" i="1"/>
  <c r="H3817" i="1"/>
  <c r="E3817" i="1"/>
  <c r="I3817" i="1"/>
  <c r="H3816" i="1"/>
  <c r="E3816" i="1"/>
  <c r="I3816" i="1"/>
  <c r="H3815" i="1"/>
  <c r="E3815" i="1"/>
  <c r="I3815" i="1"/>
  <c r="H3836" i="1"/>
  <c r="E3836" i="1"/>
  <c r="I3836" i="1"/>
  <c r="H3835" i="1"/>
  <c r="E3835" i="1"/>
  <c r="I3835" i="1"/>
  <c r="H3834" i="1"/>
  <c r="E3834" i="1"/>
  <c r="I3834" i="1"/>
  <c r="H3838" i="1"/>
  <c r="E3838" i="1"/>
  <c r="I3838" i="1"/>
  <c r="H3837" i="1"/>
  <c r="E3837" i="1"/>
  <c r="I3837" i="1"/>
  <c r="H3832" i="1"/>
  <c r="E3832" i="1"/>
  <c r="I3832" i="1"/>
  <c r="H3828" i="1"/>
  <c r="E3828" i="1"/>
  <c r="I3828" i="1"/>
  <c r="H3824" i="1"/>
  <c r="E3824" i="1"/>
  <c r="I3824" i="1"/>
  <c r="H3823" i="1"/>
  <c r="E3823" i="1"/>
  <c r="I3823" i="1"/>
  <c r="H3822" i="1"/>
  <c r="E3822" i="1"/>
  <c r="I3822" i="1"/>
  <c r="H3714" i="1"/>
  <c r="E3714" i="1"/>
  <c r="I3714" i="1"/>
  <c r="H3713" i="1"/>
  <c r="E3713" i="1"/>
  <c r="I3713" i="1"/>
  <c r="H3712" i="1"/>
  <c r="E3712" i="1"/>
  <c r="I3712" i="1"/>
  <c r="H3711" i="1"/>
  <c r="E3711" i="1"/>
  <c r="I3711" i="1"/>
  <c r="H3710" i="1"/>
  <c r="E3710" i="1"/>
  <c r="I3710" i="1"/>
  <c r="H3709" i="1"/>
  <c r="E3709" i="1"/>
  <c r="I3709" i="1"/>
  <c r="H3708" i="1"/>
  <c r="E3708" i="1"/>
  <c r="I3708" i="1"/>
  <c r="H3707" i="1"/>
  <c r="E3707" i="1"/>
  <c r="I3707" i="1"/>
  <c r="H3706" i="1"/>
  <c r="E3706" i="1"/>
  <c r="I3706" i="1"/>
  <c r="H3705" i="1"/>
  <c r="E3705" i="1"/>
  <c r="I3705" i="1"/>
  <c r="H3631" i="1"/>
  <c r="E3631" i="1"/>
  <c r="I3631" i="1"/>
  <c r="H3630" i="1"/>
  <c r="E3630" i="1"/>
  <c r="I3630" i="1"/>
  <c r="H3629" i="1"/>
  <c r="E3629" i="1"/>
  <c r="I3629" i="1"/>
  <c r="H3628" i="1"/>
  <c r="E3628" i="1"/>
  <c r="I3628" i="1"/>
  <c r="H3627" i="1"/>
  <c r="E3627" i="1"/>
  <c r="I3627" i="1"/>
  <c r="H3626" i="1"/>
  <c r="E3626" i="1"/>
  <c r="I3626" i="1"/>
  <c r="H3637" i="1"/>
  <c r="E3637" i="1"/>
  <c r="I3637" i="1"/>
  <c r="H3636" i="1"/>
  <c r="E3636" i="1"/>
  <c r="I3636" i="1"/>
  <c r="H3635" i="1"/>
  <c r="E3635" i="1"/>
  <c r="I3635" i="1"/>
  <c r="H3634" i="1"/>
  <c r="E3634" i="1"/>
  <c r="I3634" i="1"/>
  <c r="H3633" i="1"/>
  <c r="E3633" i="1"/>
  <c r="I3633" i="1"/>
  <c r="H3632" i="1"/>
  <c r="E3632" i="1"/>
  <c r="I3632" i="1"/>
  <c r="H3734" i="1"/>
  <c r="E3734" i="1"/>
  <c r="I3734" i="1"/>
  <c r="H3733" i="1"/>
  <c r="E3733" i="1"/>
  <c r="I3733" i="1"/>
  <c r="H3732" i="1"/>
  <c r="E3732" i="1"/>
  <c r="I3732" i="1"/>
  <c r="H3731" i="1"/>
  <c r="E3731" i="1"/>
  <c r="I3731" i="1"/>
  <c r="H3730" i="1"/>
  <c r="E3730" i="1"/>
  <c r="I3730" i="1"/>
  <c r="H3807" i="1"/>
  <c r="E3807" i="1"/>
  <c r="I3807" i="1"/>
  <c r="H3806" i="1"/>
  <c r="E3806" i="1"/>
  <c r="I3806" i="1"/>
  <c r="H3805" i="1"/>
  <c r="E3805" i="1"/>
  <c r="I3805" i="1"/>
  <c r="H3808" i="1"/>
  <c r="E3808" i="1"/>
  <c r="I3808" i="1"/>
  <c r="H3804" i="1"/>
  <c r="E3804" i="1"/>
  <c r="I3804" i="1"/>
  <c r="H3803" i="1"/>
  <c r="E3803" i="1"/>
  <c r="I3803" i="1"/>
  <c r="H3802" i="1"/>
  <c r="E3802" i="1"/>
  <c r="I3802" i="1"/>
  <c r="H3801" i="1"/>
  <c r="E3801" i="1"/>
  <c r="I3801" i="1"/>
  <c r="H3800" i="1"/>
  <c r="E3800" i="1"/>
  <c r="I3800" i="1"/>
  <c r="H3623" i="1"/>
  <c r="E3623" i="1"/>
  <c r="I3623" i="1"/>
  <c r="H3622" i="1"/>
  <c r="E3622" i="1"/>
  <c r="I3622" i="1"/>
  <c r="H3611" i="1"/>
  <c r="E3611" i="1"/>
  <c r="I3611" i="1"/>
  <c r="H3613" i="1"/>
  <c r="E3613" i="1"/>
  <c r="I3613" i="1"/>
  <c r="H3612" i="1"/>
  <c r="E3612" i="1"/>
  <c r="I3612" i="1"/>
  <c r="H3610" i="1"/>
  <c r="E3610" i="1"/>
  <c r="I3610" i="1"/>
  <c r="H3609" i="1"/>
  <c r="E3609" i="1"/>
  <c r="I3609" i="1"/>
  <c r="H3608" i="1"/>
  <c r="E3608" i="1"/>
  <c r="I3608" i="1"/>
  <c r="H3607" i="1"/>
  <c r="E3607" i="1"/>
  <c r="I3607" i="1"/>
  <c r="H3606" i="1"/>
  <c r="E3606" i="1"/>
  <c r="I3606" i="1"/>
  <c r="H3605" i="1"/>
  <c r="E3605" i="1"/>
  <c r="I3605" i="1"/>
  <c r="H3604" i="1"/>
  <c r="E3604" i="1"/>
  <c r="I3604" i="1"/>
  <c r="H3603" i="1"/>
  <c r="E3603" i="1"/>
  <c r="I3603" i="1"/>
  <c r="H3625" i="1"/>
  <c r="E3625" i="1"/>
  <c r="I3625" i="1"/>
  <c r="H3624" i="1"/>
  <c r="E3624" i="1"/>
  <c r="I3624" i="1"/>
  <c r="H3621" i="1"/>
  <c r="E3621" i="1"/>
  <c r="I3621" i="1"/>
  <c r="H3620" i="1"/>
  <c r="E3620" i="1"/>
  <c r="I3620" i="1"/>
  <c r="H3619" i="1"/>
  <c r="E3619" i="1"/>
  <c r="I3619" i="1"/>
  <c r="H3618" i="1"/>
  <c r="E3618" i="1"/>
  <c r="I3618" i="1"/>
  <c r="H3617" i="1"/>
  <c r="E3617" i="1"/>
  <c r="I3617" i="1"/>
  <c r="H3616" i="1"/>
  <c r="E3616" i="1"/>
  <c r="I3616" i="1"/>
  <c r="H3615" i="1"/>
  <c r="E3615" i="1"/>
  <c r="I3615" i="1"/>
  <c r="H3614" i="1"/>
  <c r="E3614" i="1"/>
  <c r="I3614" i="1"/>
  <c r="H3704" i="1"/>
  <c r="E3704" i="1"/>
  <c r="I3704" i="1"/>
  <c r="H3703" i="1"/>
  <c r="E3703" i="1"/>
  <c r="I3703" i="1"/>
  <c r="H3702" i="1"/>
  <c r="E3702" i="1"/>
  <c r="I3702" i="1"/>
  <c r="H3701" i="1"/>
  <c r="E3701" i="1"/>
  <c r="I3701" i="1"/>
  <c r="H3700" i="1"/>
  <c r="E3700" i="1"/>
  <c r="I3700" i="1"/>
  <c r="H3699" i="1"/>
  <c r="E3699" i="1"/>
  <c r="I3699" i="1"/>
  <c r="H3698" i="1"/>
  <c r="E3698" i="1"/>
  <c r="I3698" i="1"/>
  <c r="H3697" i="1"/>
  <c r="E3697" i="1"/>
  <c r="I3697" i="1"/>
  <c r="H3696" i="1"/>
  <c r="E3696" i="1"/>
  <c r="I3696" i="1"/>
  <c r="H3695" i="1"/>
  <c r="E3695" i="1"/>
  <c r="I3695" i="1"/>
  <c r="H3694" i="1"/>
  <c r="E3694" i="1"/>
  <c r="I3694" i="1"/>
  <c r="H3693" i="1"/>
  <c r="E3693" i="1"/>
  <c r="I3693" i="1"/>
  <c r="H3692" i="1"/>
  <c r="E3692" i="1"/>
  <c r="I3692" i="1"/>
  <c r="H3691" i="1"/>
  <c r="E3691" i="1"/>
  <c r="I3691" i="1"/>
  <c r="H3690" i="1"/>
  <c r="E3690" i="1"/>
  <c r="I3690" i="1"/>
  <c r="H3689" i="1"/>
  <c r="E3689" i="1"/>
  <c r="I3689" i="1"/>
  <c r="H3688" i="1"/>
  <c r="E3688" i="1"/>
  <c r="I3688" i="1"/>
  <c r="H3687" i="1"/>
  <c r="E3687" i="1"/>
  <c r="I3687" i="1"/>
  <c r="H3686" i="1"/>
  <c r="E3686" i="1"/>
  <c r="I3686" i="1"/>
  <c r="H3685" i="1"/>
  <c r="E3685" i="1"/>
  <c r="I3685" i="1"/>
  <c r="H3684" i="1"/>
  <c r="E3684" i="1"/>
  <c r="I3684" i="1"/>
  <c r="H3683" i="1"/>
  <c r="E3683" i="1"/>
  <c r="I3683" i="1"/>
  <c r="H3682" i="1"/>
  <c r="E3682" i="1"/>
  <c r="I3682" i="1"/>
  <c r="H3681" i="1"/>
  <c r="E3681" i="1"/>
  <c r="I3681" i="1"/>
  <c r="H3680" i="1"/>
  <c r="E3680" i="1"/>
  <c r="I3680" i="1"/>
  <c r="H3679" i="1"/>
  <c r="E3679" i="1"/>
  <c r="I3679" i="1"/>
  <c r="H3678" i="1"/>
  <c r="E3678" i="1"/>
  <c r="I3678" i="1"/>
  <c r="H3677" i="1"/>
  <c r="E3677" i="1"/>
  <c r="I3677" i="1"/>
  <c r="H3717" i="1"/>
  <c r="E3717" i="1"/>
  <c r="I3717" i="1"/>
  <c r="H3716" i="1"/>
  <c r="E3716" i="1"/>
  <c r="I3716" i="1"/>
  <c r="H3669" i="1"/>
  <c r="E3669" i="1"/>
  <c r="I3669" i="1"/>
  <c r="H3666" i="1"/>
  <c r="E3666" i="1"/>
  <c r="I3666" i="1"/>
  <c r="H3665" i="1"/>
  <c r="E3665" i="1"/>
  <c r="I3665" i="1"/>
  <c r="H3664" i="1"/>
  <c r="E3664" i="1"/>
  <c r="I3664" i="1"/>
  <c r="H3660" i="1"/>
  <c r="E3660" i="1"/>
  <c r="I3660" i="1"/>
  <c r="H3658" i="1"/>
  <c r="E3658" i="1"/>
  <c r="I3658" i="1"/>
  <c r="H3657" i="1"/>
  <c r="E3657" i="1"/>
  <c r="I3657" i="1"/>
  <c r="H3656" i="1"/>
  <c r="E3656" i="1"/>
  <c r="I3656" i="1"/>
  <c r="H3655" i="1"/>
  <c r="E3655" i="1"/>
  <c r="I3655" i="1"/>
  <c r="H3654" i="1"/>
  <c r="E3654" i="1"/>
  <c r="I3654" i="1"/>
  <c r="H3644" i="1"/>
  <c r="E3644" i="1"/>
  <c r="I3644" i="1"/>
  <c r="H3643" i="1"/>
  <c r="E3643" i="1"/>
  <c r="I3643" i="1"/>
  <c r="H3642" i="1"/>
  <c r="E3642" i="1"/>
  <c r="I3642" i="1"/>
  <c r="H3641" i="1"/>
  <c r="E3641" i="1"/>
  <c r="I3641" i="1"/>
  <c r="H3645" i="1"/>
  <c r="E3645" i="1"/>
  <c r="I3645" i="1"/>
  <c r="H3640" i="1"/>
  <c r="E3640" i="1"/>
  <c r="I3640" i="1"/>
  <c r="H3639" i="1"/>
  <c r="E3639" i="1"/>
  <c r="I3639" i="1"/>
  <c r="H3586" i="1"/>
  <c r="E3586" i="1"/>
  <c r="I3586" i="1"/>
  <c r="H3585" i="1"/>
  <c r="E3585" i="1"/>
  <c r="I3585" i="1"/>
  <c r="H3584" i="1"/>
  <c r="E3584" i="1"/>
  <c r="I3584" i="1"/>
  <c r="H3595" i="1"/>
  <c r="E3595" i="1"/>
  <c r="I3595" i="1"/>
  <c r="H3578" i="1"/>
  <c r="E3578" i="1"/>
  <c r="I3578" i="1"/>
  <c r="H3575" i="1"/>
  <c r="E3575" i="1"/>
  <c r="I3575" i="1"/>
  <c r="H3574" i="1"/>
  <c r="E3574" i="1"/>
  <c r="I3574" i="1"/>
  <c r="H3581" i="1"/>
  <c r="E3581" i="1"/>
  <c r="I3581" i="1"/>
  <c r="H3580" i="1"/>
  <c r="E3580" i="1"/>
  <c r="I3580" i="1"/>
  <c r="H3579" i="1"/>
  <c r="E3579" i="1"/>
  <c r="I3579" i="1"/>
  <c r="H3577" i="1"/>
  <c r="E3577" i="1"/>
  <c r="I3577" i="1"/>
  <c r="H3576" i="1"/>
  <c r="E3576" i="1"/>
  <c r="I3576" i="1"/>
  <c r="H3573" i="1"/>
  <c r="E3573" i="1"/>
  <c r="I3573" i="1"/>
  <c r="H3572" i="1"/>
  <c r="E3572" i="1"/>
  <c r="I3572" i="1"/>
  <c r="H3571" i="1"/>
  <c r="E3571" i="1"/>
  <c r="I3571" i="1"/>
  <c r="H3565" i="1"/>
  <c r="E3565" i="1"/>
  <c r="I3565" i="1"/>
  <c r="H3589" i="1"/>
  <c r="E3589" i="1"/>
  <c r="I3589" i="1"/>
  <c r="H3588" i="1"/>
  <c r="E3588" i="1"/>
  <c r="I3588" i="1"/>
  <c r="H3587" i="1"/>
  <c r="E3587" i="1"/>
  <c r="I3587" i="1"/>
  <c r="H3583" i="1"/>
  <c r="E3583" i="1"/>
  <c r="I3583" i="1"/>
  <c r="E3540" i="1"/>
  <c r="I3540" i="1"/>
  <c r="H3540" i="1"/>
  <c r="H3530" i="1"/>
  <c r="E3530" i="1"/>
  <c r="I3530" i="1"/>
  <c r="H4240" i="1"/>
  <c r="E4240" i="1"/>
  <c r="I4240" i="1"/>
  <c r="H3080" i="1"/>
  <c r="H3075" i="1"/>
  <c r="H3076" i="1"/>
  <c r="H3077" i="1"/>
  <c r="H3078" i="1"/>
  <c r="H3079" i="1"/>
  <c r="E3075" i="1"/>
  <c r="I3075" i="1"/>
  <c r="E3076" i="1"/>
  <c r="I3076" i="1"/>
  <c r="E3077" i="1"/>
  <c r="I3077" i="1"/>
  <c r="E3078" i="1"/>
  <c r="I3078" i="1"/>
  <c r="E3079" i="1"/>
  <c r="I3079" i="1"/>
  <c r="E3080" i="1"/>
  <c r="I3080" i="1"/>
  <c r="H3073" i="1"/>
  <c r="H3074" i="1"/>
  <c r="E3073" i="1"/>
  <c r="I3073" i="1"/>
  <c r="E3074" i="1"/>
  <c r="I3074" i="1"/>
  <c r="H3195" i="1"/>
  <c r="E3195" i="1"/>
  <c r="I3195" i="1"/>
  <c r="H3194" i="1"/>
  <c r="E3194" i="1"/>
  <c r="I3194" i="1"/>
  <c r="H3193" i="1"/>
  <c r="E3193" i="1"/>
  <c r="I3193" i="1"/>
  <c r="H3192" i="1"/>
  <c r="E3192" i="1"/>
  <c r="I3192" i="1"/>
  <c r="H3190" i="1"/>
  <c r="E3190" i="1"/>
  <c r="I3190" i="1"/>
  <c r="H3191" i="1"/>
  <c r="E3191" i="1"/>
  <c r="I3191" i="1"/>
  <c r="H3115" i="1"/>
  <c r="E3115" i="1"/>
  <c r="I3115" i="1"/>
  <c r="H3114" i="1"/>
  <c r="E3114" i="1"/>
  <c r="I3114" i="1"/>
  <c r="H3156" i="1"/>
  <c r="H3157" i="1"/>
  <c r="H3158" i="1"/>
  <c r="H3159" i="1"/>
  <c r="E3156" i="1"/>
  <c r="I3156" i="1"/>
  <c r="E3157" i="1"/>
  <c r="I3157" i="1"/>
  <c r="E3158" i="1"/>
  <c r="I3158" i="1"/>
  <c r="E3159" i="1"/>
  <c r="I3159" i="1"/>
  <c r="H3116" i="1"/>
  <c r="E3116" i="1"/>
  <c r="I3116" i="1"/>
  <c r="H3131" i="1"/>
  <c r="E3131" i="1"/>
  <c r="I3131" i="1"/>
  <c r="H3130" i="1"/>
  <c r="E3130" i="1"/>
  <c r="I3130" i="1"/>
  <c r="H3118" i="1"/>
  <c r="E3118" i="1"/>
  <c r="I3118" i="1"/>
  <c r="H3117" i="1"/>
  <c r="E3117" i="1"/>
  <c r="I3117" i="1"/>
  <c r="H3125" i="1"/>
  <c r="E3125" i="1"/>
  <c r="I3125" i="1"/>
  <c r="H3124" i="1"/>
  <c r="E3124" i="1"/>
  <c r="I3124" i="1"/>
  <c r="H3127" i="1"/>
  <c r="E3127" i="1"/>
  <c r="I3127" i="1"/>
  <c r="H3126" i="1"/>
  <c r="E3126" i="1"/>
  <c r="I3126" i="1"/>
  <c r="H3097" i="1"/>
  <c r="E3097" i="1"/>
  <c r="I3097" i="1"/>
  <c r="H3096" i="1"/>
  <c r="E3096" i="1"/>
  <c r="I3096" i="1"/>
  <c r="H3099" i="1"/>
  <c r="E3099" i="1"/>
  <c r="I3099" i="1"/>
  <c r="H3098" i="1"/>
  <c r="E3098" i="1"/>
  <c r="I3098" i="1"/>
  <c r="H3101" i="1"/>
  <c r="E3101" i="1"/>
  <c r="I3101" i="1"/>
  <c r="H3100" i="1"/>
  <c r="E3100" i="1"/>
  <c r="I3100" i="1"/>
  <c r="H3103" i="1"/>
  <c r="E3103" i="1"/>
  <c r="I3103" i="1"/>
  <c r="H3102" i="1"/>
  <c r="E3102" i="1"/>
  <c r="I3102" i="1"/>
  <c r="H3092" i="1"/>
  <c r="H3093" i="1"/>
  <c r="E3092" i="1"/>
  <c r="I3092" i="1"/>
  <c r="E3093" i="1"/>
  <c r="I3093" i="1"/>
  <c r="H3091" i="1"/>
  <c r="E3091" i="1"/>
  <c r="I3091" i="1"/>
  <c r="H3208" i="1"/>
  <c r="E3208" i="1"/>
  <c r="I3208" i="1"/>
  <c r="H3207" i="1"/>
  <c r="E3207" i="1"/>
  <c r="I3207" i="1"/>
  <c r="H3205" i="1"/>
  <c r="E3205" i="1"/>
  <c r="I3205" i="1"/>
  <c r="H3204" i="1"/>
  <c r="E3204" i="1"/>
  <c r="I3204" i="1"/>
  <c r="H3196" i="1"/>
  <c r="E3196" i="1"/>
  <c r="I3196" i="1"/>
  <c r="I3087" i="1"/>
  <c r="H3087" i="1"/>
  <c r="I3086" i="1"/>
  <c r="H3086" i="1"/>
  <c r="I3089" i="1"/>
  <c r="I3090" i="1"/>
  <c r="I3082" i="1"/>
  <c r="I3083" i="1"/>
  <c r="I3084" i="1"/>
  <c r="I3085" i="1"/>
  <c r="I3088" i="1"/>
  <c r="H3082" i="1"/>
  <c r="H3083" i="1"/>
  <c r="H3084" i="1"/>
  <c r="H3085" i="1"/>
  <c r="H3216" i="1"/>
  <c r="E3216" i="1"/>
  <c r="I3216" i="1"/>
  <c r="H3217" i="1"/>
  <c r="E3217" i="1"/>
  <c r="I3217" i="1"/>
  <c r="H3215" i="1"/>
  <c r="E3215" i="1"/>
  <c r="I3215" i="1"/>
  <c r="H3189" i="1"/>
  <c r="E3189" i="1"/>
  <c r="I3189" i="1"/>
  <c r="H3188" i="1"/>
  <c r="E3188" i="1"/>
  <c r="I3188" i="1"/>
  <c r="H3186" i="1"/>
  <c r="E3186" i="1"/>
  <c r="I3186" i="1"/>
  <c r="H3185" i="1"/>
  <c r="E3185" i="1"/>
  <c r="I3185" i="1"/>
  <c r="H3183" i="1"/>
  <c r="H3184" i="1"/>
  <c r="E3183" i="1"/>
  <c r="I3183" i="1"/>
  <c r="E3184" i="1"/>
  <c r="I3184" i="1"/>
  <c r="H3203" i="1"/>
  <c r="E3203" i="1"/>
  <c r="I3203" i="1"/>
  <c r="H3202" i="1"/>
  <c r="H3206" i="1"/>
  <c r="H3209" i="1"/>
  <c r="H3210" i="1"/>
  <c r="E3202" i="1"/>
  <c r="I3202" i="1"/>
  <c r="E3206" i="1"/>
  <c r="I3206" i="1"/>
  <c r="E3209" i="1"/>
  <c r="I3209" i="1"/>
  <c r="E3210" i="1"/>
  <c r="I3210" i="1"/>
  <c r="E2823" i="1"/>
  <c r="I2823" i="1"/>
  <c r="H2823" i="1"/>
  <c r="H2818" i="1"/>
  <c r="E2818" i="1"/>
  <c r="I2818" i="1"/>
  <c r="H2817" i="1"/>
  <c r="E2817" i="1"/>
  <c r="I2817" i="1"/>
  <c r="H2820" i="1"/>
  <c r="E2820" i="1"/>
  <c r="I2820" i="1"/>
  <c r="H2736" i="1"/>
  <c r="E2736" i="1"/>
  <c r="I2736" i="1"/>
  <c r="H2735" i="1"/>
  <c r="E2735" i="1"/>
  <c r="I2735" i="1"/>
  <c r="H2734" i="1"/>
  <c r="E2734" i="1"/>
  <c r="I2734" i="1"/>
  <c r="H2729" i="1"/>
  <c r="E2729" i="1"/>
  <c r="I2729" i="1"/>
  <c r="H2814" i="1"/>
  <c r="E2814" i="1"/>
  <c r="I2814" i="1"/>
  <c r="H2813" i="1"/>
  <c r="E2813" i="1"/>
  <c r="I2813" i="1"/>
  <c r="H2802" i="1"/>
  <c r="E2802" i="1"/>
  <c r="I2802" i="1"/>
  <c r="H2780" i="1"/>
  <c r="E2780" i="1"/>
  <c r="I2780" i="1"/>
  <c r="H2752" i="1"/>
  <c r="E2752" i="1"/>
  <c r="I2752" i="1"/>
  <c r="H2725" i="1"/>
  <c r="E2725" i="1"/>
  <c r="I2725" i="1"/>
  <c r="H2724" i="1"/>
  <c r="E2724" i="1"/>
  <c r="I2724" i="1"/>
  <c r="H2691" i="1"/>
  <c r="E2691" i="1"/>
  <c r="I2691" i="1"/>
  <c r="H2690" i="1"/>
  <c r="E2690" i="1"/>
  <c r="I2690" i="1"/>
  <c r="H2719" i="1"/>
  <c r="E2719" i="1"/>
  <c r="I2719" i="1"/>
  <c r="H2718" i="1"/>
  <c r="E2718" i="1"/>
  <c r="I2718" i="1"/>
  <c r="H2692" i="1"/>
  <c r="E2692" i="1"/>
  <c r="I2692" i="1"/>
  <c r="H2583" i="1"/>
  <c r="E2583" i="1"/>
  <c r="I2583" i="1"/>
  <c r="H2582" i="1"/>
  <c r="E2582" i="1"/>
  <c r="I2582" i="1"/>
  <c r="H2581" i="1"/>
  <c r="E2581" i="1"/>
  <c r="I2581" i="1"/>
  <c r="H2514" i="1"/>
  <c r="E2514" i="1"/>
  <c r="I2514" i="1"/>
  <c r="H2607" i="1"/>
  <c r="E2607" i="1"/>
  <c r="I2607" i="1"/>
  <c r="H2600" i="1"/>
  <c r="E2600" i="1"/>
  <c r="I2600" i="1"/>
  <c r="H2599" i="1"/>
  <c r="E2599" i="1"/>
  <c r="I2599" i="1"/>
  <c r="H2598" i="1"/>
  <c r="E2598" i="1"/>
  <c r="I2598" i="1"/>
  <c r="H2597" i="1"/>
  <c r="E2597" i="1"/>
  <c r="I2597" i="1"/>
  <c r="H2593" i="1"/>
  <c r="E2593" i="1"/>
  <c r="I2593" i="1"/>
  <c r="H2590" i="1"/>
  <c r="E2590" i="1"/>
  <c r="I2590" i="1"/>
  <c r="H2588" i="1"/>
  <c r="E2588" i="1"/>
  <c r="I2588" i="1"/>
  <c r="H2584" i="1"/>
  <c r="E2584" i="1"/>
  <c r="I2584" i="1"/>
  <c r="H2579" i="1"/>
  <c r="E2579" i="1"/>
  <c r="I2579" i="1"/>
  <c r="H2578" i="1"/>
  <c r="E2578" i="1"/>
  <c r="I2578" i="1"/>
  <c r="H2577" i="1"/>
  <c r="E2577" i="1"/>
  <c r="I2577" i="1"/>
  <c r="H2572" i="1"/>
  <c r="E2572" i="1"/>
  <c r="I2572" i="1"/>
  <c r="H2541" i="1"/>
  <c r="E2541" i="1"/>
  <c r="I2541" i="1"/>
  <c r="H2529" i="1"/>
  <c r="E2529" i="1"/>
  <c r="I2529" i="1"/>
  <c r="H2524" i="1"/>
  <c r="E2524" i="1"/>
  <c r="I2524" i="1"/>
  <c r="H2516" i="1"/>
  <c r="E2516" i="1"/>
  <c r="I2516" i="1"/>
  <c r="H2515" i="1"/>
  <c r="E2515" i="1"/>
  <c r="I2515" i="1"/>
  <c r="H2498" i="1"/>
  <c r="E2498" i="1"/>
  <c r="I2498" i="1"/>
  <c r="H2483" i="1"/>
  <c r="E2483" i="1"/>
  <c r="I2483" i="1"/>
  <c r="H335" i="1"/>
  <c r="E335" i="1"/>
  <c r="I335" i="1"/>
  <c r="H334" i="1"/>
  <c r="E334" i="1"/>
  <c r="I334" i="1"/>
  <c r="H333" i="1"/>
  <c r="E333" i="1"/>
  <c r="I333" i="1"/>
  <c r="H332" i="1"/>
  <c r="E332" i="1"/>
  <c r="I332" i="1"/>
  <c r="H331" i="1"/>
  <c r="E331" i="1"/>
  <c r="I331" i="1"/>
  <c r="H330" i="1"/>
  <c r="E330" i="1"/>
  <c r="I330" i="1"/>
  <c r="H329" i="1"/>
  <c r="E329" i="1"/>
  <c r="I329" i="1"/>
  <c r="H328" i="1"/>
  <c r="E328" i="1"/>
  <c r="I328" i="1"/>
  <c r="H327" i="1"/>
  <c r="E327" i="1"/>
  <c r="I327" i="1"/>
  <c r="H326" i="1"/>
  <c r="E326" i="1"/>
  <c r="I326" i="1"/>
  <c r="H325" i="1"/>
  <c r="E325" i="1"/>
  <c r="I325" i="1"/>
  <c r="H324" i="1"/>
  <c r="E324" i="1"/>
  <c r="I324" i="1"/>
  <c r="H323" i="1"/>
  <c r="E323" i="1"/>
  <c r="I323" i="1"/>
  <c r="H322" i="1"/>
  <c r="E322" i="1"/>
  <c r="I322" i="1"/>
  <c r="H321" i="1"/>
  <c r="E321" i="1"/>
  <c r="I321" i="1"/>
  <c r="H320" i="1"/>
  <c r="E320" i="1"/>
  <c r="I320" i="1"/>
  <c r="H319" i="1"/>
  <c r="E319" i="1"/>
  <c r="I319" i="1"/>
  <c r="H318" i="1"/>
  <c r="E318" i="1"/>
  <c r="I318" i="1"/>
  <c r="H317" i="1"/>
  <c r="E317" i="1"/>
  <c r="I317" i="1"/>
  <c r="H316" i="1"/>
  <c r="E316" i="1"/>
  <c r="I316" i="1"/>
  <c r="H315" i="1"/>
  <c r="E315" i="1"/>
  <c r="I315" i="1"/>
  <c r="H314" i="1"/>
  <c r="E314" i="1"/>
  <c r="I314" i="1"/>
  <c r="H313" i="1"/>
  <c r="E313" i="1"/>
  <c r="I313" i="1"/>
  <c r="H312" i="1"/>
  <c r="E312" i="1"/>
  <c r="I312" i="1"/>
  <c r="H311" i="1"/>
  <c r="E311" i="1"/>
  <c r="I311" i="1"/>
  <c r="H310" i="1"/>
  <c r="E310" i="1"/>
  <c r="I310" i="1"/>
  <c r="H309" i="1"/>
  <c r="E309" i="1"/>
  <c r="I309" i="1"/>
  <c r="H308" i="1"/>
  <c r="E308" i="1"/>
  <c r="I308" i="1"/>
  <c r="H307" i="1"/>
  <c r="E307" i="1"/>
  <c r="I307" i="1"/>
  <c r="H306" i="1"/>
  <c r="E306" i="1"/>
  <c r="I306" i="1"/>
  <c r="H305" i="1"/>
  <c r="E305" i="1"/>
  <c r="I305" i="1"/>
  <c r="H304" i="1"/>
  <c r="E304" i="1"/>
  <c r="I304" i="1"/>
  <c r="H303" i="1"/>
  <c r="E303" i="1"/>
  <c r="I303" i="1"/>
  <c r="H302" i="1"/>
  <c r="E302" i="1"/>
  <c r="I302" i="1"/>
  <c r="H301" i="1"/>
  <c r="E301" i="1"/>
  <c r="I301" i="1"/>
  <c r="H300" i="1"/>
  <c r="E300" i="1"/>
  <c r="I300" i="1"/>
  <c r="H299" i="1"/>
  <c r="E299" i="1"/>
  <c r="I299" i="1"/>
  <c r="H298" i="1"/>
  <c r="E298" i="1"/>
  <c r="I298" i="1"/>
  <c r="H297" i="1"/>
  <c r="E297" i="1"/>
  <c r="I297" i="1"/>
  <c r="H296" i="1"/>
  <c r="E296" i="1"/>
  <c r="I296" i="1"/>
  <c r="H295" i="1"/>
  <c r="E295" i="1"/>
  <c r="I295" i="1"/>
  <c r="H294" i="1"/>
  <c r="E294" i="1"/>
  <c r="I294" i="1"/>
  <c r="H293" i="1"/>
  <c r="E293" i="1"/>
  <c r="I293" i="1"/>
  <c r="H292" i="1"/>
  <c r="E292" i="1"/>
  <c r="I292" i="1"/>
  <c r="H291" i="1"/>
  <c r="E291" i="1"/>
  <c r="I291" i="1"/>
  <c r="H336" i="1"/>
  <c r="E336" i="1"/>
  <c r="I336" i="1"/>
  <c r="H290" i="1"/>
  <c r="E290" i="1"/>
  <c r="I290" i="1"/>
  <c r="H289" i="1"/>
  <c r="E289" i="1"/>
  <c r="I289" i="1"/>
  <c r="H288" i="1"/>
  <c r="E288" i="1"/>
  <c r="I288" i="1"/>
  <c r="H287" i="1"/>
  <c r="E287" i="1"/>
  <c r="I287" i="1"/>
  <c r="H286" i="1"/>
  <c r="E286" i="1"/>
  <c r="I286" i="1"/>
  <c r="H285" i="1"/>
  <c r="E285" i="1"/>
  <c r="I285" i="1"/>
  <c r="H284" i="1"/>
  <c r="E284" i="1"/>
  <c r="I284" i="1"/>
  <c r="H283" i="1"/>
  <c r="E283" i="1"/>
  <c r="I283" i="1"/>
  <c r="H282" i="1"/>
  <c r="E282" i="1"/>
  <c r="I282" i="1"/>
  <c r="H281" i="1"/>
  <c r="E281" i="1"/>
  <c r="I281" i="1"/>
  <c r="H276" i="1"/>
  <c r="E276" i="1"/>
  <c r="I276" i="1"/>
  <c r="H275" i="1"/>
  <c r="E275" i="1"/>
  <c r="I275" i="1"/>
  <c r="H274" i="1"/>
  <c r="E274" i="1"/>
  <c r="I274" i="1"/>
  <c r="H273" i="1"/>
  <c r="E273" i="1"/>
  <c r="I273" i="1"/>
  <c r="H272" i="1"/>
  <c r="E272" i="1"/>
  <c r="I272" i="1"/>
  <c r="H271" i="1"/>
  <c r="E271" i="1"/>
  <c r="I271" i="1"/>
  <c r="H270" i="1"/>
  <c r="E270" i="1"/>
  <c r="I270" i="1"/>
  <c r="H269" i="1"/>
  <c r="E269" i="1"/>
  <c r="I269" i="1"/>
  <c r="H268" i="1"/>
  <c r="E268" i="1"/>
  <c r="I268" i="1"/>
  <c r="H267" i="1"/>
  <c r="E267" i="1"/>
  <c r="I267" i="1"/>
  <c r="H266" i="1"/>
  <c r="E266" i="1"/>
  <c r="I266" i="1"/>
  <c r="H265" i="1"/>
  <c r="E265" i="1"/>
  <c r="I265" i="1"/>
  <c r="H264" i="1"/>
  <c r="E264" i="1"/>
  <c r="I264" i="1"/>
  <c r="H263" i="1"/>
  <c r="E263" i="1"/>
  <c r="I263" i="1"/>
  <c r="H262" i="1"/>
  <c r="E262" i="1"/>
  <c r="I262" i="1"/>
  <c r="H261" i="1"/>
  <c r="E261" i="1"/>
  <c r="I261" i="1"/>
  <c r="H260" i="1"/>
  <c r="E260" i="1"/>
  <c r="I260" i="1"/>
  <c r="H259" i="1"/>
  <c r="E259" i="1"/>
  <c r="I259" i="1"/>
  <c r="H258" i="1"/>
  <c r="E258" i="1"/>
  <c r="I258" i="1"/>
  <c r="H257" i="1"/>
  <c r="E257" i="1"/>
  <c r="I257" i="1"/>
  <c r="H256" i="1"/>
  <c r="E256" i="1"/>
  <c r="I256" i="1"/>
  <c r="H255" i="1"/>
  <c r="E255" i="1"/>
  <c r="I255" i="1"/>
  <c r="H254" i="1"/>
  <c r="E254" i="1"/>
  <c r="I254" i="1"/>
  <c r="H253" i="1"/>
  <c r="E253" i="1"/>
  <c r="I253" i="1"/>
  <c r="H252" i="1"/>
  <c r="E252" i="1"/>
  <c r="I252" i="1"/>
  <c r="H251" i="1"/>
  <c r="E251" i="1"/>
  <c r="I251" i="1"/>
  <c r="H250" i="1"/>
  <c r="E250" i="1"/>
  <c r="I250" i="1"/>
  <c r="H249" i="1"/>
  <c r="E249" i="1"/>
  <c r="I249" i="1"/>
  <c r="H280" i="1"/>
  <c r="E280" i="1"/>
  <c r="I280" i="1"/>
  <c r="H279" i="1"/>
  <c r="E279" i="1"/>
  <c r="I279" i="1"/>
  <c r="H278" i="1"/>
  <c r="E278" i="1"/>
  <c r="I278" i="1"/>
  <c r="H277" i="1"/>
  <c r="E277" i="1"/>
  <c r="I277" i="1"/>
  <c r="H248" i="1"/>
  <c r="E248" i="1"/>
  <c r="I248" i="1"/>
  <c r="H247" i="1"/>
  <c r="E247" i="1"/>
  <c r="I247" i="1"/>
  <c r="H246" i="1"/>
  <c r="E246" i="1"/>
  <c r="I246" i="1"/>
  <c r="H245" i="1"/>
  <c r="E245" i="1"/>
  <c r="I245" i="1"/>
  <c r="H244" i="1"/>
  <c r="E244" i="1"/>
  <c r="I244" i="1"/>
  <c r="H243" i="1"/>
  <c r="E243" i="1"/>
  <c r="I243" i="1"/>
  <c r="H242" i="1"/>
  <c r="E242" i="1"/>
  <c r="I242" i="1"/>
  <c r="H241" i="1"/>
  <c r="E241" i="1"/>
  <c r="I241" i="1"/>
  <c r="H240" i="1"/>
  <c r="E240" i="1"/>
  <c r="I240" i="1"/>
  <c r="H239" i="1"/>
  <c r="E239" i="1"/>
  <c r="I239" i="1"/>
  <c r="H238" i="1"/>
  <c r="E238" i="1"/>
  <c r="I238" i="1"/>
  <c r="H237" i="1"/>
  <c r="E237" i="1"/>
  <c r="I237" i="1"/>
  <c r="H236" i="1"/>
  <c r="E236" i="1"/>
  <c r="I236" i="1"/>
  <c r="H235" i="1"/>
  <c r="E235" i="1"/>
  <c r="I235" i="1"/>
  <c r="H234" i="1"/>
  <c r="E234" i="1"/>
  <c r="I234" i="1"/>
  <c r="H233" i="1"/>
  <c r="E233" i="1"/>
  <c r="I233" i="1"/>
  <c r="H232" i="1"/>
  <c r="E232" i="1"/>
  <c r="I232" i="1"/>
  <c r="H231" i="1"/>
  <c r="E231" i="1"/>
  <c r="I231" i="1"/>
  <c r="H230" i="1"/>
  <c r="E230" i="1"/>
  <c r="I230" i="1"/>
  <c r="H229" i="1"/>
  <c r="E229" i="1"/>
  <c r="I229" i="1"/>
  <c r="H228" i="1"/>
  <c r="E228" i="1"/>
  <c r="I228" i="1"/>
  <c r="H227" i="1"/>
  <c r="E227" i="1"/>
  <c r="I227" i="1"/>
  <c r="H226" i="1"/>
  <c r="E226" i="1"/>
  <c r="I226" i="1"/>
  <c r="H225" i="1"/>
  <c r="E225" i="1"/>
  <c r="I225" i="1"/>
  <c r="H222" i="1"/>
  <c r="H223" i="1"/>
  <c r="H224" i="1"/>
  <c r="H221" i="1"/>
  <c r="E222" i="1"/>
  <c r="I222" i="1"/>
  <c r="E223" i="1"/>
  <c r="I223" i="1"/>
  <c r="E224" i="1"/>
  <c r="I224" i="1"/>
  <c r="E221" i="1"/>
  <c r="I221" i="1"/>
  <c r="H1012" i="1"/>
  <c r="H1011" i="1"/>
  <c r="H1010" i="1"/>
  <c r="H1009" i="1"/>
  <c r="H1008" i="1"/>
  <c r="H991" i="1"/>
  <c r="H990" i="1"/>
  <c r="H989" i="1"/>
  <c r="H988" i="1"/>
  <c r="H987" i="1"/>
  <c r="H986" i="1"/>
  <c r="H985" i="1"/>
  <c r="H982" i="1"/>
  <c r="E4269" i="1"/>
  <c r="I4269" i="1"/>
  <c r="H4269" i="1"/>
  <c r="E438" i="1"/>
  <c r="I438" i="1"/>
  <c r="H438" i="1"/>
  <c r="E437" i="1"/>
  <c r="I437" i="1"/>
  <c r="H437" i="1"/>
  <c r="H3500" i="1"/>
  <c r="E3500" i="1"/>
  <c r="I3500" i="1"/>
  <c r="H3508" i="1"/>
  <c r="E3508" i="1"/>
  <c r="I3508" i="1"/>
  <c r="H3511" i="1"/>
  <c r="E3511" i="1"/>
  <c r="I3511" i="1"/>
  <c r="H3498" i="1"/>
  <c r="E3498" i="1"/>
  <c r="I3498" i="1"/>
  <c r="H3499" i="1"/>
  <c r="E3499" i="1"/>
  <c r="I3499" i="1"/>
  <c r="H3514" i="1"/>
  <c r="E3514" i="1"/>
  <c r="I3514" i="1"/>
  <c r="H3513" i="1"/>
  <c r="E3513" i="1"/>
  <c r="I3513" i="1"/>
  <c r="H3512" i="1"/>
  <c r="E3512" i="1"/>
  <c r="I3512" i="1"/>
  <c r="H3519" i="1"/>
  <c r="E3519" i="1"/>
  <c r="I3519" i="1"/>
  <c r="H3397" i="1"/>
  <c r="E3397" i="1"/>
  <c r="I3397" i="1"/>
  <c r="H3396" i="1"/>
  <c r="E3396" i="1"/>
  <c r="I3396" i="1"/>
  <c r="H3388" i="1"/>
  <c r="E3388" i="1"/>
  <c r="I3388" i="1"/>
  <c r="H3386" i="1"/>
  <c r="E3386" i="1"/>
  <c r="I3386" i="1"/>
  <c r="H3375" i="1"/>
  <c r="E3375" i="1"/>
  <c r="I3375" i="1"/>
  <c r="H3401" i="1"/>
  <c r="E3401" i="1"/>
  <c r="I3401" i="1"/>
  <c r="H3384" i="1"/>
  <c r="E3384" i="1"/>
  <c r="I3384" i="1"/>
  <c r="H3391" i="1"/>
  <c r="E3391" i="1"/>
  <c r="I3391" i="1"/>
  <c r="H3383" i="1"/>
  <c r="E3383" i="1"/>
  <c r="I3383" i="1"/>
  <c r="H3379" i="1"/>
  <c r="E3379" i="1"/>
  <c r="I3379" i="1"/>
  <c r="H3385" i="1"/>
  <c r="E3385" i="1"/>
  <c r="I3385" i="1"/>
  <c r="H3369" i="1"/>
  <c r="E3369" i="1"/>
  <c r="I3369" i="1"/>
  <c r="H3378" i="1"/>
  <c r="E3378" i="1"/>
  <c r="I3378" i="1"/>
  <c r="H3373" i="1"/>
  <c r="E3373" i="1"/>
  <c r="I3373" i="1"/>
  <c r="H3372" i="1"/>
  <c r="E3372" i="1"/>
  <c r="I3372" i="1"/>
  <c r="H3370" i="1"/>
  <c r="E3370" i="1"/>
  <c r="I3370" i="1"/>
  <c r="H3368" i="1"/>
  <c r="E3368" i="1"/>
  <c r="I3368" i="1"/>
  <c r="H3371" i="1"/>
  <c r="E3371" i="1"/>
  <c r="I3371" i="1"/>
  <c r="H3367" i="1"/>
  <c r="E3367" i="1"/>
  <c r="I3367" i="1"/>
  <c r="E3346" i="1"/>
  <c r="I3346" i="1"/>
  <c r="H3330" i="1"/>
  <c r="E3330" i="1"/>
  <c r="I3330" i="1"/>
  <c r="H3345" i="1"/>
  <c r="E3345" i="1"/>
  <c r="I3345" i="1"/>
  <c r="H3352" i="1"/>
  <c r="E3352" i="1"/>
  <c r="I3352" i="1"/>
  <c r="H3353" i="1"/>
  <c r="E3353" i="1"/>
  <c r="I3353" i="1"/>
  <c r="H3357" i="1"/>
  <c r="E3357" i="1"/>
  <c r="I3357" i="1"/>
  <c r="H3337" i="1"/>
  <c r="E3337" i="1"/>
  <c r="I3337" i="1"/>
  <c r="H3349" i="1"/>
  <c r="E3349" i="1"/>
  <c r="I3349" i="1"/>
  <c r="H3331" i="1"/>
  <c r="E3331" i="1"/>
  <c r="I3331" i="1"/>
  <c r="H3336" i="1"/>
  <c r="E3336" i="1"/>
  <c r="I3336" i="1"/>
  <c r="H3342" i="1"/>
  <c r="E3342" i="1"/>
  <c r="I3342" i="1"/>
  <c r="H3343" i="1"/>
  <c r="E3343" i="1"/>
  <c r="I3343" i="1"/>
  <c r="H3347" i="1"/>
  <c r="E3347" i="1"/>
  <c r="I3347" i="1"/>
  <c r="H3346" i="1"/>
  <c r="H3344" i="1"/>
  <c r="E3344" i="1"/>
  <c r="I3344" i="1"/>
  <c r="H3359" i="1"/>
  <c r="E3359" i="1"/>
  <c r="I3359" i="1"/>
  <c r="H3340" i="1"/>
  <c r="E3340" i="1"/>
  <c r="I3340" i="1"/>
  <c r="H3332" i="1"/>
  <c r="E3332" i="1"/>
  <c r="I3332" i="1"/>
  <c r="H3318" i="1"/>
  <c r="E3318" i="1"/>
  <c r="I3318" i="1"/>
  <c r="H3298" i="1"/>
  <c r="E3298" i="1"/>
  <c r="I3298" i="1"/>
  <c r="H3319" i="1"/>
  <c r="E3319" i="1"/>
  <c r="I3319" i="1"/>
  <c r="H3308" i="1"/>
  <c r="E3308" i="1"/>
  <c r="I3308" i="1"/>
  <c r="H3306" i="1"/>
  <c r="E3306" i="1"/>
  <c r="I3306" i="1"/>
  <c r="H3490" i="1"/>
  <c r="E3490" i="1"/>
  <c r="I3490" i="1"/>
  <c r="H3489" i="1"/>
  <c r="E3489" i="1"/>
  <c r="I3489" i="1"/>
  <c r="H3488" i="1"/>
  <c r="E3488" i="1"/>
  <c r="I3488" i="1"/>
  <c r="H3487" i="1"/>
  <c r="E3487" i="1"/>
  <c r="I3487" i="1"/>
  <c r="H3486" i="1"/>
  <c r="E3486" i="1"/>
  <c r="I3486" i="1"/>
  <c r="H3543" i="1"/>
  <c r="E3543" i="1"/>
  <c r="I3543" i="1"/>
  <c r="H3542" i="1"/>
  <c r="E3542" i="1"/>
  <c r="I3542" i="1"/>
  <c r="H3541" i="1"/>
  <c r="E3541" i="1"/>
  <c r="I3541" i="1"/>
  <c r="H3539" i="1"/>
  <c r="E3539" i="1"/>
  <c r="I3539" i="1"/>
  <c r="H3538" i="1"/>
  <c r="E3538" i="1"/>
  <c r="I3538" i="1"/>
  <c r="H3537" i="1"/>
  <c r="E3537" i="1"/>
  <c r="I3537" i="1"/>
  <c r="H3536" i="1"/>
  <c r="E3536" i="1"/>
  <c r="I3536" i="1"/>
  <c r="H3535" i="1"/>
  <c r="E3535" i="1"/>
  <c r="I3535" i="1"/>
  <c r="H3534" i="1"/>
  <c r="E3534" i="1"/>
  <c r="I3534" i="1"/>
  <c r="H3533" i="1"/>
  <c r="E3533" i="1"/>
  <c r="I3533" i="1"/>
  <c r="H3532" i="1"/>
  <c r="E3532" i="1"/>
  <c r="I3532" i="1"/>
  <c r="H3531" i="1"/>
  <c r="E3531" i="1"/>
  <c r="I3531" i="1"/>
  <c r="H3529" i="1"/>
  <c r="E3529" i="1"/>
  <c r="I3529" i="1"/>
  <c r="H3528" i="1"/>
  <c r="E3528" i="1"/>
  <c r="I3528" i="1"/>
  <c r="H3527" i="1"/>
  <c r="E3527" i="1"/>
  <c r="I3527" i="1"/>
  <c r="H3526" i="1"/>
  <c r="E3526" i="1"/>
  <c r="I3526" i="1"/>
  <c r="H3525" i="1"/>
  <c r="E3525" i="1"/>
  <c r="I3525" i="1"/>
  <c r="H3524" i="1"/>
  <c r="E3524" i="1"/>
  <c r="I3524" i="1"/>
  <c r="H3523" i="1"/>
  <c r="E3523" i="1"/>
  <c r="I3523" i="1"/>
  <c r="H3522" i="1"/>
  <c r="E3522" i="1"/>
  <c r="I3522" i="1"/>
  <c r="H3521" i="1"/>
  <c r="E3521" i="1"/>
  <c r="I3521" i="1"/>
  <c r="H3520" i="1"/>
  <c r="E3520" i="1"/>
  <c r="I3520" i="1"/>
  <c r="H3518" i="1"/>
  <c r="E3518" i="1"/>
  <c r="I3518" i="1"/>
  <c r="H3517" i="1"/>
  <c r="E3517" i="1"/>
  <c r="I3517" i="1"/>
  <c r="H3516" i="1"/>
  <c r="E3516" i="1"/>
  <c r="I3516" i="1"/>
  <c r="H3515" i="1"/>
  <c r="E3515" i="1"/>
  <c r="I3515" i="1"/>
  <c r="H3510" i="1"/>
  <c r="E3510" i="1"/>
  <c r="I3510" i="1"/>
  <c r="H3509" i="1"/>
  <c r="E3509" i="1"/>
  <c r="I3509" i="1"/>
  <c r="H3507" i="1"/>
  <c r="E3507" i="1"/>
  <c r="I3507" i="1"/>
  <c r="H3506" i="1"/>
  <c r="E3506" i="1"/>
  <c r="I3506" i="1"/>
  <c r="H3505" i="1"/>
  <c r="E3505" i="1"/>
  <c r="I3505" i="1"/>
  <c r="H3504" i="1"/>
  <c r="E3504" i="1"/>
  <c r="I3504" i="1"/>
  <c r="H3503" i="1"/>
  <c r="E3503" i="1"/>
  <c r="I3503" i="1"/>
  <c r="H3502" i="1"/>
  <c r="E3502" i="1"/>
  <c r="I3502" i="1"/>
  <c r="H3501" i="1"/>
  <c r="E3501" i="1"/>
  <c r="I3501" i="1"/>
  <c r="H3497" i="1"/>
  <c r="E3497" i="1"/>
  <c r="I3497" i="1"/>
  <c r="H3559" i="1"/>
  <c r="E3559" i="1"/>
  <c r="I3559" i="1"/>
  <c r="H3558" i="1"/>
  <c r="E3558" i="1"/>
  <c r="I3558" i="1"/>
  <c r="H3557" i="1"/>
  <c r="E3557" i="1"/>
  <c r="I3557" i="1"/>
  <c r="H3556" i="1"/>
  <c r="E3556" i="1"/>
  <c r="I3556" i="1"/>
  <c r="H3555" i="1"/>
  <c r="E3555" i="1"/>
  <c r="I3555" i="1"/>
  <c r="H3554" i="1"/>
  <c r="E3554" i="1"/>
  <c r="I3554" i="1"/>
  <c r="H3553" i="1"/>
  <c r="E3553" i="1"/>
  <c r="I3553" i="1"/>
  <c r="H3552" i="1"/>
  <c r="E3552" i="1"/>
  <c r="I3552" i="1"/>
  <c r="H3551" i="1"/>
  <c r="E3551" i="1"/>
  <c r="I3551" i="1"/>
  <c r="H3550" i="1"/>
  <c r="E3550" i="1"/>
  <c r="I3550" i="1"/>
  <c r="H3549" i="1"/>
  <c r="E3549" i="1"/>
  <c r="I3549" i="1"/>
  <c r="H3548" i="1"/>
  <c r="E3548" i="1"/>
  <c r="I3548" i="1"/>
  <c r="H3547" i="1"/>
  <c r="E3547" i="1"/>
  <c r="I3547" i="1"/>
  <c r="H3546" i="1"/>
  <c r="E3546" i="1"/>
  <c r="I3546" i="1"/>
  <c r="H3545" i="1"/>
  <c r="E3545" i="1"/>
  <c r="I3545" i="1"/>
  <c r="H3544" i="1"/>
  <c r="E3544" i="1"/>
  <c r="I3544" i="1"/>
  <c r="H3473" i="1"/>
  <c r="E3473" i="1"/>
  <c r="I3473" i="1"/>
  <c r="H3470" i="1"/>
  <c r="E3470" i="1"/>
  <c r="I3470" i="1"/>
  <c r="H3469" i="1"/>
  <c r="E3469" i="1"/>
  <c r="I3469" i="1"/>
  <c r="H3468" i="1"/>
  <c r="E3468" i="1"/>
  <c r="I3468" i="1"/>
  <c r="H3467" i="1"/>
  <c r="E3467" i="1"/>
  <c r="I3467" i="1"/>
  <c r="H3466" i="1"/>
  <c r="E3466" i="1"/>
  <c r="I3466" i="1"/>
  <c r="H3465" i="1"/>
  <c r="E3465" i="1"/>
  <c r="I3465" i="1"/>
  <c r="H3464" i="1"/>
  <c r="E3464" i="1"/>
  <c r="I3464" i="1"/>
  <c r="H3463" i="1"/>
  <c r="E3463" i="1"/>
  <c r="I3463" i="1"/>
  <c r="H3462" i="1"/>
  <c r="E3462" i="1"/>
  <c r="I3462" i="1"/>
  <c r="H3327" i="1"/>
  <c r="E3327" i="1"/>
  <c r="I3327" i="1"/>
  <c r="H3326" i="1"/>
  <c r="E3326" i="1"/>
  <c r="I3326" i="1"/>
  <c r="H3325" i="1"/>
  <c r="E3325" i="1"/>
  <c r="I3325" i="1"/>
  <c r="H3324" i="1"/>
  <c r="E3324" i="1"/>
  <c r="I3324" i="1"/>
  <c r="H3323" i="1"/>
  <c r="E3323" i="1"/>
  <c r="I3323" i="1"/>
  <c r="H3321" i="1"/>
  <c r="E3321" i="1"/>
  <c r="I3321" i="1"/>
  <c r="H3320" i="1"/>
  <c r="E3320" i="1"/>
  <c r="I3320" i="1"/>
  <c r="H3313" i="1"/>
  <c r="E3313" i="1"/>
  <c r="I3313" i="1"/>
  <c r="H3307" i="1"/>
  <c r="E3307" i="1"/>
  <c r="I3307" i="1"/>
  <c r="H3305" i="1"/>
  <c r="E3305" i="1"/>
  <c r="I3305" i="1"/>
  <c r="H3304" i="1"/>
  <c r="E3304" i="1"/>
  <c r="I3304" i="1"/>
  <c r="H3302" i="1"/>
  <c r="E3302" i="1"/>
  <c r="I3302" i="1"/>
  <c r="H3301" i="1"/>
  <c r="E3301" i="1"/>
  <c r="I3301" i="1"/>
  <c r="H3300" i="1"/>
  <c r="E3300" i="1"/>
  <c r="I3300" i="1"/>
  <c r="H3297" i="1"/>
  <c r="E3297" i="1"/>
  <c r="I3297" i="1"/>
  <c r="H344" i="1"/>
  <c r="E344" i="1"/>
  <c r="I344" i="1"/>
  <c r="H339" i="1"/>
  <c r="H340" i="1"/>
  <c r="H341" i="1"/>
  <c r="H342" i="1"/>
  <c r="H343" i="1"/>
  <c r="H345" i="1"/>
  <c r="H346" i="1"/>
  <c r="H347" i="1"/>
  <c r="H338" i="1"/>
  <c r="E339" i="1"/>
  <c r="I339" i="1"/>
  <c r="E340" i="1"/>
  <c r="I340" i="1"/>
  <c r="E341" i="1"/>
  <c r="I341" i="1"/>
  <c r="E342" i="1"/>
  <c r="I342" i="1"/>
  <c r="E343" i="1"/>
  <c r="I343" i="1"/>
  <c r="E345" i="1"/>
  <c r="I345" i="1"/>
  <c r="E346" i="1"/>
  <c r="I346" i="1"/>
  <c r="E347" i="1"/>
  <c r="I347" i="1"/>
  <c r="E338" i="1"/>
  <c r="I338" i="1"/>
  <c r="H4919" i="1"/>
  <c r="H4920" i="1"/>
  <c r="H4921" i="1"/>
  <c r="H4922" i="1"/>
  <c r="H4923" i="1"/>
  <c r="H4924" i="1"/>
  <c r="H4925" i="1"/>
  <c r="H4926" i="1"/>
  <c r="H4927" i="1"/>
  <c r="H4928" i="1"/>
  <c r="H4929" i="1"/>
  <c r="H4930" i="1"/>
  <c r="E4926" i="1"/>
  <c r="I4926" i="1"/>
  <c r="E4927" i="1"/>
  <c r="I4927" i="1"/>
  <c r="E4928" i="1"/>
  <c r="I4928" i="1"/>
  <c r="E4919" i="1"/>
  <c r="I4919" i="1"/>
  <c r="E4920" i="1"/>
  <c r="I4920" i="1"/>
  <c r="E4921" i="1"/>
  <c r="I4921" i="1"/>
  <c r="E4922" i="1"/>
  <c r="I4922" i="1"/>
  <c r="E4923" i="1"/>
  <c r="I4923" i="1"/>
  <c r="E4924" i="1"/>
  <c r="I4924" i="1"/>
  <c r="E4925" i="1"/>
  <c r="I4925" i="1"/>
  <c r="E4929" i="1"/>
  <c r="I4929" i="1"/>
  <c r="E4930" i="1"/>
  <c r="I4930" i="1"/>
  <c r="E4931" i="1"/>
  <c r="I4931" i="1"/>
  <c r="H4780" i="1"/>
  <c r="H4782" i="1"/>
  <c r="H4783" i="1"/>
  <c r="H4786" i="1"/>
  <c r="H4787" i="1"/>
  <c r="H4789" i="1"/>
  <c r="H4792" i="1"/>
  <c r="H4793" i="1"/>
  <c r="H4794" i="1"/>
  <c r="H4795" i="1"/>
  <c r="H4796" i="1"/>
  <c r="H4797" i="1"/>
  <c r="H4798" i="1"/>
  <c r="H4800" i="1"/>
  <c r="H4802" i="1"/>
  <c r="H4803" i="1"/>
  <c r="H4804" i="1"/>
  <c r="H4805" i="1"/>
  <c r="H4806" i="1"/>
  <c r="H4807" i="1"/>
  <c r="H4808" i="1"/>
  <c r="H4809" i="1"/>
  <c r="H4810" i="1"/>
  <c r="H4811" i="1"/>
  <c r="H4812" i="1"/>
  <c r="H4813" i="1"/>
  <c r="H4814" i="1"/>
  <c r="H4815" i="1"/>
  <c r="H4816" i="1"/>
  <c r="H4817" i="1"/>
  <c r="H4818" i="1"/>
  <c r="H4819" i="1"/>
  <c r="H4820" i="1"/>
  <c r="H4821" i="1"/>
  <c r="H4822" i="1"/>
  <c r="H4823" i="1"/>
  <c r="H4824" i="1"/>
  <c r="H4825" i="1"/>
  <c r="H4826" i="1"/>
  <c r="H4828" i="1"/>
  <c r="H4831" i="1"/>
  <c r="H4832" i="1"/>
  <c r="H4833" i="1"/>
  <c r="H4834" i="1"/>
  <c r="H4835" i="1"/>
  <c r="H4836" i="1"/>
  <c r="H4837" i="1"/>
  <c r="H4838" i="1"/>
  <c r="H4840" i="1"/>
  <c r="H4841" i="1"/>
  <c r="H4842" i="1"/>
  <c r="H4843" i="1"/>
  <c r="H4844" i="1"/>
  <c r="H4845" i="1"/>
  <c r="H4847" i="1"/>
  <c r="H4848" i="1"/>
  <c r="H4849" i="1"/>
  <c r="H4850" i="1"/>
  <c r="H4851" i="1"/>
  <c r="H4852" i="1"/>
  <c r="H4853" i="1"/>
  <c r="H4854" i="1"/>
  <c r="H4859" i="1"/>
  <c r="H4860" i="1"/>
  <c r="H4862" i="1"/>
  <c r="H4864" i="1"/>
  <c r="H4867" i="1"/>
  <c r="H4868" i="1"/>
  <c r="H4874" i="1"/>
  <c r="H4879" i="1"/>
  <c r="H4880" i="1"/>
  <c r="H4881" i="1"/>
  <c r="H4882" i="1"/>
  <c r="H4883" i="1"/>
  <c r="H4884" i="1"/>
  <c r="H4885" i="1"/>
  <c r="H4886" i="1"/>
  <c r="H4887" i="1"/>
  <c r="H4888" i="1"/>
  <c r="H4889" i="1"/>
  <c r="H4890" i="1"/>
  <c r="H4891" i="1"/>
  <c r="H4892" i="1"/>
  <c r="H4893" i="1"/>
  <c r="H4894" i="1"/>
  <c r="H4895" i="1"/>
  <c r="H4896" i="1"/>
  <c r="H4897" i="1"/>
  <c r="H4898" i="1"/>
  <c r="H4899" i="1"/>
  <c r="H4900" i="1"/>
  <c r="H4901" i="1"/>
  <c r="H4902" i="1"/>
  <c r="H4903" i="1"/>
  <c r="H4904" i="1"/>
  <c r="E4772" i="1"/>
  <c r="I4772" i="1"/>
  <c r="E4780" i="1"/>
  <c r="I4780" i="1"/>
  <c r="E4782" i="1"/>
  <c r="I4782" i="1"/>
  <c r="E4783" i="1"/>
  <c r="I4783" i="1"/>
  <c r="E4786" i="1"/>
  <c r="I4786" i="1"/>
  <c r="E4787" i="1"/>
  <c r="I4787" i="1"/>
  <c r="E4789" i="1"/>
  <c r="I4789" i="1"/>
  <c r="E4792" i="1"/>
  <c r="I4792" i="1"/>
  <c r="E4793" i="1"/>
  <c r="I4793" i="1"/>
  <c r="E4794" i="1"/>
  <c r="I4794" i="1"/>
  <c r="E4795" i="1"/>
  <c r="I4795" i="1"/>
  <c r="E4796" i="1"/>
  <c r="I4796" i="1"/>
  <c r="E4797" i="1"/>
  <c r="I4797" i="1"/>
  <c r="E4798" i="1"/>
  <c r="I4798" i="1"/>
  <c r="E4800" i="1"/>
  <c r="I4800" i="1"/>
  <c r="E4802" i="1"/>
  <c r="I4802" i="1"/>
  <c r="E4803" i="1"/>
  <c r="I4803" i="1"/>
  <c r="E4804" i="1"/>
  <c r="I4804" i="1"/>
  <c r="E4805" i="1"/>
  <c r="I4805" i="1"/>
  <c r="E4806" i="1"/>
  <c r="I4806" i="1"/>
  <c r="E4807" i="1"/>
  <c r="I4807" i="1"/>
  <c r="E4808" i="1"/>
  <c r="I4808" i="1"/>
  <c r="E4809" i="1"/>
  <c r="I4809" i="1"/>
  <c r="E4810" i="1"/>
  <c r="I4810" i="1"/>
  <c r="E4811" i="1"/>
  <c r="I4811" i="1"/>
  <c r="E4812" i="1"/>
  <c r="I4812" i="1"/>
  <c r="E4813" i="1"/>
  <c r="I4813" i="1"/>
  <c r="E4814" i="1"/>
  <c r="I4814" i="1"/>
  <c r="E4815" i="1"/>
  <c r="I4815" i="1"/>
  <c r="E4816" i="1"/>
  <c r="I4816" i="1"/>
  <c r="E4817" i="1"/>
  <c r="I4817" i="1"/>
  <c r="E4818" i="1"/>
  <c r="I4818" i="1"/>
  <c r="E4819" i="1"/>
  <c r="I4819" i="1"/>
  <c r="E4820" i="1"/>
  <c r="I4820" i="1"/>
  <c r="E4821" i="1"/>
  <c r="I4821" i="1"/>
  <c r="E4822" i="1"/>
  <c r="I4822" i="1"/>
  <c r="E4823" i="1"/>
  <c r="I4823" i="1"/>
  <c r="E4824" i="1"/>
  <c r="I4824" i="1"/>
  <c r="E4825" i="1"/>
  <c r="I4825" i="1"/>
  <c r="E4826" i="1"/>
  <c r="I4826" i="1"/>
  <c r="E4828" i="1"/>
  <c r="I4828" i="1"/>
  <c r="E4831" i="1"/>
  <c r="I4831" i="1"/>
  <c r="E4832" i="1"/>
  <c r="I4832" i="1"/>
  <c r="E4833" i="1"/>
  <c r="I4833" i="1"/>
  <c r="E4834" i="1"/>
  <c r="I4834" i="1"/>
  <c r="E4835" i="1"/>
  <c r="I4835" i="1"/>
  <c r="E4836" i="1"/>
  <c r="I4836" i="1"/>
  <c r="E4837" i="1"/>
  <c r="I4837" i="1"/>
  <c r="E4838" i="1"/>
  <c r="I4838" i="1"/>
  <c r="E4840" i="1"/>
  <c r="I4840" i="1"/>
  <c r="E4841" i="1"/>
  <c r="I4841" i="1"/>
  <c r="E4842" i="1"/>
  <c r="I4842" i="1"/>
  <c r="E4843" i="1"/>
  <c r="I4843" i="1"/>
  <c r="E4844" i="1"/>
  <c r="I4844" i="1"/>
  <c r="E4845" i="1"/>
  <c r="I4845" i="1"/>
  <c r="E4847" i="1"/>
  <c r="I4847" i="1"/>
  <c r="E4848" i="1"/>
  <c r="I4848" i="1"/>
  <c r="E4849" i="1"/>
  <c r="I4849" i="1"/>
  <c r="E4850" i="1"/>
  <c r="I4850" i="1"/>
  <c r="E4851" i="1"/>
  <c r="I4851" i="1"/>
  <c r="E4852" i="1"/>
  <c r="I4852" i="1"/>
  <c r="E4853" i="1"/>
  <c r="I4853" i="1"/>
  <c r="E4854" i="1"/>
  <c r="I4854" i="1"/>
  <c r="E4859" i="1"/>
  <c r="I4859" i="1"/>
  <c r="E4860" i="1"/>
  <c r="I4860" i="1"/>
  <c r="E4862" i="1"/>
  <c r="I4862" i="1"/>
  <c r="E4864" i="1"/>
  <c r="I4864" i="1"/>
  <c r="E4867" i="1"/>
  <c r="I4867" i="1"/>
  <c r="E4868" i="1"/>
  <c r="I4868" i="1"/>
  <c r="E4874" i="1"/>
  <c r="I4874" i="1"/>
  <c r="E4879" i="1"/>
  <c r="I4879" i="1"/>
  <c r="E4880" i="1"/>
  <c r="I4880" i="1"/>
  <c r="E4881" i="1"/>
  <c r="I4881" i="1"/>
  <c r="E4882" i="1"/>
  <c r="I4882" i="1"/>
  <c r="E4883" i="1"/>
  <c r="I4883" i="1"/>
  <c r="E4884" i="1"/>
  <c r="I4884" i="1"/>
  <c r="E4885" i="1"/>
  <c r="I4885" i="1"/>
  <c r="E4886" i="1"/>
  <c r="I4886" i="1"/>
  <c r="E4887" i="1"/>
  <c r="I4887" i="1"/>
  <c r="E4888" i="1"/>
  <c r="I4888" i="1"/>
  <c r="E4889" i="1"/>
  <c r="I4889" i="1"/>
  <c r="E4890" i="1"/>
  <c r="I4890" i="1"/>
  <c r="E4891" i="1"/>
  <c r="I4891" i="1"/>
  <c r="E4903" i="1"/>
  <c r="I4903" i="1"/>
  <c r="E4906" i="1"/>
  <c r="I4906" i="1"/>
  <c r="H4906" i="1"/>
  <c r="E4910" i="1"/>
  <c r="I4910" i="1"/>
  <c r="H4910" i="1"/>
  <c r="E4909" i="1"/>
  <c r="I4909" i="1"/>
  <c r="H4909" i="1"/>
  <c r="H4757" i="1"/>
  <c r="E4757" i="1"/>
  <c r="I4757" i="1"/>
  <c r="H4705" i="1"/>
  <c r="H4708" i="1"/>
  <c r="H4710" i="1"/>
  <c r="E4705" i="1"/>
  <c r="I4705" i="1"/>
  <c r="E4708" i="1"/>
  <c r="I4708" i="1"/>
  <c r="E4710" i="1"/>
  <c r="I4710" i="1"/>
  <c r="H4632" i="1"/>
  <c r="H4634" i="1"/>
  <c r="H4636" i="1"/>
  <c r="H4637" i="1"/>
  <c r="H4638" i="1"/>
  <c r="H4639" i="1"/>
  <c r="H4642" i="1"/>
  <c r="H4647" i="1"/>
  <c r="E4632" i="1"/>
  <c r="I4632" i="1"/>
  <c r="E4634" i="1"/>
  <c r="I4634" i="1"/>
  <c r="E4636" i="1"/>
  <c r="I4636" i="1"/>
  <c r="E4637" i="1"/>
  <c r="I4637" i="1"/>
  <c r="E4638" i="1"/>
  <c r="I4638" i="1"/>
  <c r="E4639" i="1"/>
  <c r="I4639" i="1"/>
  <c r="E4642" i="1"/>
  <c r="I4642" i="1"/>
  <c r="E4647" i="1"/>
  <c r="I4647" i="1"/>
  <c r="E4648" i="1"/>
  <c r="I4648" i="1"/>
  <c r="E4649" i="1"/>
  <c r="I4649" i="1"/>
  <c r="H4652" i="1"/>
  <c r="H4655" i="1"/>
  <c r="H4661" i="1"/>
  <c r="H4664" i="1"/>
  <c r="H4666" i="1"/>
  <c r="H4669" i="1"/>
  <c r="H4670" i="1"/>
  <c r="H4671" i="1"/>
  <c r="H4676" i="1"/>
  <c r="H4677" i="1"/>
  <c r="H4678" i="1"/>
  <c r="H4679" i="1"/>
  <c r="E4652" i="1"/>
  <c r="I4652" i="1"/>
  <c r="E4655" i="1"/>
  <c r="I4655" i="1"/>
  <c r="E4661" i="1"/>
  <c r="I4661" i="1"/>
  <c r="E4664" i="1"/>
  <c r="I4664" i="1"/>
  <c r="E4666" i="1"/>
  <c r="I4666" i="1"/>
  <c r="E4669" i="1"/>
  <c r="I4669" i="1"/>
  <c r="E4670" i="1"/>
  <c r="I4670" i="1"/>
  <c r="E4671" i="1"/>
  <c r="I4671" i="1"/>
  <c r="E4676" i="1"/>
  <c r="I4676" i="1"/>
  <c r="E4677" i="1"/>
  <c r="I4677" i="1"/>
  <c r="E4678" i="1"/>
  <c r="I4678" i="1"/>
  <c r="E4679" i="1"/>
  <c r="I4679" i="1"/>
  <c r="H4586" i="1"/>
  <c r="H4589" i="1"/>
  <c r="H4590" i="1"/>
  <c r="H4601" i="1"/>
  <c r="H4602" i="1"/>
  <c r="H4603" i="1"/>
  <c r="H4606" i="1"/>
  <c r="H4619" i="1"/>
  <c r="H4621" i="1"/>
  <c r="H4622" i="1"/>
  <c r="H4625" i="1"/>
  <c r="H4626" i="1"/>
  <c r="H4648" i="1"/>
  <c r="H4649" i="1"/>
  <c r="H4650" i="1"/>
  <c r="E4586" i="1"/>
  <c r="I4586" i="1"/>
  <c r="E4589" i="1"/>
  <c r="I4589" i="1"/>
  <c r="E4590" i="1"/>
  <c r="I4590" i="1"/>
  <c r="E4601" i="1"/>
  <c r="I4601" i="1"/>
  <c r="E4602" i="1"/>
  <c r="I4602" i="1"/>
  <c r="E4603" i="1"/>
  <c r="I4603" i="1"/>
  <c r="E4606" i="1"/>
  <c r="I4606" i="1"/>
  <c r="E4619" i="1"/>
  <c r="I4619" i="1"/>
  <c r="E4621" i="1"/>
  <c r="I4621" i="1"/>
  <c r="E4622" i="1"/>
  <c r="I4622" i="1"/>
  <c r="E4625" i="1"/>
  <c r="I4625" i="1"/>
  <c r="E4626" i="1"/>
  <c r="I4626" i="1"/>
  <c r="E4650" i="1"/>
  <c r="I4650" i="1"/>
  <c r="E4573" i="1"/>
  <c r="I4573" i="1"/>
  <c r="H4573" i="1"/>
  <c r="E4572" i="1"/>
  <c r="I4572" i="1"/>
  <c r="H4572" i="1"/>
  <c r="E4571" i="1"/>
  <c r="I4571" i="1"/>
  <c r="H4571" i="1"/>
  <c r="E4570" i="1"/>
  <c r="I4570" i="1"/>
  <c r="H4570" i="1"/>
  <c r="E4569" i="1"/>
  <c r="I4569" i="1"/>
  <c r="H4569" i="1"/>
  <c r="E4568" i="1"/>
  <c r="I4568" i="1"/>
  <c r="H4568" i="1"/>
  <c r="E5618" i="1"/>
  <c r="I5618" i="1"/>
  <c r="H5618" i="1"/>
  <c r="E5617" i="1"/>
  <c r="I5617" i="1"/>
  <c r="H5617" i="1"/>
  <c r="E5616" i="1"/>
  <c r="I5616" i="1"/>
  <c r="H5616" i="1"/>
  <c r="E5615" i="1"/>
  <c r="I5615" i="1"/>
  <c r="H5615" i="1"/>
  <c r="E5614" i="1"/>
  <c r="I5614" i="1"/>
  <c r="H5614" i="1"/>
  <c r="E5610" i="1"/>
  <c r="I5610" i="1"/>
  <c r="H5610" i="1"/>
  <c r="E5609" i="1"/>
  <c r="I5609" i="1"/>
  <c r="H5609" i="1"/>
  <c r="E5608" i="1"/>
  <c r="I5608" i="1"/>
  <c r="H5608" i="1"/>
  <c r="E5607" i="1"/>
  <c r="I5607" i="1"/>
  <c r="H5607" i="1"/>
  <c r="E5606" i="1"/>
  <c r="I5606" i="1"/>
  <c r="H5606" i="1"/>
  <c r="E5605" i="1"/>
  <c r="I5605" i="1"/>
  <c r="H5605" i="1"/>
  <c r="E5586" i="1"/>
  <c r="I5586" i="1"/>
  <c r="H5586" i="1"/>
  <c r="E5585" i="1"/>
  <c r="I5585" i="1"/>
  <c r="H5585" i="1"/>
  <c r="E5584" i="1"/>
  <c r="I5584" i="1"/>
  <c r="H5584" i="1"/>
  <c r="E5583" i="1"/>
  <c r="I5583" i="1"/>
  <c r="H5583" i="1"/>
  <c r="E5582" i="1"/>
  <c r="I5582" i="1"/>
  <c r="H5582" i="1"/>
  <c r="E5581" i="1"/>
  <c r="I5581" i="1"/>
  <c r="H5581" i="1"/>
  <c r="E5580" i="1"/>
  <c r="I5580" i="1"/>
  <c r="H5580" i="1"/>
  <c r="E5551" i="1"/>
  <c r="I5551" i="1"/>
  <c r="H5551" i="1"/>
  <c r="E5550" i="1"/>
  <c r="I5550" i="1"/>
  <c r="H5550" i="1"/>
  <c r="E5524" i="1"/>
  <c r="I5524" i="1"/>
  <c r="H5524" i="1"/>
  <c r="E5523" i="1"/>
  <c r="I5523" i="1"/>
  <c r="H5523" i="1"/>
  <c r="E5522" i="1"/>
  <c r="I5522" i="1"/>
  <c r="H5522" i="1"/>
  <c r="E5517" i="1"/>
  <c r="I5517" i="1"/>
  <c r="H5517" i="1"/>
  <c r="E5535" i="1"/>
  <c r="I5535" i="1"/>
  <c r="H5535" i="1"/>
  <c r="E4694" i="1"/>
  <c r="I4694" i="1"/>
  <c r="H4694" i="1"/>
  <c r="E4456" i="1"/>
  <c r="I4456" i="1"/>
  <c r="H4456" i="1"/>
  <c r="E4455" i="1"/>
  <c r="I4455" i="1"/>
  <c r="H4455" i="1"/>
  <c r="E4185" i="1"/>
  <c r="I4185" i="1"/>
  <c r="H4185" i="1"/>
  <c r="E3651" i="1"/>
  <c r="I3651" i="1"/>
  <c r="H3651" i="1"/>
  <c r="E3563" i="1"/>
  <c r="I3563" i="1"/>
  <c r="H3563" i="1"/>
  <c r="E2497" i="1"/>
  <c r="I2497" i="1"/>
  <c r="H2497" i="1"/>
  <c r="E1792" i="1"/>
  <c r="I1792" i="1"/>
  <c r="H1792" i="1"/>
  <c r="I1120" i="1"/>
  <c r="I1121" i="1"/>
  <c r="I1122" i="1"/>
  <c r="I1123" i="1"/>
  <c r="I1124" i="1"/>
  <c r="I1125" i="1"/>
  <c r="I1126" i="1"/>
  <c r="I1127" i="1"/>
  <c r="I1128" i="1"/>
  <c r="I1129" i="1"/>
  <c r="I1130" i="1"/>
  <c r="I1131" i="1"/>
  <c r="I1132" i="1"/>
  <c r="H1120" i="1"/>
  <c r="H1121" i="1"/>
  <c r="H1122" i="1"/>
  <c r="H1123" i="1"/>
  <c r="H1124" i="1"/>
  <c r="H1125" i="1"/>
  <c r="H1126" i="1"/>
  <c r="H1127" i="1"/>
  <c r="H1128" i="1"/>
  <c r="H1129" i="1"/>
  <c r="H1130" i="1"/>
  <c r="H1131" i="1"/>
  <c r="H1132" i="1"/>
  <c r="H1133" i="1"/>
  <c r="E557" i="1"/>
  <c r="I557" i="1"/>
  <c r="H557" i="1"/>
  <c r="E551" i="1"/>
  <c r="I551" i="1"/>
  <c r="H551" i="1"/>
  <c r="E550" i="1"/>
  <c r="I550" i="1"/>
  <c r="H550" i="1"/>
  <c r="E552" i="1"/>
  <c r="I552" i="1"/>
  <c r="H552" i="1"/>
  <c r="E553" i="1"/>
  <c r="I553" i="1"/>
  <c r="H553" i="1"/>
  <c r="H495" i="1"/>
  <c r="H496" i="1"/>
  <c r="H497" i="1"/>
  <c r="H498" i="1"/>
  <c r="H503" i="1"/>
  <c r="H504" i="1"/>
  <c r="H505" i="1"/>
  <c r="H506" i="1"/>
  <c r="H507" i="1"/>
  <c r="H508" i="1"/>
  <c r="H509" i="1"/>
  <c r="H510" i="1"/>
  <c r="H511" i="1"/>
  <c r="H512" i="1"/>
  <c r="H513" i="1"/>
  <c r="H514" i="1"/>
  <c r="H515" i="1"/>
  <c r="H516" i="1"/>
  <c r="H517" i="1"/>
  <c r="H518" i="1"/>
  <c r="H519" i="1"/>
  <c r="H520" i="1"/>
  <c r="H521" i="1"/>
  <c r="E492" i="1"/>
  <c r="I492" i="1"/>
  <c r="E493" i="1"/>
  <c r="I493" i="1"/>
  <c r="E494" i="1"/>
  <c r="I494" i="1"/>
  <c r="E495" i="1"/>
  <c r="I495" i="1"/>
  <c r="E496" i="1"/>
  <c r="I496" i="1"/>
  <c r="E497" i="1"/>
  <c r="I497" i="1"/>
  <c r="E498" i="1"/>
  <c r="I498" i="1"/>
  <c r="E499" i="1"/>
  <c r="I499" i="1"/>
  <c r="E500" i="1"/>
  <c r="I500" i="1"/>
  <c r="E501" i="1"/>
  <c r="I501" i="1"/>
  <c r="E502" i="1"/>
  <c r="I502" i="1"/>
  <c r="E503" i="1"/>
  <c r="I503" i="1"/>
  <c r="E504" i="1"/>
  <c r="I504" i="1"/>
  <c r="E505" i="1"/>
  <c r="I505" i="1"/>
  <c r="E506" i="1"/>
  <c r="I506" i="1"/>
  <c r="E507" i="1"/>
  <c r="I507" i="1"/>
  <c r="E508" i="1"/>
  <c r="I508" i="1"/>
  <c r="E509" i="1"/>
  <c r="I509" i="1"/>
  <c r="E510" i="1"/>
  <c r="I510" i="1"/>
  <c r="E511" i="1"/>
  <c r="I511" i="1"/>
  <c r="E512" i="1"/>
  <c r="I512" i="1"/>
  <c r="E513" i="1"/>
  <c r="I513" i="1"/>
  <c r="E514" i="1"/>
  <c r="I514" i="1"/>
  <c r="E515" i="1"/>
  <c r="I515" i="1"/>
  <c r="E516" i="1"/>
  <c r="I516" i="1"/>
  <c r="E517" i="1"/>
  <c r="I517" i="1"/>
  <c r="E518" i="1"/>
  <c r="I518" i="1"/>
  <c r="E519" i="1"/>
  <c r="I519" i="1"/>
  <c r="E520" i="1"/>
  <c r="I520" i="1"/>
  <c r="H4726" i="1"/>
  <c r="E4726" i="1"/>
  <c r="I4726" i="1"/>
  <c r="H4724" i="1"/>
  <c r="E4724" i="1"/>
  <c r="I4724" i="1"/>
  <c r="H4723" i="1"/>
  <c r="E4723" i="1"/>
  <c r="I4723" i="1"/>
  <c r="H4722" i="1"/>
  <c r="E4722" i="1"/>
  <c r="I4722" i="1"/>
  <c r="H4721" i="1"/>
  <c r="E4721" i="1"/>
  <c r="I4721" i="1"/>
  <c r="H4720" i="1"/>
  <c r="E4720" i="1"/>
  <c r="I4720" i="1"/>
  <c r="H4719" i="1"/>
  <c r="E4719" i="1"/>
  <c r="I4719" i="1"/>
  <c r="H4718" i="1"/>
  <c r="E4718" i="1"/>
  <c r="I4718" i="1"/>
  <c r="H4717" i="1"/>
  <c r="E4717" i="1"/>
  <c r="I4717" i="1"/>
  <c r="H4716" i="1"/>
  <c r="E4716" i="1"/>
  <c r="I4716" i="1"/>
  <c r="H4715" i="1"/>
  <c r="E4715" i="1"/>
  <c r="I4715" i="1"/>
  <c r="H4714" i="1"/>
  <c r="E4714" i="1"/>
  <c r="I4714" i="1"/>
  <c r="H4725" i="1"/>
  <c r="E4725" i="1"/>
  <c r="I4725" i="1"/>
  <c r="E4711" i="1"/>
  <c r="H4727" i="1"/>
  <c r="E4727" i="1"/>
  <c r="I4727" i="1"/>
  <c r="H4712" i="1"/>
  <c r="E4712" i="1"/>
  <c r="I4712" i="1"/>
  <c r="H502" i="1"/>
  <c r="H501" i="1"/>
  <c r="H500" i="1"/>
  <c r="H499" i="1"/>
  <c r="H494" i="1"/>
  <c r="H493" i="1"/>
  <c r="H492" i="1"/>
  <c r="H491" i="1"/>
  <c r="E491" i="1"/>
  <c r="I491" i="1"/>
  <c r="H5641" i="1"/>
  <c r="E5641" i="1"/>
  <c r="I5641" i="1"/>
  <c r="H5628" i="1"/>
  <c r="E5628" i="1"/>
  <c r="I5628" i="1"/>
  <c r="H5532" i="1"/>
  <c r="E5532" i="1"/>
  <c r="I5532" i="1"/>
  <c r="H483" i="1"/>
  <c r="E483" i="1"/>
  <c r="I483" i="1"/>
  <c r="H482" i="1"/>
  <c r="E482" i="1"/>
  <c r="I482" i="1"/>
  <c r="H481" i="1"/>
  <c r="E481" i="1"/>
  <c r="I481" i="1"/>
  <c r="H480" i="1"/>
  <c r="E480" i="1"/>
  <c r="I480" i="1"/>
  <c r="H479" i="1"/>
  <c r="E479" i="1"/>
  <c r="I479" i="1"/>
  <c r="H478" i="1"/>
  <c r="E478" i="1"/>
  <c r="I478" i="1"/>
  <c r="H477" i="1"/>
  <c r="E477" i="1"/>
  <c r="I477" i="1"/>
  <c r="H476" i="1"/>
  <c r="E476" i="1"/>
  <c r="I476" i="1"/>
  <c r="H475" i="1"/>
  <c r="E475" i="1"/>
  <c r="I475" i="1"/>
  <c r="H474" i="1"/>
  <c r="E474" i="1"/>
  <c r="I474" i="1"/>
  <c r="H473" i="1"/>
  <c r="E473" i="1"/>
  <c r="I473" i="1"/>
  <c r="H472" i="1"/>
  <c r="E472" i="1"/>
  <c r="I472" i="1"/>
  <c r="H471" i="1"/>
  <c r="E471" i="1"/>
  <c r="I471" i="1"/>
  <c r="H470" i="1"/>
  <c r="E470" i="1"/>
  <c r="I470" i="1"/>
  <c r="H469" i="1"/>
  <c r="E469" i="1"/>
  <c r="I469" i="1"/>
  <c r="H468" i="1"/>
  <c r="E468" i="1"/>
  <c r="I468" i="1"/>
  <c r="H467" i="1"/>
  <c r="E467" i="1"/>
  <c r="I467" i="1"/>
  <c r="H466" i="1"/>
  <c r="E466" i="1"/>
  <c r="I466" i="1"/>
  <c r="H465" i="1"/>
  <c r="E465" i="1"/>
  <c r="I465" i="1"/>
  <c r="H464" i="1"/>
  <c r="E464" i="1"/>
  <c r="I464" i="1"/>
  <c r="H463" i="1"/>
  <c r="E463" i="1"/>
  <c r="I463" i="1"/>
  <c r="H462" i="1"/>
  <c r="E462" i="1"/>
  <c r="I462" i="1"/>
  <c r="H461" i="1"/>
  <c r="E461" i="1"/>
  <c r="I461" i="1"/>
  <c r="H460" i="1"/>
  <c r="E460" i="1"/>
  <c r="I460" i="1"/>
  <c r="H459" i="1"/>
  <c r="E459" i="1"/>
  <c r="I459" i="1"/>
  <c r="H458" i="1"/>
  <c r="E458" i="1"/>
  <c r="I458" i="1"/>
  <c r="H457" i="1"/>
  <c r="E457" i="1"/>
  <c r="I457" i="1"/>
  <c r="H456" i="1"/>
  <c r="E456" i="1"/>
  <c r="I456" i="1"/>
  <c r="H455" i="1"/>
  <c r="E455" i="1"/>
  <c r="I455" i="1"/>
  <c r="H454" i="1"/>
  <c r="E454" i="1"/>
  <c r="I454" i="1"/>
  <c r="H453" i="1"/>
  <c r="E453" i="1"/>
  <c r="I453" i="1"/>
  <c r="H452" i="1"/>
  <c r="E452" i="1"/>
  <c r="I452" i="1"/>
  <c r="H451" i="1"/>
  <c r="E451" i="1"/>
  <c r="I451" i="1"/>
  <c r="H450" i="1"/>
  <c r="E450" i="1"/>
  <c r="I450" i="1"/>
  <c r="H449" i="1"/>
  <c r="E449" i="1"/>
  <c r="I449" i="1"/>
  <c r="H448" i="1"/>
  <c r="E448" i="1"/>
  <c r="I448" i="1"/>
  <c r="H447" i="1"/>
  <c r="E447" i="1"/>
  <c r="I447" i="1"/>
  <c r="H446" i="1"/>
  <c r="E446" i="1"/>
  <c r="I446" i="1"/>
  <c r="H445" i="1"/>
  <c r="E445" i="1"/>
  <c r="I445" i="1"/>
  <c r="H444" i="1"/>
  <c r="E444" i="1"/>
  <c r="I444" i="1"/>
  <c r="H443" i="1"/>
  <c r="E443" i="1"/>
  <c r="I443" i="1"/>
  <c r="H442" i="1"/>
  <c r="E442" i="1"/>
  <c r="I442" i="1"/>
  <c r="H441" i="1"/>
  <c r="E441" i="1"/>
  <c r="I441" i="1"/>
  <c r="H440" i="1"/>
  <c r="E440" i="1"/>
  <c r="I440" i="1"/>
  <c r="H430" i="1"/>
  <c r="E430" i="1"/>
  <c r="I430" i="1"/>
  <c r="H429" i="1"/>
  <c r="E429" i="1"/>
  <c r="I429" i="1"/>
  <c r="H439" i="1"/>
  <c r="E439" i="1"/>
  <c r="I439" i="1"/>
  <c r="H436" i="1"/>
  <c r="E436" i="1"/>
  <c r="I436" i="1"/>
  <c r="H435" i="1"/>
  <c r="E435" i="1"/>
  <c r="I435" i="1"/>
  <c r="H434" i="1"/>
  <c r="E434" i="1"/>
  <c r="I434" i="1"/>
  <c r="H433" i="1"/>
  <c r="E433" i="1"/>
  <c r="I433" i="1"/>
  <c r="H432" i="1"/>
  <c r="E432" i="1"/>
  <c r="I432" i="1"/>
  <c r="H431" i="1"/>
  <c r="E431" i="1"/>
  <c r="I431" i="1"/>
  <c r="H428" i="1"/>
  <c r="E428" i="1"/>
  <c r="I428" i="1"/>
  <c r="H427" i="1"/>
  <c r="E427" i="1"/>
  <c r="I427" i="1"/>
  <c r="H426" i="1"/>
  <c r="E426" i="1"/>
  <c r="I426" i="1"/>
  <c r="H425" i="1"/>
  <c r="E425" i="1"/>
  <c r="I425" i="1"/>
  <c r="H424" i="1"/>
  <c r="E424" i="1"/>
  <c r="I424" i="1"/>
  <c r="H423" i="1"/>
  <c r="E423" i="1"/>
  <c r="I423" i="1"/>
  <c r="H422" i="1"/>
  <c r="E422" i="1"/>
  <c r="I422" i="1"/>
  <c r="H421" i="1"/>
  <c r="E421" i="1"/>
  <c r="I421" i="1"/>
  <c r="H420" i="1"/>
  <c r="E420" i="1"/>
  <c r="I420" i="1"/>
  <c r="H419" i="1"/>
  <c r="E419" i="1"/>
  <c r="I419" i="1"/>
  <c r="H487" i="1"/>
  <c r="E487" i="1"/>
  <c r="I487" i="1"/>
  <c r="E418" i="1"/>
  <c r="I418" i="1"/>
  <c r="H488" i="1"/>
  <c r="E488" i="1"/>
  <c r="I488" i="1"/>
  <c r="H486" i="1"/>
  <c r="E486" i="1"/>
  <c r="I486" i="1"/>
  <c r="H485" i="1"/>
  <c r="E485" i="1"/>
  <c r="I485" i="1"/>
  <c r="H484" i="1"/>
  <c r="E484" i="1"/>
  <c r="I484" i="1"/>
  <c r="H740" i="1"/>
  <c r="E740" i="1"/>
  <c r="I740" i="1"/>
  <c r="H739" i="1"/>
  <c r="E739" i="1"/>
  <c r="I739" i="1"/>
  <c r="H738" i="1"/>
  <c r="E738" i="1"/>
  <c r="I738" i="1"/>
  <c r="H737" i="1"/>
  <c r="E737" i="1"/>
  <c r="I737" i="1"/>
  <c r="H736" i="1"/>
  <c r="E736" i="1"/>
  <c r="I736" i="1"/>
  <c r="H735" i="1"/>
  <c r="E735" i="1"/>
  <c r="I735" i="1"/>
  <c r="H734" i="1"/>
  <c r="E734" i="1"/>
  <c r="I734" i="1"/>
  <c r="H733" i="1"/>
  <c r="E733" i="1"/>
  <c r="I733" i="1"/>
  <c r="H732" i="1"/>
  <c r="E732" i="1"/>
  <c r="I732" i="1"/>
  <c r="H731" i="1"/>
  <c r="E731" i="1"/>
  <c r="I731" i="1"/>
  <c r="H730" i="1"/>
  <c r="E730" i="1"/>
  <c r="I730" i="1"/>
  <c r="H729" i="1"/>
  <c r="E729" i="1"/>
  <c r="I729" i="1"/>
  <c r="H728" i="1"/>
  <c r="E728" i="1"/>
  <c r="I728" i="1"/>
  <c r="H727" i="1"/>
  <c r="E727" i="1"/>
  <c r="I727" i="1"/>
  <c r="H726" i="1"/>
  <c r="E726" i="1"/>
  <c r="I726" i="1"/>
  <c r="H725" i="1"/>
  <c r="E725" i="1"/>
  <c r="I725" i="1"/>
  <c r="H724" i="1"/>
  <c r="E724" i="1"/>
  <c r="I724" i="1"/>
  <c r="H723" i="1"/>
  <c r="E723" i="1"/>
  <c r="I723" i="1"/>
  <c r="H722" i="1"/>
  <c r="E722" i="1"/>
  <c r="I722" i="1"/>
  <c r="H721" i="1"/>
  <c r="E721" i="1"/>
  <c r="I721" i="1"/>
  <c r="H720" i="1"/>
  <c r="E720" i="1"/>
  <c r="I720" i="1"/>
  <c r="H719" i="1"/>
  <c r="E719" i="1"/>
  <c r="I719" i="1"/>
  <c r="H718" i="1"/>
  <c r="E718" i="1"/>
  <c r="I718" i="1"/>
  <c r="H717" i="1"/>
  <c r="E717" i="1"/>
  <c r="I717" i="1"/>
  <c r="H716" i="1"/>
  <c r="E716" i="1"/>
  <c r="I716" i="1"/>
  <c r="H707" i="1"/>
  <c r="E707" i="1"/>
  <c r="I707" i="1"/>
  <c r="H706" i="1"/>
  <c r="E706" i="1"/>
  <c r="I706" i="1"/>
  <c r="H705" i="1"/>
  <c r="E705" i="1"/>
  <c r="I705" i="1"/>
  <c r="H704" i="1"/>
  <c r="E704" i="1"/>
  <c r="I704" i="1"/>
  <c r="H715" i="1"/>
  <c r="E715" i="1"/>
  <c r="I715" i="1"/>
  <c r="H714" i="1"/>
  <c r="E714" i="1"/>
  <c r="I714" i="1"/>
  <c r="H713" i="1"/>
  <c r="E713" i="1"/>
  <c r="I713" i="1"/>
  <c r="H712" i="1"/>
  <c r="E712" i="1"/>
  <c r="I712" i="1"/>
  <c r="H711" i="1"/>
  <c r="E711" i="1"/>
  <c r="I711" i="1"/>
  <c r="H710" i="1"/>
  <c r="E710" i="1"/>
  <c r="I710" i="1"/>
  <c r="H709" i="1"/>
  <c r="E709" i="1"/>
  <c r="I709" i="1"/>
  <c r="H708" i="1"/>
  <c r="E708" i="1"/>
  <c r="I708" i="1"/>
  <c r="H699" i="1"/>
  <c r="E699" i="1"/>
  <c r="I699" i="1"/>
  <c r="H698" i="1"/>
  <c r="E698" i="1"/>
  <c r="I698" i="1"/>
  <c r="H697" i="1"/>
  <c r="E697" i="1"/>
  <c r="I697" i="1"/>
  <c r="H696" i="1"/>
  <c r="E696" i="1"/>
  <c r="I696" i="1"/>
  <c r="H695" i="1"/>
  <c r="E695" i="1"/>
  <c r="I695" i="1"/>
  <c r="H694" i="1"/>
  <c r="E694" i="1"/>
  <c r="I694" i="1"/>
  <c r="H693" i="1"/>
  <c r="E693" i="1"/>
  <c r="I693" i="1"/>
  <c r="H692" i="1"/>
  <c r="E692" i="1"/>
  <c r="I692" i="1"/>
  <c r="H691" i="1"/>
  <c r="E691" i="1"/>
  <c r="I691" i="1"/>
  <c r="H690" i="1"/>
  <c r="E690" i="1"/>
  <c r="I690" i="1"/>
  <c r="H689" i="1"/>
  <c r="E689" i="1"/>
  <c r="I689" i="1"/>
  <c r="H702" i="1"/>
  <c r="E702" i="1"/>
  <c r="I702" i="1"/>
  <c r="H701" i="1"/>
  <c r="E701" i="1"/>
  <c r="I701" i="1"/>
  <c r="H684" i="1"/>
  <c r="E684" i="1"/>
  <c r="I684" i="1"/>
  <c r="H683" i="1"/>
  <c r="E683" i="1"/>
  <c r="I683" i="1"/>
  <c r="H682" i="1"/>
  <c r="E682" i="1"/>
  <c r="I682" i="1"/>
  <c r="H681" i="1"/>
  <c r="E681" i="1"/>
  <c r="I681" i="1"/>
  <c r="H680" i="1"/>
  <c r="E680" i="1"/>
  <c r="I680" i="1"/>
  <c r="H679" i="1"/>
  <c r="E679" i="1"/>
  <c r="I679" i="1"/>
  <c r="H678" i="1"/>
  <c r="E678" i="1"/>
  <c r="I678" i="1"/>
  <c r="H677" i="1"/>
  <c r="E677" i="1"/>
  <c r="I677" i="1"/>
  <c r="H687" i="1"/>
  <c r="E687" i="1"/>
  <c r="I687" i="1"/>
  <c r="H675" i="1"/>
  <c r="E675" i="1"/>
  <c r="I675" i="1"/>
  <c r="H674" i="1"/>
  <c r="E674" i="1"/>
  <c r="I674" i="1"/>
  <c r="H663" i="1"/>
  <c r="E663" i="1"/>
  <c r="I663" i="1"/>
  <c r="H662" i="1"/>
  <c r="E662" i="1"/>
  <c r="I662" i="1"/>
  <c r="H661" i="1"/>
  <c r="E661" i="1"/>
  <c r="I661" i="1"/>
  <c r="H660" i="1"/>
  <c r="E660" i="1"/>
  <c r="I660" i="1"/>
  <c r="H667" i="1"/>
  <c r="E667" i="1"/>
  <c r="I667" i="1"/>
  <c r="H666" i="1"/>
  <c r="E666" i="1"/>
  <c r="I666" i="1"/>
  <c r="H665" i="1"/>
  <c r="E665" i="1"/>
  <c r="I665" i="1"/>
  <c r="H664" i="1"/>
  <c r="E664" i="1"/>
  <c r="I664" i="1"/>
  <c r="H670" i="1"/>
  <c r="E670" i="1"/>
  <c r="I670" i="1"/>
  <c r="H669" i="1"/>
  <c r="E669" i="1"/>
  <c r="I669" i="1"/>
  <c r="H655" i="1"/>
  <c r="E655" i="1"/>
  <c r="I655" i="1"/>
  <c r="H654" i="1"/>
  <c r="E654" i="1"/>
  <c r="I654" i="1"/>
  <c r="H653" i="1"/>
  <c r="E653" i="1"/>
  <c r="I653" i="1"/>
  <c r="H652" i="1"/>
  <c r="E652" i="1"/>
  <c r="I652" i="1"/>
  <c r="H658" i="1"/>
  <c r="E658" i="1"/>
  <c r="I658" i="1"/>
  <c r="H657" i="1"/>
  <c r="E657" i="1"/>
  <c r="I657" i="1"/>
  <c r="H627" i="1"/>
  <c r="E627" i="1"/>
  <c r="I627" i="1"/>
  <c r="H626" i="1"/>
  <c r="E626" i="1"/>
  <c r="I626" i="1"/>
  <c r="H625" i="1"/>
  <c r="E625" i="1"/>
  <c r="I625" i="1"/>
  <c r="H624" i="1"/>
  <c r="E624" i="1"/>
  <c r="I624" i="1"/>
  <c r="H623" i="1"/>
  <c r="E623" i="1"/>
  <c r="I623" i="1"/>
  <c r="H622" i="1"/>
  <c r="E622" i="1"/>
  <c r="I622" i="1"/>
  <c r="H621" i="1"/>
  <c r="E621" i="1"/>
  <c r="I621" i="1"/>
  <c r="H620" i="1"/>
  <c r="E620" i="1"/>
  <c r="I620" i="1"/>
  <c r="H619" i="1"/>
  <c r="E619" i="1"/>
  <c r="I619" i="1"/>
  <c r="H618" i="1"/>
  <c r="E618" i="1"/>
  <c r="I618" i="1"/>
  <c r="H617" i="1"/>
  <c r="E617" i="1"/>
  <c r="I617" i="1"/>
  <c r="H631" i="1"/>
  <c r="E631" i="1"/>
  <c r="I631" i="1"/>
  <c r="H630" i="1"/>
  <c r="E630" i="1"/>
  <c r="I630" i="1"/>
  <c r="H629" i="1"/>
  <c r="E629" i="1"/>
  <c r="I629" i="1"/>
  <c r="H628" i="1"/>
  <c r="E628" i="1"/>
  <c r="I628" i="1"/>
  <c r="H615" i="1"/>
  <c r="E615" i="1"/>
  <c r="I615" i="1"/>
  <c r="H614" i="1"/>
  <c r="E614" i="1"/>
  <c r="I614" i="1"/>
  <c r="H4193" i="1"/>
  <c r="E4193" i="1"/>
  <c r="I4193" i="1"/>
  <c r="H4192" i="1"/>
  <c r="E4192" i="1"/>
  <c r="I4192" i="1"/>
  <c r="H4191" i="1"/>
  <c r="E4191" i="1"/>
  <c r="I4191" i="1"/>
  <c r="E3795" i="1"/>
  <c r="I3795" i="1"/>
  <c r="H3795" i="1"/>
  <c r="H373" i="1"/>
  <c r="H377" i="1"/>
  <c r="H378" i="1"/>
  <c r="H379" i="1"/>
  <c r="H380" i="1"/>
  <c r="H381" i="1"/>
  <c r="H382" i="1"/>
  <c r="H383" i="1"/>
  <c r="H415" i="1"/>
  <c r="H416" i="1"/>
  <c r="H418" i="1"/>
  <c r="E373" i="1"/>
  <c r="I373" i="1"/>
  <c r="E377" i="1"/>
  <c r="I377" i="1"/>
  <c r="E378" i="1"/>
  <c r="I378" i="1"/>
  <c r="E379" i="1"/>
  <c r="I379" i="1"/>
  <c r="E380" i="1"/>
  <c r="I380" i="1"/>
  <c r="E381" i="1"/>
  <c r="I381" i="1"/>
  <c r="E382" i="1"/>
  <c r="I382" i="1"/>
  <c r="E383" i="1"/>
  <c r="I383" i="1"/>
  <c r="E415" i="1"/>
  <c r="I415" i="1"/>
  <c r="E416" i="1"/>
  <c r="I416" i="1"/>
  <c r="H992" i="1"/>
  <c r="H993" i="1"/>
  <c r="H950" i="1"/>
  <c r="E950" i="1"/>
  <c r="I950" i="1"/>
  <c r="H949" i="1"/>
  <c r="E949" i="1"/>
  <c r="I949" i="1"/>
  <c r="H948" i="1"/>
  <c r="E948" i="1"/>
  <c r="I948" i="1"/>
  <c r="H943" i="1"/>
  <c r="E943" i="1"/>
  <c r="I943" i="1"/>
  <c r="H942" i="1"/>
  <c r="E942" i="1"/>
  <c r="I942" i="1"/>
  <c r="H941" i="1"/>
  <c r="E941" i="1"/>
  <c r="I941" i="1"/>
  <c r="H940" i="1"/>
  <c r="E940" i="1"/>
  <c r="I940" i="1"/>
  <c r="H834" i="1"/>
  <c r="E834" i="1"/>
  <c r="I834" i="1"/>
  <c r="H833" i="1"/>
  <c r="E833" i="1"/>
  <c r="I833" i="1"/>
  <c r="H832" i="1"/>
  <c r="E832" i="1"/>
  <c r="I832" i="1"/>
  <c r="H831" i="1"/>
  <c r="E831" i="1"/>
  <c r="I831" i="1"/>
  <c r="H830" i="1"/>
  <c r="E830" i="1"/>
  <c r="I830" i="1"/>
  <c r="H829" i="1"/>
  <c r="E829" i="1"/>
  <c r="I829" i="1"/>
  <c r="H828" i="1"/>
  <c r="E828" i="1"/>
  <c r="I828" i="1"/>
  <c r="H827" i="1"/>
  <c r="E827" i="1"/>
  <c r="I827" i="1"/>
  <c r="H762" i="1"/>
  <c r="E762" i="1"/>
  <c r="I762" i="1"/>
  <c r="H761" i="1"/>
  <c r="E761" i="1"/>
  <c r="I761" i="1"/>
  <c r="H760" i="1"/>
  <c r="E760" i="1"/>
  <c r="I760" i="1"/>
  <c r="H759" i="1"/>
  <c r="E759" i="1"/>
  <c r="I759" i="1"/>
  <c r="H758" i="1"/>
  <c r="E758" i="1"/>
  <c r="I758" i="1"/>
  <c r="E743" i="1"/>
  <c r="I743" i="1"/>
  <c r="H743" i="1"/>
  <c r="E643" i="1"/>
  <c r="I643" i="1"/>
  <c r="H643" i="1"/>
  <c r="H607" i="1"/>
  <c r="E607" i="1"/>
  <c r="I607" i="1"/>
  <c r="H606" i="1"/>
  <c r="E606" i="1"/>
  <c r="I606" i="1"/>
  <c r="H605" i="1"/>
  <c r="E605" i="1"/>
  <c r="I605" i="1"/>
  <c r="H604" i="1"/>
  <c r="E604" i="1"/>
  <c r="I604" i="1"/>
  <c r="H610" i="1"/>
  <c r="E610" i="1"/>
  <c r="I610" i="1"/>
  <c r="H609" i="1"/>
  <c r="E609" i="1"/>
  <c r="I609" i="1"/>
  <c r="H2728" i="1"/>
  <c r="E2728" i="1"/>
  <c r="I2728" i="1"/>
  <c r="H2727" i="1"/>
  <c r="E2727" i="1"/>
  <c r="I2727" i="1"/>
  <c r="H2726" i="1"/>
  <c r="E2726" i="1"/>
  <c r="I2726" i="1"/>
  <c r="H2809" i="1"/>
  <c r="E2809" i="1"/>
  <c r="I2809" i="1"/>
  <c r="H2808" i="1"/>
  <c r="E2808" i="1"/>
  <c r="I2808" i="1"/>
  <c r="H2807" i="1"/>
  <c r="E2807" i="1"/>
  <c r="I2807" i="1"/>
  <c r="H2751" i="1"/>
  <c r="E2751" i="1"/>
  <c r="I2751" i="1"/>
  <c r="H2750" i="1"/>
  <c r="E2750" i="1"/>
  <c r="I2750" i="1"/>
  <c r="H2749" i="1"/>
  <c r="E2749" i="1"/>
  <c r="I2749" i="1"/>
  <c r="H2681" i="1"/>
  <c r="E2681" i="1"/>
  <c r="I2681" i="1"/>
  <c r="H2678" i="1"/>
  <c r="E2678" i="1"/>
  <c r="I2678" i="1"/>
  <c r="H2677" i="1"/>
  <c r="E2677" i="1"/>
  <c r="I2677" i="1"/>
  <c r="H2623" i="1"/>
  <c r="E2623" i="1"/>
  <c r="I2623" i="1"/>
  <c r="H2622" i="1"/>
  <c r="E2622" i="1"/>
  <c r="I2622" i="1"/>
  <c r="H2621" i="1"/>
  <c r="E2621" i="1"/>
  <c r="I2621" i="1"/>
  <c r="H2672" i="1"/>
  <c r="E2672" i="1"/>
  <c r="I2672" i="1"/>
  <c r="H2671" i="1"/>
  <c r="E2671" i="1"/>
  <c r="I2671" i="1"/>
  <c r="H2670" i="1"/>
  <c r="E2670" i="1"/>
  <c r="I2670" i="1"/>
  <c r="H2656" i="1"/>
  <c r="E2656" i="1"/>
  <c r="I2656" i="1"/>
  <c r="H2675" i="1"/>
  <c r="E2675" i="1"/>
  <c r="I2675" i="1"/>
  <c r="H2674" i="1"/>
  <c r="E2674" i="1"/>
  <c r="I2674" i="1"/>
  <c r="H2689" i="1"/>
  <c r="E2689" i="1"/>
  <c r="I2689" i="1"/>
  <c r="H2717" i="1"/>
  <c r="E2717" i="1"/>
  <c r="I2717" i="1"/>
  <c r="H2716" i="1"/>
  <c r="E2716" i="1"/>
  <c r="I2716" i="1"/>
  <c r="H2715" i="1"/>
  <c r="E2715" i="1"/>
  <c r="I2715" i="1"/>
  <c r="H2714" i="1"/>
  <c r="E2714" i="1"/>
  <c r="I2714" i="1"/>
  <c r="H2615" i="1"/>
  <c r="E2615" i="1"/>
  <c r="I2615" i="1"/>
  <c r="H2614" i="1"/>
  <c r="E2614" i="1"/>
  <c r="I2614" i="1"/>
  <c r="H2651" i="1"/>
  <c r="E2651" i="1"/>
  <c r="I2651" i="1"/>
  <c r="H2646" i="1"/>
  <c r="E2646" i="1"/>
  <c r="I2646" i="1"/>
  <c r="H2645" i="1"/>
  <c r="E2645" i="1"/>
  <c r="I2645" i="1"/>
  <c r="H2644" i="1"/>
  <c r="E2644" i="1"/>
  <c r="I2644" i="1"/>
  <c r="H2643" i="1"/>
  <c r="E2643" i="1"/>
  <c r="I2643" i="1"/>
  <c r="E3483" i="1"/>
  <c r="I3483" i="1"/>
  <c r="H3483" i="1"/>
  <c r="H4177" i="1"/>
  <c r="E4177" i="1"/>
  <c r="I4177" i="1"/>
  <c r="H4173" i="1"/>
  <c r="E4173" i="1"/>
  <c r="I4173" i="1"/>
  <c r="H4172" i="1"/>
  <c r="E4172" i="1"/>
  <c r="I4172" i="1"/>
  <c r="H4171" i="1"/>
  <c r="E4171" i="1"/>
  <c r="I4171" i="1"/>
  <c r="H4170" i="1"/>
  <c r="E4170" i="1"/>
  <c r="I4170" i="1"/>
  <c r="H4168" i="1"/>
  <c r="E4168" i="1"/>
  <c r="I4168" i="1"/>
  <c r="H4166" i="1"/>
  <c r="E4166" i="1"/>
  <c r="I4166" i="1"/>
  <c r="H4142" i="1"/>
  <c r="E4142" i="1"/>
  <c r="I4142" i="1"/>
  <c r="H4141" i="1"/>
  <c r="E4141" i="1"/>
  <c r="I4141" i="1"/>
  <c r="H4140" i="1"/>
  <c r="E4140" i="1"/>
  <c r="I4140" i="1"/>
  <c r="H4138" i="1"/>
  <c r="E4138" i="1"/>
  <c r="I4138" i="1"/>
  <c r="H4137" i="1"/>
  <c r="E4137" i="1"/>
  <c r="I4137" i="1"/>
  <c r="H4136" i="1"/>
  <c r="E4136" i="1"/>
  <c r="I4136" i="1"/>
  <c r="H4135" i="1"/>
  <c r="E4135" i="1"/>
  <c r="I4135" i="1"/>
  <c r="H4134" i="1"/>
  <c r="E4134" i="1"/>
  <c r="I4134" i="1"/>
  <c r="H4132" i="1"/>
  <c r="E4132" i="1"/>
  <c r="I4132" i="1"/>
  <c r="H4130" i="1"/>
  <c r="E4130" i="1"/>
  <c r="I4130" i="1"/>
  <c r="H4239" i="1"/>
  <c r="E4239" i="1"/>
  <c r="I4239" i="1"/>
  <c r="H4069" i="1"/>
  <c r="E4069" i="1"/>
  <c r="I4069" i="1"/>
  <c r="H4058" i="1"/>
  <c r="E4058" i="1"/>
  <c r="I4058" i="1"/>
  <c r="H3924" i="1"/>
  <c r="E3924" i="1"/>
  <c r="I3924" i="1"/>
  <c r="H3922" i="1"/>
  <c r="E3922" i="1"/>
  <c r="I3922" i="1"/>
  <c r="H3921" i="1"/>
  <c r="E3921" i="1"/>
  <c r="I3921" i="1"/>
  <c r="H3920" i="1"/>
  <c r="E3920" i="1"/>
  <c r="I3920" i="1"/>
  <c r="H3917" i="1"/>
  <c r="E3917" i="1"/>
  <c r="I3917" i="1"/>
  <c r="H3913" i="1"/>
  <c r="E3913" i="1"/>
  <c r="I3913" i="1"/>
  <c r="E3948" i="1"/>
  <c r="I3948" i="1"/>
  <c r="H3948" i="1"/>
  <c r="H3880" i="1"/>
  <c r="E3880" i="1"/>
  <c r="I3880" i="1"/>
  <c r="H3879" i="1"/>
  <c r="E3879" i="1"/>
  <c r="I3879" i="1"/>
  <c r="H3877" i="1"/>
  <c r="E3877" i="1"/>
  <c r="I3877" i="1"/>
  <c r="H3876" i="1"/>
  <c r="E3876" i="1"/>
  <c r="I3876" i="1"/>
  <c r="H3874" i="1"/>
  <c r="E3874" i="1"/>
  <c r="I3874" i="1"/>
  <c r="H3873" i="1"/>
  <c r="E3873" i="1"/>
  <c r="I3873" i="1"/>
  <c r="H3872" i="1"/>
  <c r="E3872" i="1"/>
  <c r="I3872" i="1"/>
  <c r="H3871" i="1"/>
  <c r="E3871" i="1"/>
  <c r="I3871" i="1"/>
  <c r="H3869" i="1"/>
  <c r="E3869" i="1"/>
  <c r="I3869" i="1"/>
  <c r="H3855" i="1"/>
  <c r="E3855" i="1"/>
  <c r="I3855" i="1"/>
  <c r="H3854" i="1"/>
  <c r="E3854" i="1"/>
  <c r="I3854" i="1"/>
  <c r="H3853" i="1"/>
  <c r="E3853" i="1"/>
  <c r="I3853" i="1"/>
  <c r="H3852" i="1"/>
  <c r="E3852" i="1"/>
  <c r="I3852" i="1"/>
  <c r="H3851" i="1"/>
  <c r="E3851" i="1"/>
  <c r="I3851" i="1"/>
  <c r="H3820" i="1"/>
  <c r="E3820" i="1"/>
  <c r="I3820" i="1"/>
  <c r="H3850" i="1"/>
  <c r="E3850" i="1"/>
  <c r="I3850" i="1"/>
  <c r="H3840" i="1"/>
  <c r="E3840" i="1"/>
  <c r="I3840" i="1"/>
  <c r="H3839" i="1"/>
  <c r="E3839" i="1"/>
  <c r="I3839" i="1"/>
  <c r="H3833" i="1"/>
  <c r="E3833" i="1"/>
  <c r="I3833" i="1"/>
  <c r="H3831" i="1"/>
  <c r="E3831" i="1"/>
  <c r="I3831" i="1"/>
  <c r="H3830" i="1"/>
  <c r="E3830" i="1"/>
  <c r="I3830" i="1"/>
  <c r="H3829" i="1"/>
  <c r="E3829" i="1"/>
  <c r="I3829" i="1"/>
  <c r="H3827" i="1"/>
  <c r="E3827" i="1"/>
  <c r="I3827" i="1"/>
  <c r="H3826" i="1"/>
  <c r="E3826" i="1"/>
  <c r="I3826" i="1"/>
  <c r="H3825" i="1"/>
  <c r="E3825" i="1"/>
  <c r="I3825" i="1"/>
  <c r="H3740" i="1"/>
  <c r="E3740" i="1"/>
  <c r="I3740" i="1"/>
  <c r="H3739" i="1"/>
  <c r="E3739" i="1"/>
  <c r="I3739" i="1"/>
  <c r="H3738" i="1"/>
  <c r="E3738" i="1"/>
  <c r="I3738" i="1"/>
  <c r="H3737" i="1"/>
  <c r="E3737" i="1"/>
  <c r="I3737" i="1"/>
  <c r="H3736" i="1"/>
  <c r="E3736" i="1"/>
  <c r="I3736" i="1"/>
  <c r="H3735" i="1"/>
  <c r="E3735" i="1"/>
  <c r="I3735" i="1"/>
  <c r="H3769" i="1"/>
  <c r="E3769" i="1"/>
  <c r="I3769" i="1"/>
  <c r="H3768" i="1"/>
  <c r="E3768" i="1"/>
  <c r="I3768" i="1"/>
  <c r="H3767" i="1"/>
  <c r="E3767" i="1"/>
  <c r="I3767" i="1"/>
  <c r="H3766" i="1"/>
  <c r="E3766" i="1"/>
  <c r="I3766" i="1"/>
  <c r="H3765" i="1"/>
  <c r="E3765" i="1"/>
  <c r="I3765" i="1"/>
  <c r="H3764" i="1"/>
  <c r="E3764" i="1"/>
  <c r="I3764" i="1"/>
  <c r="H3778" i="1"/>
  <c r="E3778" i="1"/>
  <c r="I3778" i="1"/>
  <c r="H3777" i="1"/>
  <c r="E3777" i="1"/>
  <c r="I3777" i="1"/>
  <c r="H3776" i="1"/>
  <c r="E3776" i="1"/>
  <c r="I3776" i="1"/>
  <c r="H3775" i="1"/>
  <c r="E3775" i="1"/>
  <c r="I3775" i="1"/>
  <c r="H3774" i="1"/>
  <c r="E3774" i="1"/>
  <c r="I3774" i="1"/>
  <c r="H3773" i="1"/>
  <c r="E3773" i="1"/>
  <c r="I3773" i="1"/>
  <c r="H3772" i="1"/>
  <c r="E3772" i="1"/>
  <c r="I3772" i="1"/>
  <c r="H3771" i="1"/>
  <c r="E3771" i="1"/>
  <c r="I3771" i="1"/>
  <c r="H3770" i="1"/>
  <c r="E3770" i="1"/>
  <c r="I3770" i="1"/>
  <c r="H3792" i="1"/>
  <c r="E3792" i="1"/>
  <c r="I3792" i="1"/>
  <c r="H3791" i="1"/>
  <c r="E3791" i="1"/>
  <c r="I3791" i="1"/>
  <c r="H3793" i="1"/>
  <c r="E3793" i="1"/>
  <c r="I3793" i="1"/>
  <c r="H3790" i="1"/>
  <c r="E3790" i="1"/>
  <c r="I3790" i="1"/>
  <c r="H3788" i="1"/>
  <c r="E3788" i="1"/>
  <c r="I3788" i="1"/>
  <c r="H3787" i="1"/>
  <c r="E3787" i="1"/>
  <c r="I3787" i="1"/>
  <c r="H3786" i="1"/>
  <c r="E3786" i="1"/>
  <c r="I3786" i="1"/>
  <c r="H3785" i="1"/>
  <c r="E3785" i="1"/>
  <c r="I3785" i="1"/>
  <c r="H3784" i="1"/>
  <c r="E3784" i="1"/>
  <c r="I3784" i="1"/>
  <c r="H3783" i="1"/>
  <c r="E3783" i="1"/>
  <c r="I3783" i="1"/>
  <c r="H3754" i="1"/>
  <c r="E3754" i="1"/>
  <c r="I3754" i="1"/>
  <c r="H3753" i="1"/>
  <c r="E3753" i="1"/>
  <c r="I3753" i="1"/>
  <c r="H3752" i="1"/>
  <c r="E3752" i="1"/>
  <c r="I3752" i="1"/>
  <c r="H3747" i="1"/>
  <c r="E3747" i="1"/>
  <c r="I3747" i="1"/>
  <c r="H3746" i="1"/>
  <c r="E3746" i="1"/>
  <c r="I3746" i="1"/>
  <c r="H3745" i="1"/>
  <c r="E3745" i="1"/>
  <c r="I3745" i="1"/>
  <c r="H3744" i="1"/>
  <c r="E3744" i="1"/>
  <c r="I3744" i="1"/>
  <c r="H3743" i="1"/>
  <c r="E3743" i="1"/>
  <c r="I3743" i="1"/>
  <c r="H3742" i="1"/>
  <c r="E3742" i="1"/>
  <c r="I3742" i="1"/>
  <c r="H3727" i="1"/>
  <c r="E3727" i="1"/>
  <c r="I3727" i="1"/>
  <c r="H3726" i="1"/>
  <c r="E3726" i="1"/>
  <c r="I3726" i="1"/>
  <c r="H3728" i="1"/>
  <c r="E3728" i="1"/>
  <c r="I3728" i="1"/>
  <c r="H3725" i="1"/>
  <c r="E3725" i="1"/>
  <c r="I3725" i="1"/>
  <c r="H3724" i="1"/>
  <c r="E3724" i="1"/>
  <c r="I3724" i="1"/>
  <c r="H3719" i="1"/>
  <c r="E3719" i="1"/>
  <c r="I3719" i="1"/>
  <c r="H3718" i="1"/>
  <c r="E3718" i="1"/>
  <c r="I3718" i="1"/>
  <c r="H3671" i="1"/>
  <c r="E3671" i="1"/>
  <c r="I3671" i="1"/>
  <c r="E3672" i="1"/>
  <c r="I3672" i="1"/>
  <c r="H3672" i="1"/>
  <c r="H3670" i="1"/>
  <c r="E3670" i="1"/>
  <c r="I3670" i="1"/>
  <c r="H3668" i="1"/>
  <c r="E3668" i="1"/>
  <c r="I3668" i="1"/>
  <c r="H3667" i="1"/>
  <c r="E3667" i="1"/>
  <c r="I3667" i="1"/>
  <c r="H3661" i="1"/>
  <c r="E3661" i="1"/>
  <c r="I3661" i="1"/>
  <c r="H3659" i="1"/>
  <c r="E3659" i="1"/>
  <c r="I3659" i="1"/>
  <c r="H3602" i="1"/>
  <c r="E3602" i="1"/>
  <c r="I3602" i="1"/>
  <c r="H3601" i="1"/>
  <c r="E3601" i="1"/>
  <c r="I3601" i="1"/>
  <c r="H3598" i="1"/>
  <c r="E3598" i="1"/>
  <c r="I3598" i="1"/>
  <c r="H3597" i="1"/>
  <c r="E3597" i="1"/>
  <c r="I3597" i="1"/>
  <c r="H3596" i="1"/>
  <c r="E3596" i="1"/>
  <c r="I3596" i="1"/>
  <c r="H3592" i="1"/>
  <c r="E3592" i="1"/>
  <c r="I3592" i="1"/>
  <c r="H3591" i="1"/>
  <c r="E3591" i="1"/>
  <c r="I3591" i="1"/>
  <c r="E3590" i="1"/>
  <c r="I3590" i="1"/>
  <c r="H3590" i="1"/>
  <c r="H3569" i="1"/>
  <c r="E3569" i="1"/>
  <c r="I3569" i="1"/>
  <c r="H3568" i="1"/>
  <c r="E3568" i="1"/>
  <c r="I3568" i="1"/>
  <c r="H3567" i="1"/>
  <c r="E3567" i="1"/>
  <c r="I3567" i="1"/>
  <c r="H3566" i="1"/>
  <c r="E3566" i="1"/>
  <c r="I3566" i="1"/>
  <c r="H3564" i="1"/>
  <c r="E3564" i="1"/>
  <c r="I3564" i="1"/>
  <c r="H3562" i="1"/>
  <c r="E3562" i="1"/>
  <c r="I3562" i="1"/>
  <c r="E2721" i="1"/>
  <c r="I2721" i="1"/>
  <c r="H2721" i="1"/>
  <c r="E2657" i="1"/>
  <c r="I2657" i="1"/>
  <c r="H2657" i="1"/>
  <c r="E4684" i="1"/>
  <c r="I4684" i="1"/>
  <c r="H4684" i="1"/>
  <c r="E521" i="1"/>
  <c r="I521" i="1"/>
  <c r="E4693" i="1"/>
  <c r="I4693" i="1"/>
  <c r="H4693" i="1"/>
  <c r="H4772" i="1"/>
  <c r="E4771" i="1"/>
  <c r="I4771" i="1"/>
  <c r="H4771" i="1"/>
  <c r="E4769" i="1"/>
  <c r="I4769" i="1"/>
  <c r="H4769" i="1"/>
  <c r="E4768" i="1"/>
  <c r="I4768" i="1"/>
  <c r="H4768" i="1"/>
  <c r="E4767" i="1"/>
  <c r="I4767" i="1"/>
  <c r="H4767" i="1"/>
  <c r="E4575" i="1"/>
  <c r="I4575" i="1"/>
  <c r="H4575" i="1"/>
  <c r="E3884" i="1"/>
  <c r="I3884" i="1"/>
  <c r="H3884" i="1"/>
  <c r="E3883" i="1"/>
  <c r="I3883" i="1"/>
  <c r="H3883" i="1"/>
  <c r="E3882" i="1"/>
  <c r="I3882" i="1"/>
  <c r="H3882" i="1"/>
  <c r="E3881" i="1"/>
  <c r="I3881" i="1"/>
  <c r="H3881" i="1"/>
  <c r="E4453" i="1"/>
  <c r="I4453" i="1"/>
  <c r="H4453" i="1"/>
  <c r="E525" i="1"/>
  <c r="I525" i="1"/>
  <c r="E526" i="1"/>
  <c r="I526" i="1"/>
  <c r="E527" i="1"/>
  <c r="I527" i="1"/>
  <c r="E528" i="1"/>
  <c r="I528" i="1"/>
  <c r="E529" i="1"/>
  <c r="I529" i="1"/>
  <c r="E530" i="1"/>
  <c r="I530" i="1"/>
  <c r="E531" i="1"/>
  <c r="I531" i="1"/>
  <c r="E532" i="1"/>
  <c r="I532" i="1"/>
  <c r="E533" i="1"/>
  <c r="I533" i="1"/>
  <c r="E534" i="1"/>
  <c r="I534" i="1"/>
  <c r="E535" i="1"/>
  <c r="I535" i="1"/>
  <c r="E537" i="1"/>
  <c r="I537" i="1"/>
  <c r="E538" i="1"/>
  <c r="I538" i="1"/>
  <c r="E539" i="1"/>
  <c r="I539" i="1"/>
  <c r="E540" i="1"/>
  <c r="I540" i="1"/>
  <c r="E541" i="1"/>
  <c r="I541" i="1"/>
  <c r="E542" i="1"/>
  <c r="I542" i="1"/>
  <c r="E543" i="1"/>
  <c r="I543" i="1"/>
  <c r="E544" i="1"/>
  <c r="I544" i="1"/>
  <c r="E545" i="1"/>
  <c r="I545" i="1"/>
  <c r="E546" i="1"/>
  <c r="I546" i="1"/>
  <c r="E547" i="1"/>
  <c r="I547" i="1"/>
  <c r="E548" i="1"/>
  <c r="I548" i="1"/>
  <c r="E549" i="1"/>
  <c r="I549" i="1"/>
  <c r="E554" i="1"/>
  <c r="I554" i="1"/>
  <c r="E555" i="1"/>
  <c r="I555" i="1"/>
  <c r="E556" i="1"/>
  <c r="I556" i="1"/>
  <c r="E558" i="1"/>
  <c r="I558" i="1"/>
  <c r="E559" i="1"/>
  <c r="I559" i="1"/>
  <c r="E560" i="1"/>
  <c r="I560" i="1"/>
  <c r="E561" i="1"/>
  <c r="I561" i="1"/>
  <c r="E562" i="1"/>
  <c r="I562" i="1"/>
  <c r="E563" i="1"/>
  <c r="I563" i="1"/>
  <c r="E564" i="1"/>
  <c r="I564" i="1"/>
  <c r="E566" i="1"/>
  <c r="I566" i="1"/>
  <c r="E567" i="1"/>
  <c r="I567" i="1"/>
  <c r="E568" i="1"/>
  <c r="I568" i="1"/>
  <c r="E569" i="1"/>
  <c r="I569" i="1"/>
  <c r="E570" i="1"/>
  <c r="I570" i="1"/>
  <c r="E571" i="1"/>
  <c r="I571" i="1"/>
  <c r="E572" i="1"/>
  <c r="I572" i="1"/>
  <c r="E573" i="1"/>
  <c r="I573" i="1"/>
  <c r="E574" i="1"/>
  <c r="I574" i="1"/>
  <c r="E575" i="1"/>
  <c r="I575" i="1"/>
  <c r="E576" i="1"/>
  <c r="I576" i="1"/>
  <c r="E577" i="1"/>
  <c r="I577" i="1"/>
  <c r="E578" i="1"/>
  <c r="I578" i="1"/>
  <c r="E579" i="1"/>
  <c r="I579" i="1"/>
  <c r="E580" i="1"/>
  <c r="I580" i="1"/>
  <c r="E581" i="1"/>
  <c r="I581" i="1"/>
  <c r="E582" i="1"/>
  <c r="I582" i="1"/>
  <c r="E583" i="1"/>
  <c r="I583" i="1"/>
  <c r="E584" i="1"/>
  <c r="I584" i="1"/>
  <c r="E585" i="1"/>
  <c r="I585" i="1"/>
  <c r="E586" i="1"/>
  <c r="I586" i="1"/>
  <c r="E587" i="1"/>
  <c r="I587" i="1"/>
  <c r="E588" i="1"/>
  <c r="I588" i="1"/>
  <c r="E589" i="1"/>
  <c r="I589" i="1"/>
  <c r="E590" i="1"/>
  <c r="I590" i="1"/>
  <c r="E591" i="1"/>
  <c r="I591" i="1"/>
  <c r="E592" i="1"/>
  <c r="I592" i="1"/>
  <c r="E593" i="1"/>
  <c r="I593" i="1"/>
  <c r="E594" i="1"/>
  <c r="I594" i="1"/>
  <c r="E595" i="1"/>
  <c r="I595" i="1"/>
  <c r="E596" i="1"/>
  <c r="I596" i="1"/>
  <c r="E597" i="1"/>
  <c r="I597" i="1"/>
  <c r="E598" i="1"/>
  <c r="I598" i="1"/>
  <c r="E599" i="1"/>
  <c r="I599" i="1"/>
  <c r="E600" i="1"/>
  <c r="I600" i="1"/>
  <c r="E601" i="1"/>
  <c r="I601" i="1"/>
  <c r="E602" i="1"/>
  <c r="I602" i="1"/>
  <c r="H530" i="1"/>
  <c r="H531" i="1"/>
  <c r="H532" i="1"/>
  <c r="H533" i="1"/>
  <c r="H534" i="1"/>
  <c r="H535" i="1"/>
  <c r="H537" i="1"/>
  <c r="H538" i="1"/>
  <c r="H539" i="1"/>
  <c r="H540" i="1"/>
  <c r="H541" i="1"/>
  <c r="H542" i="1"/>
  <c r="H543" i="1"/>
  <c r="H544" i="1"/>
  <c r="H545" i="1"/>
  <c r="H546" i="1"/>
  <c r="H547" i="1"/>
  <c r="H548" i="1"/>
  <c r="H549" i="1"/>
  <c r="H554" i="1"/>
  <c r="H555" i="1"/>
  <c r="H556" i="1"/>
  <c r="H558" i="1"/>
  <c r="H559" i="1"/>
  <c r="H560" i="1"/>
  <c r="H561" i="1"/>
  <c r="H562" i="1"/>
  <c r="H563" i="1"/>
  <c r="H564" i="1"/>
  <c r="H566" i="1"/>
  <c r="H567" i="1"/>
  <c r="H568" i="1"/>
  <c r="H569" i="1"/>
  <c r="H570" i="1"/>
  <c r="H571" i="1"/>
  <c r="H572" i="1"/>
  <c r="H573" i="1"/>
  <c r="H574" i="1"/>
  <c r="H575" i="1"/>
  <c r="H576" i="1"/>
  <c r="H577" i="1"/>
  <c r="H578" i="1"/>
  <c r="H579" i="1"/>
  <c r="H580" i="1"/>
  <c r="H581" i="1"/>
  <c r="H582" i="1"/>
  <c r="H583" i="1"/>
  <c r="H584" i="1"/>
  <c r="H585" i="1"/>
  <c r="H586" i="1"/>
  <c r="H587" i="1"/>
  <c r="H588" i="1"/>
  <c r="H589" i="1"/>
  <c r="H590" i="1"/>
  <c r="H591" i="1"/>
  <c r="H592" i="1"/>
  <c r="H593" i="1"/>
  <c r="H594" i="1"/>
  <c r="H595" i="1"/>
  <c r="H596" i="1"/>
  <c r="H597" i="1"/>
  <c r="H598" i="1"/>
  <c r="H599" i="1"/>
  <c r="H600" i="1"/>
  <c r="H601" i="1"/>
  <c r="H602" i="1"/>
  <c r="H525" i="1"/>
  <c r="H526" i="1"/>
  <c r="H527" i="1"/>
  <c r="H528" i="1"/>
  <c r="H529" i="1"/>
  <c r="E608" i="1"/>
  <c r="I608" i="1"/>
  <c r="H608" i="1"/>
  <c r="E611" i="1"/>
  <c r="I611" i="1"/>
  <c r="H611" i="1"/>
  <c r="E612" i="1"/>
  <c r="I612" i="1"/>
  <c r="H612" i="1"/>
  <c r="E5243" i="1"/>
  <c r="I5243" i="1"/>
  <c r="H5243" i="1"/>
  <c r="E5242" i="1"/>
  <c r="I5242" i="1"/>
  <c r="H5242" i="1"/>
  <c r="E5220" i="1"/>
  <c r="I5220" i="1"/>
  <c r="H5220" i="1"/>
  <c r="E5215" i="1"/>
  <c r="I5215" i="1"/>
  <c r="H5215" i="1"/>
  <c r="E5187" i="1"/>
  <c r="I5187" i="1"/>
  <c r="H5187" i="1"/>
  <c r="E5182" i="1"/>
  <c r="I5182" i="1"/>
  <c r="H5182" i="1"/>
  <c r="E5181" i="1"/>
  <c r="I5181" i="1"/>
  <c r="H5181" i="1"/>
  <c r="E5180" i="1"/>
  <c r="I5180" i="1"/>
  <c r="H5180" i="1"/>
  <c r="E5148" i="1"/>
  <c r="I5148" i="1"/>
  <c r="H5148" i="1"/>
  <c r="E5139" i="1"/>
  <c r="I5139" i="1"/>
  <c r="H5139" i="1"/>
  <c r="E5138" i="1"/>
  <c r="I5138" i="1"/>
  <c r="H5138" i="1"/>
  <c r="E5137" i="1"/>
  <c r="I5137" i="1"/>
  <c r="H5137" i="1"/>
  <c r="E5132" i="1"/>
  <c r="I5132" i="1"/>
  <c r="H5132" i="1"/>
  <c r="E5131" i="1"/>
  <c r="I5131" i="1"/>
  <c r="H5131" i="1"/>
  <c r="E5128" i="1"/>
  <c r="I5128" i="1"/>
  <c r="H5128" i="1"/>
  <c r="E5127" i="1"/>
  <c r="I5127" i="1"/>
  <c r="H5127" i="1"/>
  <c r="E5126" i="1"/>
  <c r="I5126" i="1"/>
  <c r="H5126" i="1"/>
  <c r="E5654" i="1"/>
  <c r="I5654" i="1"/>
  <c r="H5654" i="1"/>
  <c r="E5571" i="1"/>
  <c r="I5571" i="1"/>
  <c r="H5571" i="1"/>
  <c r="E5600" i="1"/>
  <c r="I5600" i="1"/>
  <c r="H5600" i="1"/>
  <c r="E5559" i="1"/>
  <c r="I5559" i="1"/>
  <c r="H5559" i="1"/>
  <c r="E6091" i="1"/>
  <c r="I6091" i="1"/>
  <c r="H6091" i="1"/>
  <c r="E6095" i="1"/>
  <c r="I6095" i="1"/>
  <c r="H6095" i="1"/>
  <c r="E6090" i="1"/>
  <c r="I6090" i="1"/>
  <c r="H6090" i="1"/>
  <c r="E6161" i="1"/>
  <c r="I6161" i="1"/>
  <c r="H6161" i="1"/>
  <c r="E6133" i="1"/>
  <c r="I6133" i="1"/>
  <c r="H6133" i="1"/>
  <c r="E6131" i="1"/>
  <c r="I6131" i="1"/>
  <c r="H6131" i="1"/>
  <c r="E6120" i="1"/>
  <c r="I6120" i="1"/>
  <c r="H6120" i="1"/>
  <c r="E6114" i="1"/>
  <c r="I6114" i="1"/>
  <c r="H6114" i="1"/>
  <c r="E6107" i="1"/>
  <c r="I6107" i="1"/>
  <c r="H6107" i="1"/>
  <c r="E6122" i="1"/>
  <c r="I6122" i="1"/>
  <c r="H6122" i="1"/>
  <c r="E6121" i="1"/>
  <c r="I6121" i="1"/>
  <c r="H6121" i="1"/>
  <c r="E6106" i="1"/>
  <c r="I6106" i="1"/>
  <c r="H6106" i="1"/>
  <c r="E6092" i="1"/>
  <c r="I6092" i="1"/>
  <c r="H6092" i="1"/>
  <c r="E6069" i="1"/>
  <c r="I6069" i="1"/>
  <c r="H6069" i="1"/>
  <c r="E6067" i="1"/>
  <c r="I6067" i="1"/>
  <c r="H6067" i="1"/>
  <c r="E6065" i="1"/>
  <c r="I6065" i="1"/>
  <c r="H6065" i="1"/>
  <c r="E4584" i="1"/>
  <c r="I4584" i="1"/>
  <c r="H4584" i="1"/>
  <c r="E3482" i="1"/>
  <c r="I3482" i="1"/>
  <c r="H3482" i="1"/>
  <c r="E3481" i="1"/>
  <c r="I3481" i="1"/>
  <c r="H3481" i="1"/>
  <c r="E3480" i="1"/>
  <c r="I3480" i="1"/>
  <c r="H3480" i="1"/>
  <c r="E3479" i="1"/>
  <c r="I3479" i="1"/>
  <c r="H3479" i="1"/>
  <c r="E3478" i="1"/>
  <c r="I3478" i="1"/>
  <c r="H3478" i="1"/>
  <c r="E3477" i="1"/>
  <c r="I3477" i="1"/>
  <c r="H3477" i="1"/>
  <c r="E3476" i="1"/>
  <c r="I3476" i="1"/>
  <c r="H3476" i="1"/>
  <c r="E3475" i="1"/>
  <c r="I3475" i="1"/>
  <c r="H3475" i="1"/>
  <c r="E3474" i="1"/>
  <c r="I3474" i="1"/>
  <c r="H3474" i="1"/>
  <c r="E3454" i="1"/>
  <c r="I3454" i="1"/>
  <c r="H3454" i="1"/>
  <c r="E3453" i="1"/>
  <c r="I3453" i="1"/>
  <c r="H3453" i="1"/>
  <c r="E3452" i="1"/>
  <c r="I3452" i="1"/>
  <c r="H3452" i="1"/>
  <c r="E3451" i="1"/>
  <c r="I3451" i="1"/>
  <c r="H3451" i="1"/>
  <c r="E3450" i="1"/>
  <c r="I3450" i="1"/>
  <c r="H3450" i="1"/>
  <c r="E3449" i="1"/>
  <c r="I3449" i="1"/>
  <c r="H3449" i="1"/>
  <c r="E3448" i="1"/>
  <c r="I3448" i="1"/>
  <c r="H3448" i="1"/>
  <c r="E3447" i="1"/>
  <c r="I3447" i="1"/>
  <c r="H3447" i="1"/>
  <c r="E3446" i="1"/>
  <c r="I3446" i="1"/>
  <c r="H3446" i="1"/>
  <c r="E3445" i="1"/>
  <c r="I3445" i="1"/>
  <c r="H3445" i="1"/>
  <c r="E3444" i="1"/>
  <c r="I3444" i="1"/>
  <c r="H3444" i="1"/>
  <c r="E3443" i="1"/>
  <c r="I3443" i="1"/>
  <c r="H3443" i="1"/>
  <c r="E3442" i="1"/>
  <c r="I3442" i="1"/>
  <c r="H3442" i="1"/>
  <c r="E3441" i="1"/>
  <c r="I3441" i="1"/>
  <c r="H3441" i="1"/>
  <c r="E3440" i="1"/>
  <c r="I3440" i="1"/>
  <c r="H3440" i="1"/>
  <c r="E3439" i="1"/>
  <c r="I3439" i="1"/>
  <c r="H3439" i="1"/>
  <c r="E3438" i="1"/>
  <c r="I3438" i="1"/>
  <c r="H3438" i="1"/>
  <c r="E3437" i="1"/>
  <c r="I3437" i="1"/>
  <c r="H3437" i="1"/>
  <c r="E3436" i="1"/>
  <c r="I3436" i="1"/>
  <c r="H3436" i="1"/>
  <c r="E3435" i="1"/>
  <c r="I3435" i="1"/>
  <c r="H3435" i="1"/>
  <c r="E3434" i="1"/>
  <c r="I3434" i="1"/>
  <c r="H3434" i="1"/>
  <c r="E3433" i="1"/>
  <c r="I3433" i="1"/>
  <c r="H3433" i="1"/>
  <c r="E3432" i="1"/>
  <c r="I3432" i="1"/>
  <c r="H3432" i="1"/>
  <c r="E3431" i="1"/>
  <c r="I3431" i="1"/>
  <c r="H3431" i="1"/>
  <c r="E3430" i="1"/>
  <c r="I3430" i="1"/>
  <c r="H3430" i="1"/>
  <c r="E3429" i="1"/>
  <c r="I3429" i="1"/>
  <c r="H3429" i="1"/>
  <c r="E3428" i="1"/>
  <c r="I3428" i="1"/>
  <c r="H3428" i="1"/>
  <c r="E3427" i="1"/>
  <c r="I3427" i="1"/>
  <c r="H3427" i="1"/>
  <c r="E3426" i="1"/>
  <c r="I3426" i="1"/>
  <c r="H3426" i="1"/>
  <c r="E3425" i="1"/>
  <c r="I3425" i="1"/>
  <c r="H3425" i="1"/>
  <c r="E3424" i="1"/>
  <c r="I3424" i="1"/>
  <c r="H3424" i="1"/>
  <c r="E3423" i="1"/>
  <c r="I3423" i="1"/>
  <c r="H3423" i="1"/>
  <c r="E3422" i="1"/>
  <c r="I3422" i="1"/>
  <c r="H3422" i="1"/>
  <c r="E3421" i="1"/>
  <c r="I3421" i="1"/>
  <c r="H3421" i="1"/>
  <c r="E3420" i="1"/>
  <c r="I3420" i="1"/>
  <c r="H3420" i="1"/>
  <c r="E3419" i="1"/>
  <c r="I3419" i="1"/>
  <c r="H3419" i="1"/>
  <c r="E3418" i="1"/>
  <c r="I3418" i="1"/>
  <c r="H3418" i="1"/>
  <c r="E3417" i="1"/>
  <c r="I3417" i="1"/>
  <c r="H3417" i="1"/>
  <c r="E3416" i="1"/>
  <c r="I3416" i="1"/>
  <c r="H3416" i="1"/>
  <c r="E3415" i="1"/>
  <c r="I3415" i="1"/>
  <c r="H3415" i="1"/>
  <c r="E3414" i="1"/>
  <c r="I3414" i="1"/>
  <c r="H3414" i="1"/>
  <c r="E3413" i="1"/>
  <c r="I3413" i="1"/>
  <c r="H3413" i="1"/>
  <c r="E3412" i="1"/>
  <c r="I3412" i="1"/>
  <c r="H3412" i="1"/>
  <c r="E3411" i="1"/>
  <c r="I3411" i="1"/>
  <c r="H3411" i="1"/>
  <c r="E3410" i="1"/>
  <c r="I3410" i="1"/>
  <c r="H3410" i="1"/>
  <c r="E3409" i="1"/>
  <c r="I3409" i="1"/>
  <c r="H3409" i="1"/>
  <c r="E3408" i="1"/>
  <c r="I3408" i="1"/>
  <c r="H3408" i="1"/>
  <c r="E3407" i="1"/>
  <c r="I3407" i="1"/>
  <c r="H3407" i="1"/>
  <c r="E3406" i="1"/>
  <c r="I3406" i="1"/>
  <c r="H3406" i="1"/>
  <c r="E3405" i="1"/>
  <c r="I3405" i="1"/>
  <c r="H3405" i="1"/>
  <c r="E3404" i="1"/>
  <c r="I3404" i="1"/>
  <c r="H3404" i="1"/>
  <c r="E3403" i="1"/>
  <c r="I3403" i="1"/>
  <c r="H3403" i="1"/>
  <c r="E3402" i="1"/>
  <c r="I3402" i="1"/>
  <c r="H3402" i="1"/>
  <c r="E3400" i="1"/>
  <c r="I3400" i="1"/>
  <c r="H3400" i="1"/>
  <c r="E3399" i="1"/>
  <c r="I3399" i="1"/>
  <c r="H3399" i="1"/>
  <c r="E3398" i="1"/>
  <c r="I3398" i="1"/>
  <c r="H3398" i="1"/>
  <c r="E3395" i="1"/>
  <c r="I3395" i="1"/>
  <c r="H3395" i="1"/>
  <c r="E3394" i="1"/>
  <c r="I3394" i="1"/>
  <c r="H3394" i="1"/>
  <c r="E3393" i="1"/>
  <c r="I3393" i="1"/>
  <c r="H3393" i="1"/>
  <c r="E3392" i="1"/>
  <c r="I3392" i="1"/>
  <c r="H3392" i="1"/>
  <c r="E3390" i="1"/>
  <c r="I3390" i="1"/>
  <c r="H3390" i="1"/>
  <c r="E3389" i="1"/>
  <c r="I3389" i="1"/>
  <c r="H3389" i="1"/>
  <c r="E3387" i="1"/>
  <c r="I3387" i="1"/>
  <c r="H3387" i="1"/>
  <c r="E3382" i="1"/>
  <c r="I3382" i="1"/>
  <c r="H3382" i="1"/>
  <c r="E3381" i="1"/>
  <c r="I3381" i="1"/>
  <c r="H3381" i="1"/>
  <c r="E3380" i="1"/>
  <c r="I3380" i="1"/>
  <c r="H3380" i="1"/>
  <c r="E3377" i="1"/>
  <c r="I3377" i="1"/>
  <c r="H3377" i="1"/>
  <c r="E3376" i="1"/>
  <c r="I3376" i="1"/>
  <c r="H3376" i="1"/>
  <c r="E3374" i="1"/>
  <c r="I3374" i="1"/>
  <c r="H3374" i="1"/>
  <c r="E3366" i="1"/>
  <c r="I3366" i="1"/>
  <c r="H3366" i="1"/>
  <c r="E3328" i="1"/>
  <c r="I3328" i="1"/>
  <c r="H3328" i="1"/>
  <c r="E3322" i="1"/>
  <c r="I3322" i="1"/>
  <c r="H3322" i="1"/>
  <c r="E3317" i="1"/>
  <c r="I3317" i="1"/>
  <c r="H3317" i="1"/>
  <c r="E3316" i="1"/>
  <c r="I3316" i="1"/>
  <c r="H3316" i="1"/>
  <c r="E3315" i="1"/>
  <c r="I3315" i="1"/>
  <c r="H3315" i="1"/>
  <c r="E3314" i="1"/>
  <c r="I3314" i="1"/>
  <c r="H3314" i="1"/>
  <c r="E3312" i="1"/>
  <c r="I3312" i="1"/>
  <c r="H3312" i="1"/>
  <c r="E3311" i="1"/>
  <c r="I3311" i="1"/>
  <c r="H3311" i="1"/>
  <c r="E3310" i="1"/>
  <c r="I3310" i="1"/>
  <c r="H3310" i="1"/>
  <c r="E3309" i="1"/>
  <c r="I3309" i="1"/>
  <c r="H3309" i="1"/>
  <c r="E3303" i="1"/>
  <c r="I3303" i="1"/>
  <c r="H3303" i="1"/>
  <c r="E3299" i="1"/>
  <c r="I3299" i="1"/>
  <c r="H3299" i="1"/>
  <c r="E3296" i="1"/>
  <c r="I3296" i="1"/>
  <c r="H3296" i="1"/>
  <c r="E3295" i="1"/>
  <c r="I3295" i="1"/>
  <c r="H3295" i="1"/>
  <c r="E3365" i="1"/>
  <c r="I3365" i="1"/>
  <c r="H3365" i="1"/>
  <c r="E3364" i="1"/>
  <c r="I3364" i="1"/>
  <c r="H3364" i="1"/>
  <c r="E3363" i="1"/>
  <c r="I3363" i="1"/>
  <c r="H3363" i="1"/>
  <c r="E3362" i="1"/>
  <c r="I3362" i="1"/>
  <c r="H3362" i="1"/>
  <c r="E3361" i="1"/>
  <c r="I3361" i="1"/>
  <c r="H3361" i="1"/>
  <c r="E3360" i="1"/>
  <c r="I3360" i="1"/>
  <c r="H3360" i="1"/>
  <c r="E3358" i="1"/>
  <c r="I3358" i="1"/>
  <c r="H3358" i="1"/>
  <c r="E3356" i="1"/>
  <c r="I3356" i="1"/>
  <c r="H3356" i="1"/>
  <c r="E3355" i="1"/>
  <c r="I3355" i="1"/>
  <c r="H3355" i="1"/>
  <c r="E3354" i="1"/>
  <c r="I3354" i="1"/>
  <c r="H3354" i="1"/>
  <c r="E3351" i="1"/>
  <c r="I3351" i="1"/>
  <c r="H3351" i="1"/>
  <c r="E3350" i="1"/>
  <c r="I3350" i="1"/>
  <c r="H3350" i="1"/>
  <c r="E3348" i="1"/>
  <c r="I3348" i="1"/>
  <c r="H3348" i="1"/>
  <c r="E3341" i="1"/>
  <c r="I3341" i="1"/>
  <c r="H3341" i="1"/>
  <c r="E3339" i="1"/>
  <c r="I3339" i="1"/>
  <c r="H3339" i="1"/>
  <c r="E3338" i="1"/>
  <c r="I3338" i="1"/>
  <c r="H3338" i="1"/>
  <c r="E3335" i="1"/>
  <c r="I3335" i="1"/>
  <c r="H3335" i="1"/>
  <c r="E3334" i="1"/>
  <c r="I3334" i="1"/>
  <c r="H3334" i="1"/>
  <c r="E3333" i="1"/>
  <c r="I3333" i="1"/>
  <c r="H3333" i="1"/>
  <c r="E3329" i="1"/>
  <c r="I3329" i="1"/>
  <c r="H3329" i="1"/>
  <c r="E3455" i="1"/>
  <c r="I3455" i="1"/>
  <c r="E3456" i="1"/>
  <c r="I3456" i="1"/>
  <c r="E3457" i="1"/>
  <c r="I3457" i="1"/>
  <c r="E3458" i="1"/>
  <c r="I3458" i="1"/>
  <c r="E3459" i="1"/>
  <c r="I3459" i="1"/>
  <c r="E3460" i="1"/>
  <c r="I3460" i="1"/>
  <c r="E3461" i="1"/>
  <c r="I3461" i="1"/>
  <c r="E3471" i="1"/>
  <c r="I3471" i="1"/>
  <c r="E3472" i="1"/>
  <c r="I3472" i="1"/>
  <c r="H3455" i="1"/>
  <c r="H3456" i="1"/>
  <c r="H3457" i="1"/>
  <c r="H3458" i="1"/>
  <c r="H3459" i="1"/>
  <c r="H3460" i="1"/>
  <c r="H3461" i="1"/>
  <c r="H3471" i="1"/>
  <c r="H3472" i="1"/>
  <c r="E3887" i="1"/>
  <c r="I3887" i="1"/>
  <c r="H3887" i="1"/>
  <c r="E3821" i="1"/>
  <c r="I3821" i="1"/>
  <c r="H3821" i="1"/>
  <c r="E3911" i="1"/>
  <c r="I3911" i="1"/>
  <c r="H3911" i="1"/>
  <c r="E3910" i="1"/>
  <c r="I3910" i="1"/>
  <c r="H3910" i="1"/>
  <c r="E3909" i="1"/>
  <c r="I3909" i="1"/>
  <c r="H3909" i="1"/>
  <c r="E3908" i="1"/>
  <c r="I3908" i="1"/>
  <c r="H3908" i="1"/>
  <c r="E3907" i="1"/>
  <c r="I3907" i="1"/>
  <c r="H3907" i="1"/>
  <c r="E3722" i="1"/>
  <c r="I3722" i="1"/>
  <c r="H3722" i="1"/>
  <c r="E3760" i="1"/>
  <c r="I3760" i="1"/>
  <c r="H3760" i="1"/>
  <c r="E3759" i="1"/>
  <c r="I3759" i="1"/>
  <c r="H3759" i="1"/>
  <c r="E3757" i="1"/>
  <c r="I3757" i="1"/>
  <c r="H3757" i="1"/>
  <c r="E3756" i="1"/>
  <c r="I3756" i="1"/>
  <c r="H3756" i="1"/>
  <c r="E3720" i="1"/>
  <c r="I3720" i="1"/>
  <c r="H3720" i="1"/>
  <c r="E3715" i="1"/>
  <c r="I3715" i="1"/>
  <c r="H3715" i="1"/>
  <c r="E3593" i="1"/>
  <c r="I3593" i="1"/>
  <c r="H3593" i="1"/>
  <c r="E3676" i="1"/>
  <c r="I3676" i="1"/>
  <c r="H3676" i="1"/>
  <c r="E3675" i="1"/>
  <c r="I3675" i="1"/>
  <c r="H3675" i="1"/>
  <c r="E3674" i="1"/>
  <c r="I3674" i="1"/>
  <c r="H3674" i="1"/>
  <c r="E3673" i="1"/>
  <c r="I3673" i="1"/>
  <c r="H3673" i="1"/>
  <c r="E3663" i="1"/>
  <c r="I3663" i="1"/>
  <c r="H3663" i="1"/>
  <c r="E3662" i="1"/>
  <c r="I3662" i="1"/>
  <c r="H3662" i="1"/>
  <c r="E3653" i="1"/>
  <c r="I3653" i="1"/>
  <c r="H3653" i="1"/>
  <c r="E3600" i="1"/>
  <c r="I3600" i="1"/>
  <c r="H3600" i="1"/>
  <c r="E3599" i="1"/>
  <c r="I3599" i="1"/>
  <c r="H3599" i="1"/>
  <c r="E3570" i="1"/>
  <c r="I3570" i="1"/>
  <c r="H3570" i="1"/>
  <c r="H1000" i="1"/>
  <c r="E3781" i="1"/>
  <c r="I3781" i="1"/>
  <c r="H3781" i="1"/>
  <c r="E3780" i="1"/>
  <c r="I3780" i="1"/>
  <c r="H3780" i="1"/>
  <c r="E523" i="1"/>
  <c r="I523" i="1"/>
  <c r="H523" i="1"/>
  <c r="E2664" i="1"/>
  <c r="I2664" i="1"/>
  <c r="H2664" i="1"/>
  <c r="E2821" i="1"/>
  <c r="I2821" i="1"/>
  <c r="H2821" i="1"/>
  <c r="E2822" i="1"/>
  <c r="I2822" i="1"/>
  <c r="H2822" i="1"/>
  <c r="E2533" i="1"/>
  <c r="I2533" i="1"/>
  <c r="H2533" i="1"/>
  <c r="E2532" i="1"/>
  <c r="I2532" i="1"/>
  <c r="H2532" i="1"/>
  <c r="E2531" i="1"/>
  <c r="I2531" i="1"/>
  <c r="H2531" i="1"/>
  <c r="E2662" i="1"/>
  <c r="I2662" i="1"/>
  <c r="H2662" i="1"/>
  <c r="E2661" i="1"/>
  <c r="I2661" i="1"/>
  <c r="H2661" i="1"/>
  <c r="E2733" i="1"/>
  <c r="I2733" i="1"/>
  <c r="H2733" i="1"/>
  <c r="E2732" i="1"/>
  <c r="I2732" i="1"/>
  <c r="H2732" i="1"/>
  <c r="E2731" i="1"/>
  <c r="I2731" i="1"/>
  <c r="H2731" i="1"/>
  <c r="E2730" i="1"/>
  <c r="I2730" i="1"/>
  <c r="H2730" i="1"/>
  <c r="E2737" i="1"/>
  <c r="I2737" i="1"/>
  <c r="H2737" i="1"/>
  <c r="E2575" i="1"/>
  <c r="I2575" i="1"/>
  <c r="H2575" i="1"/>
  <c r="E2574" i="1"/>
  <c r="I2574" i="1"/>
  <c r="H2574" i="1"/>
  <c r="E2544" i="1"/>
  <c r="I2544" i="1"/>
  <c r="H2544" i="1"/>
  <c r="E2543" i="1"/>
  <c r="I2543" i="1"/>
  <c r="H2543" i="1"/>
  <c r="E2538" i="1"/>
  <c r="I2538" i="1"/>
  <c r="H2538" i="1"/>
  <c r="E2511" i="1"/>
  <c r="I2511" i="1"/>
  <c r="H2511" i="1"/>
  <c r="E2510" i="1"/>
  <c r="I2510" i="1"/>
  <c r="H2510" i="1"/>
  <c r="E2509" i="1"/>
  <c r="I2509" i="1"/>
  <c r="H2509" i="1"/>
  <c r="E2499" i="1"/>
  <c r="I2499" i="1"/>
  <c r="H2499" i="1"/>
  <c r="E2501" i="1"/>
  <c r="I2501" i="1"/>
  <c r="H2501" i="1"/>
  <c r="E5569" i="1"/>
  <c r="I5569" i="1"/>
  <c r="H5569" i="1"/>
  <c r="E5528" i="1"/>
  <c r="I5528" i="1"/>
  <c r="H5528" i="1"/>
  <c r="E5533" i="1"/>
  <c r="I5533" i="1"/>
  <c r="H5533" i="1"/>
  <c r="E5589" i="1"/>
  <c r="I5589" i="1"/>
  <c r="H5589" i="1"/>
  <c r="E5588" i="1"/>
  <c r="I5588" i="1"/>
  <c r="H5588" i="1"/>
  <c r="E5587" i="1"/>
  <c r="I5587" i="1"/>
  <c r="H5587" i="1"/>
  <c r="E5570" i="1"/>
  <c r="I5570" i="1"/>
  <c r="H5570" i="1"/>
  <c r="E5659" i="1"/>
  <c r="I5659" i="1"/>
  <c r="H5659" i="1"/>
  <c r="E5629" i="1"/>
  <c r="I5629" i="1"/>
  <c r="H5629" i="1"/>
  <c r="E5627" i="1"/>
  <c r="I5627" i="1"/>
  <c r="H5627" i="1"/>
  <c r="E5634" i="1"/>
  <c r="I5634" i="1"/>
  <c r="H5634" i="1"/>
  <c r="E5613" i="1"/>
  <c r="I5613" i="1"/>
  <c r="H5613" i="1"/>
  <c r="E5612" i="1"/>
  <c r="I5612" i="1"/>
  <c r="H5612" i="1"/>
  <c r="E5660" i="1"/>
  <c r="I5660" i="1"/>
  <c r="H5660" i="1"/>
  <c r="E5543" i="1"/>
  <c r="I5543" i="1"/>
  <c r="H5543" i="1"/>
  <c r="E3288" i="1"/>
  <c r="I3288" i="1"/>
  <c r="E3289" i="1"/>
  <c r="I3289" i="1"/>
  <c r="E3290" i="1"/>
  <c r="I3290" i="1"/>
  <c r="E3291" i="1"/>
  <c r="I3291" i="1"/>
  <c r="E3292" i="1"/>
  <c r="I3292" i="1"/>
  <c r="E3293" i="1"/>
  <c r="I3293" i="1"/>
  <c r="E3294" i="1"/>
  <c r="E3484" i="1"/>
  <c r="I3484" i="1"/>
  <c r="E3485" i="1"/>
  <c r="I3485" i="1"/>
  <c r="E3491" i="1"/>
  <c r="I3491" i="1"/>
  <c r="E3492" i="1"/>
  <c r="I3492" i="1"/>
  <c r="E3493" i="1"/>
  <c r="I3493" i="1"/>
  <c r="E3494" i="1"/>
  <c r="I3494" i="1"/>
  <c r="E3495" i="1"/>
  <c r="I3495" i="1"/>
  <c r="E3496" i="1"/>
  <c r="I3496" i="1"/>
  <c r="E3560" i="1"/>
  <c r="E3561" i="1"/>
  <c r="I3561" i="1"/>
  <c r="E3582" i="1"/>
  <c r="I3582" i="1"/>
  <c r="E3594" i="1"/>
  <c r="I3594" i="1"/>
  <c r="E3638" i="1"/>
  <c r="I3638" i="1"/>
  <c r="E3646" i="1"/>
  <c r="I3646" i="1"/>
  <c r="E3647" i="1"/>
  <c r="I3647" i="1"/>
  <c r="E3648" i="1"/>
  <c r="I3648" i="1"/>
  <c r="E3649" i="1"/>
  <c r="I3649" i="1"/>
  <c r="E3650" i="1"/>
  <c r="I3650" i="1"/>
  <c r="E3652" i="1"/>
  <c r="I3652" i="1"/>
  <c r="E3721" i="1"/>
  <c r="I3721" i="1"/>
  <c r="E3723" i="1"/>
  <c r="I3723" i="1"/>
  <c r="E3729" i="1"/>
  <c r="I3729" i="1"/>
  <c r="E3741" i="1"/>
  <c r="I3741" i="1"/>
  <c r="E3748" i="1"/>
  <c r="I3748" i="1"/>
  <c r="E3749" i="1"/>
  <c r="I3749" i="1"/>
  <c r="E3750" i="1"/>
  <c r="I3750" i="1"/>
  <c r="E3751" i="1"/>
  <c r="I3751" i="1"/>
  <c r="E3755" i="1"/>
  <c r="I3755" i="1"/>
  <c r="E3758" i="1"/>
  <c r="I3758" i="1"/>
  <c r="E3761" i="1"/>
  <c r="I3761" i="1"/>
  <c r="E3762" i="1"/>
  <c r="I3762" i="1"/>
  <c r="E3763" i="1"/>
  <c r="I3763" i="1"/>
  <c r="E3779" i="1"/>
  <c r="I3779" i="1"/>
  <c r="E3782" i="1"/>
  <c r="I3782" i="1"/>
  <c r="E3789" i="1"/>
  <c r="I3789" i="1"/>
  <c r="E3794" i="1"/>
  <c r="I3794" i="1"/>
  <c r="E3796" i="1"/>
  <c r="I3796" i="1"/>
  <c r="E3797" i="1"/>
  <c r="I3797" i="1"/>
  <c r="E3798" i="1"/>
  <c r="I3798" i="1"/>
  <c r="E3799" i="1"/>
  <c r="I3799" i="1"/>
  <c r="E3809" i="1"/>
  <c r="I3809" i="1"/>
  <c r="E3810" i="1"/>
  <c r="I3810" i="1"/>
  <c r="E3811" i="1"/>
  <c r="I3811" i="1"/>
  <c r="E3812" i="1"/>
  <c r="I3812" i="1"/>
  <c r="E3813" i="1"/>
  <c r="I3813" i="1"/>
  <c r="E3814" i="1"/>
  <c r="I3814" i="1"/>
  <c r="E3885" i="1"/>
  <c r="I3885" i="1"/>
  <c r="E3888" i="1"/>
  <c r="I3888" i="1"/>
  <c r="E3889" i="1"/>
  <c r="I3889" i="1"/>
  <c r="E3893" i="1"/>
  <c r="I3893" i="1"/>
  <c r="E3912" i="1"/>
  <c r="I3912" i="1"/>
  <c r="E3949" i="1"/>
  <c r="I3949" i="1"/>
  <c r="E3950" i="1"/>
  <c r="I3950" i="1"/>
  <c r="E3951" i="1"/>
  <c r="I3951" i="1"/>
  <c r="E3952" i="1"/>
  <c r="I3952" i="1"/>
  <c r="E3953" i="1"/>
  <c r="I3953" i="1"/>
  <c r="E3954" i="1"/>
  <c r="I3954" i="1"/>
  <c r="E3976" i="1"/>
  <c r="I3976" i="1"/>
  <c r="E3977" i="1"/>
  <c r="I3977" i="1"/>
  <c r="E3978" i="1"/>
  <c r="I3978" i="1"/>
  <c r="E3979" i="1"/>
  <c r="I3979" i="1"/>
  <c r="E3980" i="1"/>
  <c r="I3980" i="1"/>
  <c r="E3981" i="1"/>
  <c r="I3981" i="1"/>
  <c r="E3982" i="1"/>
  <c r="I3982" i="1"/>
  <c r="E3983" i="1"/>
  <c r="I3983" i="1"/>
  <c r="E3984" i="1"/>
  <c r="I3984" i="1"/>
  <c r="E3985" i="1"/>
  <c r="I3985" i="1"/>
  <c r="E3986" i="1"/>
  <c r="I3986" i="1"/>
  <c r="E4057" i="1"/>
  <c r="I4057" i="1"/>
  <c r="E4070" i="1"/>
  <c r="I4070" i="1"/>
  <c r="E4178" i="1"/>
  <c r="I4178" i="1"/>
  <c r="E4186" i="1"/>
  <c r="I4186" i="1"/>
  <c r="E4196" i="1"/>
  <c r="I4196" i="1"/>
  <c r="E4197" i="1"/>
  <c r="I4197" i="1"/>
  <c r="E4198" i="1"/>
  <c r="I4198" i="1"/>
  <c r="E4199" i="1"/>
  <c r="I4199" i="1"/>
  <c r="E4200" i="1"/>
  <c r="I4200" i="1"/>
  <c r="E4201" i="1"/>
  <c r="I4201" i="1"/>
  <c r="E4202" i="1"/>
  <c r="I4202" i="1"/>
  <c r="E4203" i="1"/>
  <c r="I4203" i="1"/>
  <c r="E4204" i="1"/>
  <c r="I4204" i="1"/>
  <c r="E4258" i="1"/>
  <c r="I4258" i="1"/>
  <c r="E4259" i="1"/>
  <c r="I4259" i="1"/>
  <c r="E4260" i="1"/>
  <c r="I4260" i="1"/>
  <c r="E4261" i="1"/>
  <c r="I4261" i="1"/>
  <c r="E4262" i="1"/>
  <c r="I4262" i="1"/>
  <c r="E4268" i="1"/>
  <c r="I4268" i="1"/>
  <c r="E4270" i="1"/>
  <c r="I4270" i="1"/>
  <c r="E4271" i="1"/>
  <c r="I4271" i="1"/>
  <c r="E4272" i="1"/>
  <c r="I4272" i="1"/>
  <c r="E4273" i="1"/>
  <c r="I4273" i="1"/>
  <c r="E4274" i="1"/>
  <c r="I4274" i="1"/>
  <c r="E4275" i="1"/>
  <c r="I4275" i="1"/>
  <c r="E4276" i="1"/>
  <c r="I4276" i="1"/>
  <c r="E4277" i="1"/>
  <c r="I4277" i="1"/>
  <c r="E4278" i="1"/>
  <c r="I4278" i="1"/>
  <c r="E4279" i="1"/>
  <c r="I4279" i="1"/>
  <c r="E4280" i="1"/>
  <c r="I4280" i="1"/>
  <c r="E4281" i="1"/>
  <c r="E4282" i="1"/>
  <c r="I4282" i="1"/>
  <c r="E4283" i="1"/>
  <c r="I4283" i="1"/>
  <c r="E4284" i="1"/>
  <c r="I4284" i="1"/>
  <c r="E4285" i="1"/>
  <c r="I4285" i="1"/>
  <c r="E4286" i="1"/>
  <c r="I4286" i="1"/>
  <c r="E4287" i="1"/>
  <c r="I4287" i="1"/>
  <c r="E4288" i="1"/>
  <c r="I4288" i="1"/>
  <c r="E4289" i="1"/>
  <c r="I4289" i="1"/>
  <c r="E4290" i="1"/>
  <c r="I4290" i="1"/>
  <c r="E4291" i="1"/>
  <c r="I4291" i="1"/>
  <c r="E4292" i="1"/>
  <c r="I4292" i="1"/>
  <c r="E4293" i="1"/>
  <c r="I4293" i="1"/>
  <c r="E4294" i="1"/>
  <c r="I4294" i="1"/>
  <c r="E4295" i="1"/>
  <c r="I4295" i="1"/>
  <c r="E4296" i="1"/>
  <c r="I4296" i="1"/>
  <c r="E4297" i="1"/>
  <c r="I4297" i="1"/>
  <c r="E4298" i="1"/>
  <c r="I4298" i="1"/>
  <c r="E4299" i="1"/>
  <c r="I4299" i="1"/>
  <c r="E4300" i="1"/>
  <c r="I4300" i="1"/>
  <c r="E4301" i="1"/>
  <c r="I4301" i="1"/>
  <c r="E4302" i="1"/>
  <c r="I4302" i="1"/>
  <c r="E4303" i="1"/>
  <c r="I4303" i="1"/>
  <c r="E4304" i="1"/>
  <c r="I4304" i="1"/>
  <c r="E4305" i="1"/>
  <c r="I4305" i="1"/>
  <c r="E4306" i="1"/>
  <c r="I4306" i="1"/>
  <c r="E4307" i="1"/>
  <c r="I4307" i="1"/>
  <c r="E4308" i="1"/>
  <c r="I4308" i="1"/>
  <c r="E4309" i="1"/>
  <c r="I4309" i="1"/>
  <c r="E4310" i="1"/>
  <c r="I4310" i="1"/>
  <c r="E4311" i="1"/>
  <c r="I4311" i="1"/>
  <c r="E4312" i="1"/>
  <c r="I4312" i="1"/>
  <c r="E4313" i="1"/>
  <c r="I4313" i="1"/>
  <c r="E4314" i="1"/>
  <c r="I4314" i="1"/>
  <c r="E4315" i="1"/>
  <c r="I4315" i="1"/>
  <c r="E4316" i="1"/>
  <c r="I4316" i="1"/>
  <c r="E4317" i="1"/>
  <c r="I4317" i="1"/>
  <c r="E4318" i="1"/>
  <c r="I4318" i="1"/>
  <c r="E4319" i="1"/>
  <c r="I4319" i="1"/>
  <c r="E4320" i="1"/>
  <c r="I4320" i="1"/>
  <c r="E4321" i="1"/>
  <c r="I4321" i="1"/>
  <c r="E4322" i="1"/>
  <c r="I4322" i="1"/>
  <c r="E4323" i="1"/>
  <c r="I4323" i="1"/>
  <c r="E4324" i="1"/>
  <c r="I4324" i="1"/>
  <c r="E4325" i="1"/>
  <c r="I4325" i="1"/>
  <c r="E4326" i="1"/>
  <c r="I4326" i="1"/>
  <c r="E4327" i="1"/>
  <c r="I4327" i="1"/>
  <c r="E4328" i="1"/>
  <c r="I4328" i="1"/>
  <c r="E4329" i="1"/>
  <c r="I4329" i="1"/>
  <c r="E4330" i="1"/>
  <c r="I4330" i="1"/>
  <c r="E4331" i="1"/>
  <c r="I4331" i="1"/>
  <c r="E4332" i="1"/>
  <c r="I4332" i="1"/>
  <c r="E4333" i="1"/>
  <c r="I4333" i="1"/>
  <c r="E4334" i="1"/>
  <c r="I4334" i="1"/>
  <c r="E4335" i="1"/>
  <c r="I4335" i="1"/>
  <c r="E4336" i="1"/>
  <c r="I4336" i="1"/>
  <c r="E4337" i="1"/>
  <c r="E4338" i="1"/>
  <c r="I4338" i="1"/>
  <c r="E4339" i="1"/>
  <c r="I4339" i="1"/>
  <c r="E4340" i="1"/>
  <c r="I4340" i="1"/>
  <c r="E4341" i="1"/>
  <c r="I4341" i="1"/>
  <c r="E4342" i="1"/>
  <c r="I4342" i="1"/>
  <c r="E4343" i="1"/>
  <c r="I4343" i="1"/>
  <c r="E4344" i="1"/>
  <c r="I4344" i="1"/>
  <c r="E4345" i="1"/>
  <c r="I4345" i="1"/>
  <c r="E4346" i="1"/>
  <c r="I4346" i="1"/>
  <c r="E4347" i="1"/>
  <c r="I4347" i="1"/>
  <c r="E4348" i="1"/>
  <c r="I4348" i="1"/>
  <c r="E4349" i="1"/>
  <c r="I4349" i="1"/>
  <c r="E4350" i="1"/>
  <c r="I4350" i="1"/>
  <c r="E4351" i="1"/>
  <c r="I4351" i="1"/>
  <c r="E4352" i="1"/>
  <c r="I4352" i="1"/>
  <c r="E4353" i="1"/>
  <c r="I4353" i="1"/>
  <c r="E4354" i="1"/>
  <c r="I4354" i="1"/>
  <c r="E4355" i="1"/>
  <c r="I4355" i="1"/>
  <c r="E4356" i="1"/>
  <c r="I4356" i="1"/>
  <c r="E4357" i="1"/>
  <c r="I4357" i="1"/>
  <c r="E4358" i="1"/>
  <c r="I4358" i="1"/>
  <c r="E4359" i="1"/>
  <c r="I4359" i="1"/>
  <c r="E4360" i="1"/>
  <c r="I4360" i="1"/>
  <c r="E4361" i="1"/>
  <c r="I4361" i="1"/>
  <c r="E4362" i="1"/>
  <c r="I4362" i="1"/>
  <c r="E4363" i="1"/>
  <c r="I4363" i="1"/>
  <c r="E4364" i="1"/>
  <c r="I4364" i="1"/>
  <c r="E4365" i="1"/>
  <c r="I4365" i="1"/>
  <c r="E4366" i="1"/>
  <c r="I4366" i="1"/>
  <c r="E4367" i="1"/>
  <c r="I4367" i="1"/>
  <c r="E4368" i="1"/>
  <c r="I4368" i="1"/>
  <c r="E4369" i="1"/>
  <c r="I4369" i="1"/>
  <c r="E4370" i="1"/>
  <c r="I4370" i="1"/>
  <c r="E4371" i="1"/>
  <c r="I4371" i="1"/>
  <c r="E4372" i="1"/>
  <c r="I4372" i="1"/>
  <c r="E4373" i="1"/>
  <c r="I4373" i="1"/>
  <c r="E4374" i="1"/>
  <c r="I4374" i="1"/>
  <c r="E4375" i="1"/>
  <c r="I4375" i="1"/>
  <c r="E4376" i="1"/>
  <c r="I4376" i="1"/>
  <c r="E4377" i="1"/>
  <c r="I4377" i="1"/>
  <c r="E4378" i="1"/>
  <c r="I4378" i="1"/>
  <c r="E4379" i="1"/>
  <c r="I4379" i="1"/>
  <c r="E4380" i="1"/>
  <c r="I4380" i="1"/>
  <c r="E4381" i="1"/>
  <c r="I4381" i="1"/>
  <c r="E4382" i="1"/>
  <c r="I4382" i="1"/>
  <c r="E4383" i="1"/>
  <c r="I4383" i="1"/>
  <c r="E4384" i="1"/>
  <c r="E4385" i="1"/>
  <c r="I4385" i="1"/>
  <c r="E4386" i="1"/>
  <c r="I4386" i="1"/>
  <c r="E4387" i="1"/>
  <c r="I4387" i="1"/>
  <c r="E4388" i="1"/>
  <c r="I4388" i="1"/>
  <c r="E4389" i="1"/>
  <c r="I4389" i="1"/>
  <c r="E4390" i="1"/>
  <c r="I4390" i="1"/>
  <c r="E4391" i="1"/>
  <c r="I4391" i="1"/>
  <c r="E4392" i="1"/>
  <c r="I4392" i="1"/>
  <c r="E4393" i="1"/>
  <c r="I4393" i="1"/>
  <c r="E4394" i="1"/>
  <c r="I4394" i="1"/>
  <c r="E4395" i="1"/>
  <c r="I4395" i="1"/>
  <c r="E4396" i="1"/>
  <c r="I4396" i="1"/>
  <c r="E4397" i="1"/>
  <c r="I4397" i="1"/>
  <c r="E4398" i="1"/>
  <c r="I4398" i="1"/>
  <c r="E4399" i="1"/>
  <c r="I4399" i="1"/>
  <c r="E4400" i="1"/>
  <c r="I4400" i="1"/>
  <c r="E4401" i="1"/>
  <c r="I4401" i="1"/>
  <c r="E4402" i="1"/>
  <c r="I4402" i="1"/>
  <c r="E4403" i="1"/>
  <c r="I4403" i="1"/>
  <c r="E4404" i="1"/>
  <c r="I4404" i="1"/>
  <c r="E4405" i="1"/>
  <c r="I4405" i="1"/>
  <c r="E4406" i="1"/>
  <c r="I4406" i="1"/>
  <c r="E4407" i="1"/>
  <c r="I4407" i="1"/>
  <c r="E4408" i="1"/>
  <c r="I4408" i="1"/>
  <c r="E4409" i="1"/>
  <c r="I4409" i="1"/>
  <c r="E4410" i="1"/>
  <c r="I4410" i="1"/>
  <c r="E4411" i="1"/>
  <c r="I4411" i="1"/>
  <c r="E4412" i="1"/>
  <c r="I4412" i="1"/>
  <c r="E4413" i="1"/>
  <c r="I4413" i="1"/>
  <c r="E4414" i="1"/>
  <c r="I4414" i="1"/>
  <c r="E4415" i="1"/>
  <c r="I4415" i="1"/>
  <c r="E4416" i="1"/>
  <c r="I4416" i="1"/>
  <c r="E4417" i="1"/>
  <c r="I4417" i="1"/>
  <c r="E4418" i="1"/>
  <c r="I4418" i="1"/>
  <c r="E4419" i="1"/>
  <c r="I4419" i="1"/>
  <c r="E4420" i="1"/>
  <c r="I4420" i="1"/>
  <c r="E4421" i="1"/>
  <c r="I4421" i="1"/>
  <c r="E4422" i="1"/>
  <c r="I4422" i="1"/>
  <c r="E4423" i="1"/>
  <c r="I4423" i="1"/>
  <c r="E4424" i="1"/>
  <c r="I4424" i="1"/>
  <c r="E4425" i="1"/>
  <c r="I4425" i="1"/>
  <c r="E4426" i="1"/>
  <c r="I4426" i="1"/>
  <c r="E4427" i="1"/>
  <c r="I4427" i="1"/>
  <c r="E4428" i="1"/>
  <c r="I4428" i="1"/>
  <c r="E4429" i="1"/>
  <c r="I4429" i="1"/>
  <c r="E4430" i="1"/>
  <c r="I4430" i="1"/>
  <c r="E4431" i="1"/>
  <c r="I4431" i="1"/>
  <c r="E4432" i="1"/>
  <c r="I4432" i="1"/>
  <c r="E4433" i="1"/>
  <c r="I4433" i="1"/>
  <c r="E4434" i="1"/>
  <c r="I4434" i="1"/>
  <c r="E4435" i="1"/>
  <c r="I4435" i="1"/>
  <c r="E4436" i="1"/>
  <c r="E4437" i="1"/>
  <c r="I4437" i="1"/>
  <c r="E4438" i="1"/>
  <c r="I4438" i="1"/>
  <c r="E4439" i="1"/>
  <c r="I4439" i="1"/>
  <c r="E4440" i="1"/>
  <c r="I4440" i="1"/>
  <c r="E4441" i="1"/>
  <c r="E4442" i="1"/>
  <c r="I4442" i="1"/>
  <c r="E4443" i="1"/>
  <c r="I4443" i="1"/>
  <c r="E4444" i="1"/>
  <c r="I4444" i="1"/>
  <c r="E4445" i="1"/>
  <c r="I4445" i="1"/>
  <c r="E4446" i="1"/>
  <c r="I4446" i="1"/>
  <c r="E4447" i="1"/>
  <c r="I4447" i="1"/>
  <c r="E4448" i="1"/>
  <c r="I4448" i="1"/>
  <c r="E4449" i="1"/>
  <c r="I4449" i="1"/>
  <c r="E4450" i="1"/>
  <c r="I4450" i="1"/>
  <c r="E4451" i="1"/>
  <c r="I4451" i="1"/>
  <c r="E4452" i="1"/>
  <c r="I4452" i="1"/>
  <c r="E4454" i="1"/>
  <c r="I4454" i="1"/>
  <c r="E4457" i="1"/>
  <c r="E4458" i="1"/>
  <c r="I4458" i="1"/>
  <c r="E4459" i="1"/>
  <c r="I4459" i="1"/>
  <c r="E4460" i="1"/>
  <c r="I4460" i="1"/>
  <c r="E4461" i="1"/>
  <c r="I4461" i="1"/>
  <c r="E4462" i="1"/>
  <c r="I4462" i="1"/>
  <c r="E4463" i="1"/>
  <c r="I4463" i="1"/>
  <c r="E4464" i="1"/>
  <c r="I4464" i="1"/>
  <c r="E4465" i="1"/>
  <c r="I4465" i="1"/>
  <c r="E4466" i="1"/>
  <c r="I4466" i="1"/>
  <c r="E4467" i="1"/>
  <c r="I4467" i="1"/>
  <c r="E4468" i="1"/>
  <c r="I4468" i="1"/>
  <c r="E4469" i="1"/>
  <c r="I4469" i="1"/>
  <c r="E4470" i="1"/>
  <c r="I4470" i="1"/>
  <c r="E4471" i="1"/>
  <c r="I4471" i="1"/>
  <c r="E4472" i="1"/>
  <c r="I4472" i="1"/>
  <c r="E4473" i="1"/>
  <c r="I4473" i="1"/>
  <c r="E4474" i="1"/>
  <c r="I4474" i="1"/>
  <c r="E4475" i="1"/>
  <c r="I4475" i="1"/>
  <c r="E4476" i="1"/>
  <c r="I4476" i="1"/>
  <c r="E4477" i="1"/>
  <c r="I4477" i="1"/>
  <c r="E4478" i="1"/>
  <c r="I4478" i="1"/>
  <c r="E4479" i="1"/>
  <c r="I4479" i="1"/>
  <c r="E6059" i="1"/>
  <c r="E6060" i="1"/>
  <c r="I6060" i="1"/>
  <c r="E6061" i="1"/>
  <c r="I6061" i="1"/>
  <c r="E6062" i="1"/>
  <c r="I6062" i="1"/>
  <c r="E6063" i="1"/>
  <c r="I6063" i="1"/>
  <c r="E6064" i="1"/>
  <c r="I6064" i="1"/>
  <c r="E6066" i="1"/>
  <c r="I6066" i="1"/>
  <c r="E6068" i="1"/>
  <c r="I6068" i="1"/>
  <c r="E6070" i="1"/>
  <c r="I6070" i="1"/>
  <c r="E6071" i="1"/>
  <c r="I6071" i="1"/>
  <c r="E6072" i="1"/>
  <c r="I6072" i="1"/>
  <c r="E6073" i="1"/>
  <c r="I6073" i="1"/>
  <c r="E6074" i="1"/>
  <c r="I6074" i="1"/>
  <c r="E6075" i="1"/>
  <c r="I6075" i="1"/>
  <c r="E6076" i="1"/>
  <c r="I6076" i="1"/>
  <c r="E6077" i="1"/>
  <c r="I6077" i="1"/>
  <c r="E6078" i="1"/>
  <c r="I6078" i="1"/>
  <c r="E6079" i="1"/>
  <c r="I6079" i="1"/>
  <c r="E6080" i="1"/>
  <c r="I6080" i="1"/>
  <c r="E6081" i="1"/>
  <c r="I6081" i="1"/>
  <c r="E6082" i="1"/>
  <c r="I6082" i="1"/>
  <c r="E6083" i="1"/>
  <c r="I6083" i="1"/>
  <c r="E6084" i="1"/>
  <c r="I6084" i="1"/>
  <c r="E6085" i="1"/>
  <c r="I6085" i="1"/>
  <c r="E6086" i="1"/>
  <c r="I6086" i="1"/>
  <c r="E6087" i="1"/>
  <c r="I6087" i="1"/>
  <c r="E6088" i="1"/>
  <c r="I6088" i="1"/>
  <c r="E6089" i="1"/>
  <c r="I6089" i="1"/>
  <c r="E6093" i="1"/>
  <c r="I6093" i="1"/>
  <c r="E6094" i="1"/>
  <c r="I6094" i="1"/>
  <c r="E6096" i="1"/>
  <c r="I6096" i="1"/>
  <c r="E6097" i="1"/>
  <c r="I6097" i="1"/>
  <c r="E6098" i="1"/>
  <c r="I6098" i="1"/>
  <c r="E6099" i="1"/>
  <c r="I6099" i="1"/>
  <c r="E6100" i="1"/>
  <c r="I6100" i="1"/>
  <c r="E6101" i="1"/>
  <c r="I6101" i="1"/>
  <c r="E6102" i="1"/>
  <c r="I6102" i="1"/>
  <c r="E6103" i="1"/>
  <c r="I6103" i="1"/>
  <c r="E6104" i="1"/>
  <c r="I6104" i="1"/>
  <c r="E6105" i="1"/>
  <c r="I6105" i="1"/>
  <c r="E6108" i="1"/>
  <c r="I6108" i="1"/>
  <c r="E6109" i="1"/>
  <c r="I6109" i="1"/>
  <c r="E6110" i="1"/>
  <c r="I6110" i="1"/>
  <c r="E6111" i="1"/>
  <c r="I6111" i="1"/>
  <c r="E6112" i="1"/>
  <c r="I6112" i="1"/>
  <c r="E6113" i="1"/>
  <c r="I6113" i="1"/>
  <c r="E6115" i="1"/>
  <c r="I6115" i="1"/>
  <c r="E6116" i="1"/>
  <c r="I6116" i="1"/>
  <c r="E6117" i="1"/>
  <c r="I6117" i="1"/>
  <c r="E6118" i="1"/>
  <c r="I6118" i="1"/>
  <c r="E6119" i="1"/>
  <c r="I6119" i="1"/>
  <c r="E6123" i="1"/>
  <c r="I6123" i="1"/>
  <c r="E6124" i="1"/>
  <c r="I6124" i="1"/>
  <c r="E6125" i="1"/>
  <c r="I6125" i="1"/>
  <c r="E6126" i="1"/>
  <c r="I6126" i="1"/>
  <c r="E6127" i="1"/>
  <c r="I6127" i="1"/>
  <c r="E6128" i="1"/>
  <c r="I6128" i="1"/>
  <c r="E6129" i="1"/>
  <c r="I6129" i="1"/>
  <c r="E6130" i="1"/>
  <c r="I6130" i="1"/>
  <c r="E6132" i="1"/>
  <c r="I6132" i="1"/>
  <c r="E6134" i="1"/>
  <c r="I6134" i="1"/>
  <c r="E6135" i="1"/>
  <c r="I6135" i="1"/>
  <c r="E6136" i="1"/>
  <c r="I6136" i="1"/>
  <c r="E6137" i="1"/>
  <c r="I6137" i="1"/>
  <c r="E6138" i="1"/>
  <c r="I6138" i="1"/>
  <c r="E6139" i="1"/>
  <c r="I6139" i="1"/>
  <c r="E6140" i="1"/>
  <c r="I6140" i="1"/>
  <c r="E6141" i="1"/>
  <c r="I6141" i="1"/>
  <c r="E6142" i="1"/>
  <c r="I6142" i="1"/>
  <c r="E6143" i="1"/>
  <c r="I6143" i="1"/>
  <c r="E6144" i="1"/>
  <c r="I6144" i="1"/>
  <c r="E6145" i="1"/>
  <c r="I6145" i="1"/>
  <c r="E6146" i="1"/>
  <c r="I6146" i="1"/>
  <c r="E6147" i="1"/>
  <c r="I6147" i="1"/>
  <c r="E6148" i="1"/>
  <c r="I6148" i="1"/>
  <c r="E6149" i="1"/>
  <c r="I6149" i="1"/>
  <c r="E6150" i="1"/>
  <c r="I6150" i="1"/>
  <c r="E6151" i="1"/>
  <c r="I6151" i="1"/>
  <c r="E6152" i="1"/>
  <c r="I6152" i="1"/>
  <c r="E6153" i="1"/>
  <c r="I6153" i="1"/>
  <c r="E6154" i="1"/>
  <c r="I6154" i="1"/>
  <c r="E6155" i="1"/>
  <c r="I6155" i="1"/>
  <c r="E6156" i="1"/>
  <c r="I6156" i="1"/>
  <c r="E6157" i="1"/>
  <c r="I6157" i="1"/>
  <c r="E6158" i="1"/>
  <c r="I6158" i="1"/>
  <c r="E6159" i="1"/>
  <c r="I6159" i="1"/>
  <c r="E6160" i="1"/>
  <c r="I6160" i="1"/>
  <c r="E6162" i="1"/>
  <c r="I6162" i="1"/>
  <c r="E6163" i="1"/>
  <c r="I6163" i="1"/>
  <c r="E6164" i="1"/>
  <c r="I6164" i="1"/>
  <c r="E6165" i="1"/>
  <c r="I6165" i="1"/>
  <c r="E6166" i="1"/>
  <c r="I6166" i="1"/>
  <c r="E6167" i="1"/>
  <c r="I6167" i="1"/>
  <c r="E6168" i="1"/>
  <c r="I6168" i="1"/>
  <c r="E6169" i="1"/>
  <c r="I6169" i="1"/>
  <c r="E6170" i="1"/>
  <c r="I6170" i="1"/>
  <c r="E6171" i="1"/>
  <c r="I6171" i="1"/>
  <c r="E6172" i="1"/>
  <c r="I6172" i="1"/>
  <c r="E6173" i="1"/>
  <c r="I6173" i="1"/>
  <c r="E6174" i="1"/>
  <c r="I6174" i="1"/>
  <c r="E6175" i="1"/>
  <c r="I6175" i="1"/>
  <c r="E6176" i="1"/>
  <c r="I6176" i="1"/>
  <c r="E6177" i="1"/>
  <c r="I6177" i="1"/>
  <c r="E6178" i="1"/>
  <c r="I6178" i="1"/>
  <c r="E6179" i="1"/>
  <c r="I6179" i="1"/>
  <c r="E6180" i="1"/>
  <c r="I6180" i="1"/>
  <c r="E6181" i="1"/>
  <c r="I6181" i="1"/>
  <c r="E6182" i="1"/>
  <c r="E6183" i="1"/>
  <c r="I6183" i="1"/>
  <c r="E6184" i="1"/>
  <c r="I6184" i="1"/>
  <c r="E6185" i="1"/>
  <c r="I6185" i="1"/>
  <c r="E6186" i="1"/>
  <c r="I6186" i="1"/>
  <c r="E6187" i="1"/>
  <c r="I6187" i="1"/>
  <c r="E6188" i="1"/>
  <c r="I6188" i="1"/>
  <c r="E6189" i="1"/>
  <c r="I6189" i="1"/>
  <c r="E6190" i="1"/>
  <c r="I6190" i="1"/>
  <c r="E6191" i="1"/>
  <c r="I6191" i="1"/>
  <c r="E6192" i="1"/>
  <c r="I6192" i="1"/>
  <c r="E6193" i="1"/>
  <c r="E6194" i="1"/>
  <c r="I6194" i="1"/>
  <c r="E6195" i="1"/>
  <c r="I6195" i="1"/>
  <c r="E6196" i="1"/>
  <c r="I6196" i="1"/>
  <c r="E6197" i="1"/>
  <c r="I6197" i="1"/>
  <c r="E6198" i="1"/>
  <c r="I6198" i="1"/>
  <c r="E6199" i="1"/>
  <c r="I6199" i="1"/>
  <c r="E5800" i="1"/>
  <c r="E5801" i="1"/>
  <c r="I5801" i="1"/>
  <c r="E5802" i="1"/>
  <c r="I5802" i="1"/>
  <c r="E5803" i="1"/>
  <c r="I5803" i="1"/>
  <c r="E5804" i="1"/>
  <c r="I5804" i="1"/>
  <c r="E5805" i="1"/>
  <c r="I5805" i="1"/>
  <c r="E5806" i="1"/>
  <c r="I5806" i="1"/>
  <c r="E5807" i="1"/>
  <c r="I5807" i="1"/>
  <c r="E5808" i="1"/>
  <c r="I5808" i="1"/>
  <c r="E5809" i="1"/>
  <c r="I5809" i="1"/>
  <c r="E5810" i="1"/>
  <c r="I5810" i="1"/>
  <c r="E5811" i="1"/>
  <c r="I5811" i="1"/>
  <c r="E5812" i="1"/>
  <c r="I5812" i="1"/>
  <c r="E5813" i="1"/>
  <c r="I5813" i="1"/>
  <c r="E5814" i="1"/>
  <c r="I5814" i="1"/>
  <c r="E5815" i="1"/>
  <c r="I5815" i="1"/>
  <c r="E5816" i="1"/>
  <c r="I5816" i="1"/>
  <c r="E5817" i="1"/>
  <c r="I5817" i="1"/>
  <c r="E5818" i="1"/>
  <c r="I5818" i="1"/>
  <c r="E5819" i="1"/>
  <c r="I5819" i="1"/>
  <c r="E5820" i="1"/>
  <c r="I5820" i="1"/>
  <c r="E5821" i="1"/>
  <c r="I5821" i="1"/>
  <c r="E5822" i="1"/>
  <c r="I5822" i="1"/>
  <c r="E5823" i="1"/>
  <c r="I5823" i="1"/>
  <c r="E5824" i="1"/>
  <c r="I5824" i="1"/>
  <c r="E5825" i="1"/>
  <c r="I5825" i="1"/>
  <c r="E5826" i="1"/>
  <c r="I5826" i="1"/>
  <c r="E5827" i="1"/>
  <c r="I5827" i="1"/>
  <c r="E5828" i="1"/>
  <c r="I5828" i="1"/>
  <c r="E5829" i="1"/>
  <c r="I5829" i="1"/>
  <c r="E5830" i="1"/>
  <c r="E5831" i="1"/>
  <c r="I5831" i="1"/>
  <c r="E5832" i="1"/>
  <c r="I5832" i="1"/>
  <c r="E5833" i="1"/>
  <c r="I5833" i="1"/>
  <c r="E5834" i="1"/>
  <c r="I5834" i="1"/>
  <c r="E5835" i="1"/>
  <c r="I5835" i="1"/>
  <c r="E5836" i="1"/>
  <c r="I5836" i="1"/>
  <c r="E5837" i="1"/>
  <c r="I5837" i="1"/>
  <c r="E5838" i="1"/>
  <c r="I5838" i="1"/>
  <c r="E5839" i="1"/>
  <c r="I5839" i="1"/>
  <c r="E5840" i="1"/>
  <c r="I5840" i="1"/>
  <c r="E5841" i="1"/>
  <c r="I5841" i="1"/>
  <c r="E5842" i="1"/>
  <c r="I5842" i="1"/>
  <c r="E5843" i="1"/>
  <c r="I5843" i="1"/>
  <c r="E5844" i="1"/>
  <c r="I5844" i="1"/>
  <c r="E5845" i="1"/>
  <c r="I5845" i="1"/>
  <c r="E5846" i="1"/>
  <c r="I5846" i="1"/>
  <c r="E5847" i="1"/>
  <c r="I5847" i="1"/>
  <c r="E5848" i="1"/>
  <c r="I5848" i="1"/>
  <c r="E5849" i="1"/>
  <c r="I5849" i="1"/>
  <c r="E5850" i="1"/>
  <c r="I5850" i="1"/>
  <c r="E5851" i="1"/>
  <c r="I5851" i="1"/>
  <c r="E5852" i="1"/>
  <c r="I5852" i="1"/>
  <c r="E5853" i="1"/>
  <c r="I5853" i="1"/>
  <c r="E5854" i="1"/>
  <c r="I5854" i="1"/>
  <c r="E5855" i="1"/>
  <c r="I5855" i="1"/>
  <c r="E5856" i="1"/>
  <c r="I5856" i="1"/>
  <c r="E5857" i="1"/>
  <c r="I5857" i="1"/>
  <c r="E5858" i="1"/>
  <c r="I5858" i="1"/>
  <c r="E5859" i="1"/>
  <c r="I5859" i="1"/>
  <c r="E5860" i="1"/>
  <c r="I5860" i="1"/>
  <c r="E5861" i="1"/>
  <c r="I5861" i="1"/>
  <c r="E5862" i="1"/>
  <c r="I5862" i="1"/>
  <c r="E5863" i="1"/>
  <c r="I5863" i="1"/>
  <c r="E5864" i="1"/>
  <c r="I5864" i="1"/>
  <c r="E5865" i="1"/>
  <c r="I5865" i="1"/>
  <c r="E5866" i="1"/>
  <c r="I5866" i="1"/>
  <c r="E5867" i="1"/>
  <c r="I5867" i="1"/>
  <c r="E5868" i="1"/>
  <c r="I5868" i="1"/>
  <c r="E5869" i="1"/>
  <c r="I5869" i="1"/>
  <c r="E5870" i="1"/>
  <c r="I5870" i="1"/>
  <c r="E5871" i="1"/>
  <c r="I5871" i="1"/>
  <c r="E5872" i="1"/>
  <c r="I5872" i="1"/>
  <c r="E5873" i="1"/>
  <c r="I5873" i="1"/>
  <c r="E5874" i="1"/>
  <c r="E5875" i="1"/>
  <c r="I5875" i="1"/>
  <c r="E5876" i="1"/>
  <c r="I5876" i="1"/>
  <c r="E5877" i="1"/>
  <c r="I5877" i="1"/>
  <c r="E5878" i="1"/>
  <c r="I5878" i="1"/>
  <c r="E5879" i="1"/>
  <c r="I5879" i="1"/>
  <c r="E5880" i="1"/>
  <c r="I5880" i="1"/>
  <c r="E5881" i="1"/>
  <c r="I5881" i="1"/>
  <c r="E5882" i="1"/>
  <c r="E5883" i="1"/>
  <c r="I5883" i="1"/>
  <c r="E5884" i="1"/>
  <c r="I5884" i="1"/>
  <c r="E5885" i="1"/>
  <c r="I5885" i="1"/>
  <c r="E5886" i="1"/>
  <c r="I5886" i="1"/>
  <c r="E5887" i="1"/>
  <c r="I5887" i="1"/>
  <c r="E5888" i="1"/>
  <c r="I5888" i="1"/>
  <c r="E5889" i="1"/>
  <c r="I5889" i="1"/>
  <c r="E5890" i="1"/>
  <c r="E5891" i="1"/>
  <c r="I5891" i="1"/>
  <c r="E5892" i="1"/>
  <c r="I5892" i="1"/>
  <c r="E5893" i="1"/>
  <c r="I5893" i="1"/>
  <c r="E5894" i="1"/>
  <c r="I5894" i="1"/>
  <c r="E5895" i="1"/>
  <c r="I5895" i="1"/>
  <c r="E5896" i="1"/>
  <c r="I5896" i="1"/>
  <c r="E5897" i="1"/>
  <c r="I5897" i="1"/>
  <c r="E5898" i="1"/>
  <c r="I5898" i="1"/>
  <c r="E5899" i="1"/>
  <c r="I5899" i="1"/>
  <c r="E5900" i="1"/>
  <c r="I5900" i="1"/>
  <c r="E5901" i="1"/>
  <c r="I5901" i="1"/>
  <c r="E5902" i="1"/>
  <c r="I5902" i="1"/>
  <c r="E5903" i="1"/>
  <c r="I5903" i="1"/>
  <c r="E5904" i="1"/>
  <c r="I5904" i="1"/>
  <c r="E5905" i="1"/>
  <c r="I5905" i="1"/>
  <c r="E5906" i="1"/>
  <c r="I5906" i="1"/>
  <c r="E5907" i="1"/>
  <c r="I5907" i="1"/>
  <c r="E5908" i="1"/>
  <c r="I5908" i="1"/>
  <c r="E5909" i="1"/>
  <c r="I5909" i="1"/>
  <c r="E5910" i="1"/>
  <c r="I5910" i="1"/>
  <c r="E5911" i="1"/>
  <c r="I5911" i="1"/>
  <c r="E5912" i="1"/>
  <c r="I5912" i="1"/>
  <c r="E5913" i="1"/>
  <c r="I5913" i="1"/>
  <c r="E5914" i="1"/>
  <c r="I5914" i="1"/>
  <c r="E5915" i="1"/>
  <c r="I5915" i="1"/>
  <c r="E5916" i="1"/>
  <c r="I5916" i="1"/>
  <c r="E5917" i="1"/>
  <c r="I5917" i="1"/>
  <c r="E5918" i="1"/>
  <c r="I5918" i="1"/>
  <c r="E5919" i="1"/>
  <c r="I5919" i="1"/>
  <c r="E5920" i="1"/>
  <c r="I5920" i="1"/>
  <c r="E5921" i="1"/>
  <c r="I5921" i="1"/>
  <c r="E5922" i="1"/>
  <c r="I5922" i="1"/>
  <c r="E5923" i="1"/>
  <c r="I5923" i="1"/>
  <c r="E5924" i="1"/>
  <c r="I5924" i="1"/>
  <c r="E5925" i="1"/>
  <c r="I5925" i="1"/>
  <c r="E5926" i="1"/>
  <c r="I5926" i="1"/>
  <c r="E5927" i="1"/>
  <c r="I5927" i="1"/>
  <c r="E5928" i="1"/>
  <c r="I5928" i="1"/>
  <c r="E5929" i="1"/>
  <c r="I5929" i="1"/>
  <c r="E5930" i="1"/>
  <c r="I5930" i="1"/>
  <c r="E5931" i="1"/>
  <c r="I5931" i="1"/>
  <c r="E5932" i="1"/>
  <c r="I5932" i="1"/>
  <c r="E5933" i="1"/>
  <c r="I5933" i="1"/>
  <c r="E5934" i="1"/>
  <c r="I5934" i="1"/>
  <c r="E5935" i="1"/>
  <c r="I5935" i="1"/>
  <c r="E5936" i="1"/>
  <c r="I5936" i="1"/>
  <c r="E5937" i="1"/>
  <c r="I5937" i="1"/>
  <c r="E5938" i="1"/>
  <c r="I5938" i="1"/>
  <c r="E5939" i="1"/>
  <c r="I5939" i="1"/>
  <c r="E5940" i="1"/>
  <c r="I5940" i="1"/>
  <c r="E5941" i="1"/>
  <c r="I5941" i="1"/>
  <c r="E5942" i="1"/>
  <c r="I5942" i="1"/>
  <c r="E5943" i="1"/>
  <c r="I5943" i="1"/>
  <c r="E5944" i="1"/>
  <c r="I5944" i="1"/>
  <c r="E5945" i="1"/>
  <c r="I5945" i="1"/>
  <c r="E5946" i="1"/>
  <c r="I5946" i="1"/>
  <c r="E5947" i="1"/>
  <c r="I5947" i="1"/>
  <c r="E5948" i="1"/>
  <c r="I5948" i="1"/>
  <c r="E5949" i="1"/>
  <c r="I5949" i="1"/>
  <c r="E5950" i="1"/>
  <c r="I5950" i="1"/>
  <c r="E5951" i="1"/>
  <c r="I5951" i="1"/>
  <c r="E5952" i="1"/>
  <c r="I5952" i="1"/>
  <c r="E5953" i="1"/>
  <c r="I5953" i="1"/>
  <c r="E5954" i="1"/>
  <c r="I5954" i="1"/>
  <c r="E5955" i="1"/>
  <c r="I5955" i="1"/>
  <c r="E5956" i="1"/>
  <c r="I5956" i="1"/>
  <c r="E5957" i="1"/>
  <c r="I5957" i="1"/>
  <c r="E5958" i="1"/>
  <c r="I5958" i="1"/>
  <c r="E5959" i="1"/>
  <c r="I5959" i="1"/>
  <c r="E5960" i="1"/>
  <c r="I5960" i="1"/>
  <c r="E5961" i="1"/>
  <c r="I5961" i="1"/>
  <c r="E5962" i="1"/>
  <c r="I5962" i="1"/>
  <c r="E5963" i="1"/>
  <c r="I5963" i="1"/>
  <c r="E5964" i="1"/>
  <c r="I5964" i="1"/>
  <c r="E5965" i="1"/>
  <c r="I5965" i="1"/>
  <c r="E5966" i="1"/>
  <c r="I5966" i="1"/>
  <c r="E5967" i="1"/>
  <c r="I5967" i="1"/>
  <c r="E5968" i="1"/>
  <c r="I5968" i="1"/>
  <c r="E5969" i="1"/>
  <c r="I5969" i="1"/>
  <c r="E5970" i="1"/>
  <c r="I5970" i="1"/>
  <c r="E5971" i="1"/>
  <c r="E5972" i="1"/>
  <c r="I5972" i="1"/>
  <c r="E5973" i="1"/>
  <c r="I5973" i="1"/>
  <c r="E5974" i="1"/>
  <c r="I5974" i="1"/>
  <c r="E5975" i="1"/>
  <c r="I5975" i="1"/>
  <c r="E5976" i="1"/>
  <c r="I5976" i="1"/>
  <c r="E5977" i="1"/>
  <c r="I5977" i="1"/>
  <c r="E5978" i="1"/>
  <c r="I5978" i="1"/>
  <c r="E5979" i="1"/>
  <c r="I5979" i="1"/>
  <c r="E5980" i="1"/>
  <c r="I5980" i="1"/>
  <c r="E5981" i="1"/>
  <c r="I5981" i="1"/>
  <c r="E5982" i="1"/>
  <c r="I5982" i="1"/>
  <c r="E5983" i="1"/>
  <c r="I5983" i="1"/>
  <c r="E5984" i="1"/>
  <c r="I5984" i="1"/>
  <c r="E5985" i="1"/>
  <c r="I5985" i="1"/>
  <c r="E5986" i="1"/>
  <c r="I5986" i="1"/>
  <c r="E5987" i="1"/>
  <c r="I5987" i="1"/>
  <c r="E5988" i="1"/>
  <c r="I5988" i="1"/>
  <c r="E5989" i="1"/>
  <c r="I5989" i="1"/>
  <c r="E5990" i="1"/>
  <c r="I5990" i="1"/>
  <c r="E5991" i="1"/>
  <c r="I5991" i="1"/>
  <c r="E5992" i="1"/>
  <c r="I5992" i="1"/>
  <c r="E5993" i="1"/>
  <c r="I5993" i="1"/>
  <c r="E5994" i="1"/>
  <c r="I5994" i="1"/>
  <c r="E5995" i="1"/>
  <c r="I5995" i="1"/>
  <c r="E5996" i="1"/>
  <c r="I5996" i="1"/>
  <c r="E5997" i="1"/>
  <c r="I5997" i="1"/>
  <c r="E5998" i="1"/>
  <c r="I5998" i="1"/>
  <c r="E5999" i="1"/>
  <c r="I5999" i="1"/>
  <c r="E6000" i="1"/>
  <c r="I6000" i="1"/>
  <c r="E6001" i="1"/>
  <c r="I6001" i="1"/>
  <c r="E6002" i="1"/>
  <c r="I6002" i="1"/>
  <c r="E6003" i="1"/>
  <c r="I6003" i="1"/>
  <c r="E6004" i="1"/>
  <c r="I6004" i="1"/>
  <c r="E6005" i="1"/>
  <c r="I6005" i="1"/>
  <c r="E6006" i="1"/>
  <c r="I6006" i="1"/>
  <c r="E6007" i="1"/>
  <c r="I6007" i="1"/>
  <c r="E6008" i="1"/>
  <c r="I6008" i="1"/>
  <c r="E6009" i="1"/>
  <c r="I6009" i="1"/>
  <c r="E6010" i="1"/>
  <c r="I6010" i="1"/>
  <c r="E6011" i="1"/>
  <c r="I6011" i="1"/>
  <c r="E6012" i="1"/>
  <c r="I6012" i="1"/>
  <c r="E6013" i="1"/>
  <c r="I6013" i="1"/>
  <c r="E6014" i="1"/>
  <c r="I6014" i="1"/>
  <c r="E6015" i="1"/>
  <c r="I6015" i="1"/>
  <c r="E6016" i="1"/>
  <c r="I6016" i="1"/>
  <c r="E6017" i="1"/>
  <c r="I6017" i="1"/>
  <c r="E6018" i="1"/>
  <c r="I6018" i="1"/>
  <c r="E6019" i="1"/>
  <c r="I6019" i="1"/>
  <c r="E6020" i="1"/>
  <c r="I6020" i="1"/>
  <c r="E6021" i="1"/>
  <c r="I6021" i="1"/>
  <c r="E6022" i="1"/>
  <c r="I6022" i="1"/>
  <c r="E6023" i="1"/>
  <c r="I6023" i="1"/>
  <c r="E6024" i="1"/>
  <c r="I6024" i="1"/>
  <c r="E6025" i="1"/>
  <c r="E6026" i="1"/>
  <c r="I6026" i="1"/>
  <c r="E6027" i="1"/>
  <c r="I6027" i="1"/>
  <c r="E6028" i="1"/>
  <c r="I6028" i="1"/>
  <c r="E6029" i="1"/>
  <c r="I6029" i="1"/>
  <c r="E6030" i="1"/>
  <c r="I6030" i="1"/>
  <c r="E6031" i="1"/>
  <c r="I6031" i="1"/>
  <c r="E6032" i="1"/>
  <c r="I6032" i="1"/>
  <c r="E6033" i="1"/>
  <c r="I6033" i="1"/>
  <c r="E6034" i="1"/>
  <c r="I6034" i="1"/>
  <c r="E6035" i="1"/>
  <c r="I6035" i="1"/>
  <c r="E6036" i="1"/>
  <c r="I6036" i="1"/>
  <c r="E6037" i="1"/>
  <c r="I6037" i="1"/>
  <c r="E6038" i="1"/>
  <c r="I6038" i="1"/>
  <c r="E6039" i="1"/>
  <c r="I6039" i="1"/>
  <c r="E6040" i="1"/>
  <c r="I6040" i="1"/>
  <c r="E6041" i="1"/>
  <c r="I6041" i="1"/>
  <c r="E6042" i="1"/>
  <c r="I6042" i="1"/>
  <c r="E6043" i="1"/>
  <c r="I6043" i="1"/>
  <c r="E6044" i="1"/>
  <c r="I6044" i="1"/>
  <c r="E6045" i="1"/>
  <c r="I6045" i="1"/>
  <c r="E6046" i="1"/>
  <c r="I6046" i="1"/>
  <c r="E6047" i="1"/>
  <c r="I6047" i="1"/>
  <c r="E6048" i="1"/>
  <c r="I6048" i="1"/>
  <c r="E6049" i="1"/>
  <c r="I6049" i="1"/>
  <c r="E6050" i="1"/>
  <c r="I6050" i="1"/>
  <c r="E6051" i="1"/>
  <c r="I6051" i="1"/>
  <c r="E6052" i="1"/>
  <c r="I6052" i="1"/>
  <c r="E6053" i="1"/>
  <c r="I6053" i="1"/>
  <c r="E4534" i="1"/>
  <c r="I4534" i="1"/>
  <c r="E4535" i="1"/>
  <c r="I4535" i="1"/>
  <c r="E4536" i="1"/>
  <c r="I4536" i="1"/>
  <c r="E4537" i="1"/>
  <c r="I4537" i="1"/>
  <c r="E4538" i="1"/>
  <c r="I4538" i="1"/>
  <c r="E4539" i="1"/>
  <c r="I4539" i="1"/>
  <c r="E4540" i="1"/>
  <c r="I4540" i="1"/>
  <c r="E4541" i="1"/>
  <c r="E4542" i="1"/>
  <c r="I4542" i="1"/>
  <c r="E4543" i="1"/>
  <c r="I4543" i="1"/>
  <c r="E4544" i="1"/>
  <c r="I4544" i="1"/>
  <c r="E4545" i="1"/>
  <c r="I4545" i="1"/>
  <c r="E4546" i="1"/>
  <c r="I4546" i="1"/>
  <c r="E4547" i="1"/>
  <c r="I4547" i="1"/>
  <c r="E4548" i="1"/>
  <c r="I4548" i="1"/>
  <c r="E4549" i="1"/>
  <c r="I4549" i="1"/>
  <c r="E4550" i="1"/>
  <c r="I4550" i="1"/>
  <c r="E4551" i="1"/>
  <c r="I4551" i="1"/>
  <c r="E4552" i="1"/>
  <c r="I4552" i="1"/>
  <c r="E4553" i="1"/>
  <c r="I4553" i="1"/>
  <c r="E4554" i="1"/>
  <c r="I4554" i="1"/>
  <c r="E4555" i="1"/>
  <c r="I4555" i="1"/>
  <c r="E4556" i="1"/>
  <c r="I4556" i="1"/>
  <c r="E4557" i="1"/>
  <c r="I4557" i="1"/>
  <c r="E4558" i="1"/>
  <c r="I4558" i="1"/>
  <c r="E4559" i="1"/>
  <c r="I4559" i="1"/>
  <c r="E4560" i="1"/>
  <c r="I4560" i="1"/>
  <c r="E4561" i="1"/>
  <c r="I4561" i="1"/>
  <c r="E4562" i="1"/>
  <c r="E4563" i="1"/>
  <c r="I4563" i="1"/>
  <c r="E4564" i="1"/>
  <c r="I4564" i="1"/>
  <c r="E4565" i="1"/>
  <c r="I4565" i="1"/>
  <c r="E4566" i="1"/>
  <c r="I4566" i="1"/>
  <c r="E4567" i="1"/>
  <c r="I4567" i="1"/>
  <c r="E4574" i="1"/>
  <c r="I4574" i="1"/>
  <c r="E4576" i="1"/>
  <c r="I4576" i="1"/>
  <c r="E4577" i="1"/>
  <c r="I4577" i="1"/>
  <c r="E4578" i="1"/>
  <c r="I4578" i="1"/>
  <c r="E4579" i="1"/>
  <c r="I4579" i="1"/>
  <c r="E4580" i="1"/>
  <c r="I4580" i="1"/>
  <c r="E4581" i="1"/>
  <c r="E4582" i="1"/>
  <c r="I4582" i="1"/>
  <c r="E4728" i="1"/>
  <c r="E4729" i="1"/>
  <c r="E4730" i="1"/>
  <c r="E4731" i="1"/>
  <c r="I4731" i="1"/>
  <c r="E4732" i="1"/>
  <c r="I4732" i="1"/>
  <c r="E4733" i="1"/>
  <c r="I4733" i="1"/>
  <c r="E4734" i="1"/>
  <c r="I4734" i="1"/>
  <c r="E4735" i="1"/>
  <c r="I4735" i="1"/>
  <c r="E4736" i="1"/>
  <c r="I4736" i="1"/>
  <c r="E4737" i="1"/>
  <c r="I4737" i="1"/>
  <c r="E4738" i="1"/>
  <c r="I4738" i="1"/>
  <c r="E4739" i="1"/>
  <c r="I4739" i="1"/>
  <c r="E4740" i="1"/>
  <c r="E4741" i="1"/>
  <c r="E4742" i="1"/>
  <c r="E4743" i="1"/>
  <c r="E4744" i="1"/>
  <c r="E4745" i="1"/>
  <c r="I4745" i="1"/>
  <c r="E4746" i="1"/>
  <c r="I4746" i="1"/>
  <c r="E4747" i="1"/>
  <c r="I4747" i="1"/>
  <c r="E4748" i="1"/>
  <c r="I4748" i="1"/>
  <c r="E4749" i="1"/>
  <c r="I4749" i="1"/>
  <c r="E4750" i="1"/>
  <c r="I4750" i="1"/>
  <c r="E4751" i="1"/>
  <c r="I4751" i="1"/>
  <c r="E4752" i="1"/>
  <c r="I4752" i="1"/>
  <c r="E4753" i="1"/>
  <c r="I4753" i="1"/>
  <c r="E4754" i="1"/>
  <c r="E4755" i="1"/>
  <c r="I4755" i="1"/>
  <c r="E4756" i="1"/>
  <c r="I4756" i="1"/>
  <c r="E4758" i="1"/>
  <c r="I4758" i="1"/>
  <c r="E4759" i="1"/>
  <c r="I4759" i="1"/>
  <c r="E4760" i="1"/>
  <c r="I4760" i="1"/>
  <c r="E4761" i="1"/>
  <c r="I4761" i="1"/>
  <c r="E4762" i="1"/>
  <c r="I4762" i="1"/>
  <c r="E4764" i="1"/>
  <c r="I4764" i="1"/>
  <c r="E4765" i="1"/>
  <c r="I4765" i="1"/>
  <c r="E4766" i="1"/>
  <c r="I4766" i="1"/>
  <c r="E4770" i="1"/>
  <c r="I4770" i="1"/>
  <c r="E4892" i="1"/>
  <c r="I4892" i="1"/>
  <c r="E4893" i="1"/>
  <c r="I4893" i="1"/>
  <c r="E4894" i="1"/>
  <c r="I4894" i="1"/>
  <c r="E4895" i="1"/>
  <c r="I4895" i="1"/>
  <c r="E4896" i="1"/>
  <c r="I4896" i="1"/>
  <c r="E4897" i="1"/>
  <c r="I4897" i="1"/>
  <c r="E4898" i="1"/>
  <c r="I4898" i="1"/>
  <c r="E4899" i="1"/>
  <c r="I4899" i="1"/>
  <c r="E4900" i="1"/>
  <c r="I4900" i="1"/>
  <c r="E4901" i="1"/>
  <c r="I4901" i="1"/>
  <c r="E4902" i="1"/>
  <c r="I4902" i="1"/>
  <c r="E4904" i="1"/>
  <c r="I4904" i="1"/>
  <c r="E4908" i="1"/>
  <c r="I4908" i="1"/>
  <c r="E4911" i="1"/>
  <c r="I4911" i="1"/>
  <c r="E4912" i="1"/>
  <c r="E4913" i="1"/>
  <c r="I4913" i="1"/>
  <c r="E4914" i="1"/>
  <c r="I4914" i="1"/>
  <c r="E4915" i="1"/>
  <c r="I4915" i="1"/>
  <c r="E4916" i="1"/>
  <c r="I4916" i="1"/>
  <c r="E4917" i="1"/>
  <c r="I4917" i="1"/>
  <c r="E4918" i="1"/>
  <c r="I4918" i="1"/>
  <c r="E4932" i="1"/>
  <c r="E4933" i="1"/>
  <c r="I4933" i="1"/>
  <c r="E4934" i="1"/>
  <c r="I4934" i="1"/>
  <c r="E4935" i="1"/>
  <c r="I4935" i="1"/>
  <c r="E4936" i="1"/>
  <c r="I4936" i="1"/>
  <c r="E4937" i="1"/>
  <c r="I4937" i="1"/>
  <c r="E4938" i="1"/>
  <c r="I4938" i="1"/>
  <c r="E4939" i="1"/>
  <c r="I4939" i="1"/>
  <c r="E4940" i="1"/>
  <c r="I4940" i="1"/>
  <c r="E4941" i="1"/>
  <c r="I4941" i="1"/>
  <c r="E4942" i="1"/>
  <c r="I4942" i="1"/>
  <c r="E4943" i="1"/>
  <c r="I4943" i="1"/>
  <c r="E4944" i="1"/>
  <c r="I4944" i="1"/>
  <c r="E4945" i="1"/>
  <c r="I4945" i="1"/>
  <c r="E4946" i="1"/>
  <c r="I4946" i="1"/>
  <c r="E4947" i="1"/>
  <c r="I4947" i="1"/>
  <c r="E4948" i="1"/>
  <c r="I4948" i="1"/>
  <c r="E4949" i="1"/>
  <c r="I4949" i="1"/>
  <c r="E4950" i="1"/>
  <c r="I4950" i="1"/>
  <c r="E4951" i="1"/>
  <c r="I4951" i="1"/>
  <c r="E4952" i="1"/>
  <c r="I4952" i="1"/>
  <c r="E4953" i="1"/>
  <c r="I4953" i="1"/>
  <c r="E4954" i="1"/>
  <c r="I4954" i="1"/>
  <c r="E4955" i="1"/>
  <c r="I4955" i="1"/>
  <c r="E4956" i="1"/>
  <c r="I4956" i="1"/>
  <c r="E4957" i="1"/>
  <c r="I4957" i="1"/>
  <c r="E4958" i="1"/>
  <c r="I4958" i="1"/>
  <c r="E4959" i="1"/>
  <c r="I4959" i="1"/>
  <c r="E4960" i="1"/>
  <c r="I4960" i="1"/>
  <c r="E4961" i="1"/>
  <c r="I4961" i="1"/>
  <c r="E4962" i="1"/>
  <c r="I4962" i="1"/>
  <c r="E4963" i="1"/>
  <c r="I4963" i="1"/>
  <c r="E4964" i="1"/>
  <c r="I4964" i="1"/>
  <c r="E4965" i="1"/>
  <c r="I4965" i="1"/>
  <c r="E4966" i="1"/>
  <c r="I4966" i="1"/>
  <c r="E4967" i="1"/>
  <c r="I4967" i="1"/>
  <c r="E4968" i="1"/>
  <c r="I4968" i="1"/>
  <c r="E4969" i="1"/>
  <c r="I4969" i="1"/>
  <c r="E4970" i="1"/>
  <c r="I4970" i="1"/>
  <c r="E4971" i="1"/>
  <c r="I4971" i="1"/>
  <c r="E4972" i="1"/>
  <c r="I4972" i="1"/>
  <c r="E4973" i="1"/>
  <c r="I4973" i="1"/>
  <c r="E4974" i="1"/>
  <c r="I4974" i="1"/>
  <c r="E4975" i="1"/>
  <c r="I4975" i="1"/>
  <c r="E4976" i="1"/>
  <c r="I4976" i="1"/>
  <c r="E4977" i="1"/>
  <c r="E4978" i="1"/>
  <c r="I4978" i="1"/>
  <c r="E4979" i="1"/>
  <c r="I4979" i="1"/>
  <c r="E4980" i="1"/>
  <c r="I4980" i="1"/>
  <c r="E4981" i="1"/>
  <c r="I4981" i="1"/>
  <c r="E4982" i="1"/>
  <c r="I4982" i="1"/>
  <c r="E4983" i="1"/>
  <c r="I4983" i="1"/>
  <c r="E4984" i="1"/>
  <c r="I4984" i="1"/>
  <c r="E4985" i="1"/>
  <c r="I4985" i="1"/>
  <c r="E4986" i="1"/>
  <c r="I4986" i="1"/>
  <c r="E4987" i="1"/>
  <c r="E4988" i="1"/>
  <c r="I4988" i="1"/>
  <c r="E4989" i="1"/>
  <c r="I4989" i="1"/>
  <c r="E4990" i="1"/>
  <c r="I4990" i="1"/>
  <c r="E4991" i="1"/>
  <c r="I4991" i="1"/>
  <c r="E4992" i="1"/>
  <c r="I4992" i="1"/>
  <c r="E4993" i="1"/>
  <c r="I4993" i="1"/>
  <c r="E4994" i="1"/>
  <c r="I4994" i="1"/>
  <c r="E4995" i="1"/>
  <c r="E4996" i="1"/>
  <c r="I4996" i="1"/>
  <c r="E4997" i="1"/>
  <c r="I4997" i="1"/>
  <c r="E4998" i="1"/>
  <c r="I4998" i="1"/>
  <c r="E4999" i="1"/>
  <c r="I4999" i="1"/>
  <c r="E5000" i="1"/>
  <c r="I5000" i="1"/>
  <c r="E5001" i="1"/>
  <c r="I5001" i="1"/>
  <c r="E5002" i="1"/>
  <c r="I5002" i="1"/>
  <c r="E5003" i="1"/>
  <c r="I5003" i="1"/>
  <c r="E5004" i="1"/>
  <c r="I5004" i="1"/>
  <c r="E5005" i="1"/>
  <c r="I5005" i="1"/>
  <c r="E5006" i="1"/>
  <c r="I5006" i="1"/>
  <c r="E5007" i="1"/>
  <c r="I5007" i="1"/>
  <c r="E5008" i="1"/>
  <c r="I5008" i="1"/>
  <c r="E5009" i="1"/>
  <c r="I5009" i="1"/>
  <c r="E5010" i="1"/>
  <c r="I5010" i="1"/>
  <c r="E5011" i="1"/>
  <c r="I5011" i="1"/>
  <c r="E5012" i="1"/>
  <c r="I5012" i="1"/>
  <c r="E5013" i="1"/>
  <c r="I5013" i="1"/>
  <c r="E5014" i="1"/>
  <c r="I5014" i="1"/>
  <c r="E5015" i="1"/>
  <c r="I5015" i="1"/>
  <c r="E5016" i="1"/>
  <c r="I5016" i="1"/>
  <c r="E5017" i="1"/>
  <c r="I5017" i="1"/>
  <c r="E5018" i="1"/>
  <c r="I5018" i="1"/>
  <c r="E5019" i="1"/>
  <c r="I5019" i="1"/>
  <c r="E5020" i="1"/>
  <c r="I5020" i="1"/>
  <c r="E5021" i="1"/>
  <c r="E5022" i="1"/>
  <c r="I5022" i="1"/>
  <c r="E5023" i="1"/>
  <c r="I5023" i="1"/>
  <c r="E5024" i="1"/>
  <c r="I5024" i="1"/>
  <c r="E5025" i="1"/>
  <c r="E5026" i="1"/>
  <c r="I5026" i="1"/>
  <c r="E5027" i="1"/>
  <c r="I5027" i="1"/>
  <c r="E5028" i="1"/>
  <c r="I5028" i="1"/>
  <c r="E5029" i="1"/>
  <c r="I5029" i="1"/>
  <c r="E5030" i="1"/>
  <c r="I5030" i="1"/>
  <c r="E5031" i="1"/>
  <c r="I5031" i="1"/>
  <c r="E5032" i="1"/>
  <c r="I5032" i="1"/>
  <c r="E5033" i="1"/>
  <c r="I5033" i="1"/>
  <c r="E5034" i="1"/>
  <c r="I5034" i="1"/>
  <c r="E5035" i="1"/>
  <c r="I5035" i="1"/>
  <c r="E5036" i="1"/>
  <c r="I5036" i="1"/>
  <c r="E5037" i="1"/>
  <c r="I5037" i="1"/>
  <c r="E5038" i="1"/>
  <c r="I5038" i="1"/>
  <c r="E5039" i="1"/>
  <c r="I5039" i="1"/>
  <c r="E5040" i="1"/>
  <c r="I5040" i="1"/>
  <c r="E5041" i="1"/>
  <c r="I5041" i="1"/>
  <c r="E5042" i="1"/>
  <c r="I5042" i="1"/>
  <c r="E5043" i="1"/>
  <c r="I5043" i="1"/>
  <c r="E5044" i="1"/>
  <c r="I5044" i="1"/>
  <c r="E5045" i="1"/>
  <c r="E5046" i="1"/>
  <c r="I5046" i="1"/>
  <c r="E5047" i="1"/>
  <c r="I5047" i="1"/>
  <c r="E5048" i="1"/>
  <c r="I5048" i="1"/>
  <c r="E5049" i="1"/>
  <c r="I5049" i="1"/>
  <c r="E5050" i="1"/>
  <c r="I5050" i="1"/>
  <c r="E5051" i="1"/>
  <c r="I5051" i="1"/>
  <c r="E5052" i="1"/>
  <c r="I5052" i="1"/>
  <c r="E5053" i="1"/>
  <c r="I5053" i="1"/>
  <c r="E5054" i="1"/>
  <c r="I5054" i="1"/>
  <c r="E5055" i="1"/>
  <c r="I5055" i="1"/>
  <c r="E5056" i="1"/>
  <c r="I5056" i="1"/>
  <c r="E5057" i="1"/>
  <c r="I5057" i="1"/>
  <c r="E5058" i="1"/>
  <c r="I5058" i="1"/>
  <c r="E5059" i="1"/>
  <c r="I5059" i="1"/>
  <c r="E5060" i="1"/>
  <c r="E5061" i="1"/>
  <c r="I5061" i="1"/>
  <c r="E5062" i="1"/>
  <c r="I5062" i="1"/>
  <c r="E5063" i="1"/>
  <c r="I5063" i="1"/>
  <c r="E5064" i="1"/>
  <c r="I5064" i="1"/>
  <c r="E5065" i="1"/>
  <c r="I5065" i="1"/>
  <c r="E5066" i="1"/>
  <c r="I5066" i="1"/>
  <c r="E5067" i="1"/>
  <c r="I5067" i="1"/>
  <c r="E5068" i="1"/>
  <c r="I5068" i="1"/>
  <c r="E5069" i="1"/>
  <c r="I5069" i="1"/>
  <c r="E5070" i="1"/>
  <c r="I5070" i="1"/>
  <c r="E5071" i="1"/>
  <c r="I5071" i="1"/>
  <c r="E5072" i="1"/>
  <c r="E5073" i="1"/>
  <c r="I5073" i="1"/>
  <c r="E5074" i="1"/>
  <c r="I5074" i="1"/>
  <c r="E5075" i="1"/>
  <c r="I5075" i="1"/>
  <c r="E5076" i="1"/>
  <c r="I5076" i="1"/>
  <c r="E5077" i="1"/>
  <c r="I5077" i="1"/>
  <c r="E5078" i="1"/>
  <c r="I5078" i="1"/>
  <c r="E5079" i="1"/>
  <c r="I5079" i="1"/>
  <c r="E5080" i="1"/>
  <c r="I5080" i="1"/>
  <c r="E5081" i="1"/>
  <c r="I5081" i="1"/>
  <c r="E5082" i="1"/>
  <c r="I5082" i="1"/>
  <c r="E5083" i="1"/>
  <c r="I5083" i="1"/>
  <c r="E5084" i="1"/>
  <c r="I5084" i="1"/>
  <c r="E5085" i="1"/>
  <c r="I5085" i="1"/>
  <c r="E5086" i="1"/>
  <c r="I5086" i="1"/>
  <c r="E5087" i="1"/>
  <c r="I5087" i="1"/>
  <c r="E5088" i="1"/>
  <c r="I5088" i="1"/>
  <c r="E5089" i="1"/>
  <c r="I5089" i="1"/>
  <c r="E5090" i="1"/>
  <c r="I5090" i="1"/>
  <c r="E5091" i="1"/>
  <c r="I5091" i="1"/>
  <c r="E5092" i="1"/>
  <c r="I5092" i="1"/>
  <c r="E5093" i="1"/>
  <c r="I5093" i="1"/>
  <c r="E5094" i="1"/>
  <c r="I5094" i="1"/>
  <c r="E5095" i="1"/>
  <c r="I5095" i="1"/>
  <c r="E5096" i="1"/>
  <c r="I5096" i="1"/>
  <c r="E5097" i="1"/>
  <c r="I5097" i="1"/>
  <c r="E5098" i="1"/>
  <c r="I5098" i="1"/>
  <c r="E5099" i="1"/>
  <c r="I5099" i="1"/>
  <c r="E5100" i="1"/>
  <c r="I5100" i="1"/>
  <c r="E5101" i="1"/>
  <c r="I5101" i="1"/>
  <c r="E5102" i="1"/>
  <c r="I5102" i="1"/>
  <c r="E5103" i="1"/>
  <c r="I5103" i="1"/>
  <c r="E5104" i="1"/>
  <c r="I5104" i="1"/>
  <c r="E5105" i="1"/>
  <c r="I5105" i="1"/>
  <c r="E5106" i="1"/>
  <c r="I5106" i="1"/>
  <c r="E5107" i="1"/>
  <c r="I5107" i="1"/>
  <c r="E5108" i="1"/>
  <c r="I5108" i="1"/>
  <c r="E5109" i="1"/>
  <c r="I5109" i="1"/>
  <c r="E5110" i="1"/>
  <c r="I5110" i="1"/>
  <c r="E5111" i="1"/>
  <c r="I5111" i="1"/>
  <c r="E5112" i="1"/>
  <c r="I5112" i="1"/>
  <c r="E5113" i="1"/>
  <c r="I5113" i="1"/>
  <c r="E5114" i="1"/>
  <c r="I5114" i="1"/>
  <c r="E5115" i="1"/>
  <c r="I5115" i="1"/>
  <c r="E5116" i="1"/>
  <c r="I5116" i="1"/>
  <c r="E5117" i="1"/>
  <c r="I5117" i="1"/>
  <c r="E5118" i="1"/>
  <c r="I5118" i="1"/>
  <c r="E5119" i="1"/>
  <c r="I5119" i="1"/>
  <c r="E5120" i="1"/>
  <c r="E5121" i="1"/>
  <c r="I5121" i="1"/>
  <c r="E5122" i="1"/>
  <c r="I5122" i="1"/>
  <c r="E5123" i="1"/>
  <c r="I5123" i="1"/>
  <c r="E5124" i="1"/>
  <c r="I5124" i="1"/>
  <c r="E5125" i="1"/>
  <c r="I5125" i="1"/>
  <c r="E5129" i="1"/>
  <c r="I5129" i="1"/>
  <c r="E5130" i="1"/>
  <c r="I5130" i="1"/>
  <c r="E5133" i="1"/>
  <c r="I5133" i="1"/>
  <c r="E5134" i="1"/>
  <c r="I5134" i="1"/>
  <c r="E5135" i="1"/>
  <c r="I5135" i="1"/>
  <c r="E5136" i="1"/>
  <c r="I5136" i="1"/>
  <c r="E5140" i="1"/>
  <c r="I5140" i="1"/>
  <c r="E5141" i="1"/>
  <c r="I5141" i="1"/>
  <c r="E5142" i="1"/>
  <c r="I5142" i="1"/>
  <c r="E5143" i="1"/>
  <c r="I5143" i="1"/>
  <c r="E5144" i="1"/>
  <c r="I5144" i="1"/>
  <c r="E5145" i="1"/>
  <c r="I5145" i="1"/>
  <c r="E5146" i="1"/>
  <c r="I5146" i="1"/>
  <c r="E5147" i="1"/>
  <c r="I5147" i="1"/>
  <c r="E5149" i="1"/>
  <c r="I5149" i="1"/>
  <c r="E5150" i="1"/>
  <c r="I5150" i="1"/>
  <c r="E5151" i="1"/>
  <c r="I5151" i="1"/>
  <c r="E5152" i="1"/>
  <c r="I5152" i="1"/>
  <c r="E5153" i="1"/>
  <c r="I5153" i="1"/>
  <c r="E5154" i="1"/>
  <c r="I5154" i="1"/>
  <c r="E5155" i="1"/>
  <c r="I5155" i="1"/>
  <c r="E5156" i="1"/>
  <c r="I5156" i="1"/>
  <c r="E5157" i="1"/>
  <c r="I5157" i="1"/>
  <c r="E5158" i="1"/>
  <c r="I5158" i="1"/>
  <c r="E5159" i="1"/>
  <c r="I5159" i="1"/>
  <c r="E5160" i="1"/>
  <c r="I5160" i="1"/>
  <c r="E5161" i="1"/>
  <c r="I5161" i="1"/>
  <c r="E5162" i="1"/>
  <c r="I5162" i="1"/>
  <c r="E5163" i="1"/>
  <c r="I5163" i="1"/>
  <c r="E5164" i="1"/>
  <c r="I5164" i="1"/>
  <c r="E5165" i="1"/>
  <c r="I5165" i="1"/>
  <c r="E5166" i="1"/>
  <c r="I5166" i="1"/>
  <c r="E5167" i="1"/>
  <c r="I5167" i="1"/>
  <c r="E5168" i="1"/>
  <c r="I5168" i="1"/>
  <c r="E5169" i="1"/>
  <c r="I5169" i="1"/>
  <c r="E5170" i="1"/>
  <c r="I5170" i="1"/>
  <c r="E5171" i="1"/>
  <c r="I5171" i="1"/>
  <c r="E5172" i="1"/>
  <c r="I5172" i="1"/>
  <c r="E5173" i="1"/>
  <c r="I5173" i="1"/>
  <c r="E5174" i="1"/>
  <c r="I5174" i="1"/>
  <c r="E5175" i="1"/>
  <c r="I5175" i="1"/>
  <c r="E5176" i="1"/>
  <c r="I5176" i="1"/>
  <c r="E5177" i="1"/>
  <c r="I5177" i="1"/>
  <c r="E5178" i="1"/>
  <c r="I5178" i="1"/>
  <c r="E5179" i="1"/>
  <c r="I5179" i="1"/>
  <c r="E5183" i="1"/>
  <c r="I5183" i="1"/>
  <c r="E5184" i="1"/>
  <c r="I5184" i="1"/>
  <c r="E5185" i="1"/>
  <c r="I5185" i="1"/>
  <c r="E5186" i="1"/>
  <c r="I5186" i="1"/>
  <c r="E5188" i="1"/>
  <c r="I5188" i="1"/>
  <c r="E5189" i="1"/>
  <c r="I5189" i="1"/>
  <c r="E5190" i="1"/>
  <c r="I5190" i="1"/>
  <c r="E5191" i="1"/>
  <c r="I5191" i="1"/>
  <c r="E5192" i="1"/>
  <c r="I5192" i="1"/>
  <c r="E5193" i="1"/>
  <c r="I5193" i="1"/>
  <c r="E5194" i="1"/>
  <c r="I5194" i="1"/>
  <c r="E5195" i="1"/>
  <c r="I5195" i="1"/>
  <c r="E5196" i="1"/>
  <c r="I5196" i="1"/>
  <c r="E5197" i="1"/>
  <c r="I5197" i="1"/>
  <c r="E5198" i="1"/>
  <c r="I5198" i="1"/>
  <c r="E5199" i="1"/>
  <c r="I5199" i="1"/>
  <c r="E5200" i="1"/>
  <c r="I5200" i="1"/>
  <c r="E5201" i="1"/>
  <c r="I5201" i="1"/>
  <c r="E5202" i="1"/>
  <c r="I5202" i="1"/>
  <c r="E5203" i="1"/>
  <c r="I5203" i="1"/>
  <c r="E5204" i="1"/>
  <c r="I5204" i="1"/>
  <c r="E5205" i="1"/>
  <c r="I5205" i="1"/>
  <c r="E5206" i="1"/>
  <c r="I5206" i="1"/>
  <c r="E5207" i="1"/>
  <c r="I5207" i="1"/>
  <c r="E5208" i="1"/>
  <c r="I5208" i="1"/>
  <c r="E5209" i="1"/>
  <c r="I5209" i="1"/>
  <c r="E5210" i="1"/>
  <c r="I5210" i="1"/>
  <c r="E5211" i="1"/>
  <c r="I5211" i="1"/>
  <c r="E5212" i="1"/>
  <c r="I5212" i="1"/>
  <c r="E5213" i="1"/>
  <c r="I5213" i="1"/>
  <c r="E5214" i="1"/>
  <c r="I5214" i="1"/>
  <c r="E5216" i="1"/>
  <c r="I5216" i="1"/>
  <c r="E5217" i="1"/>
  <c r="I5217" i="1"/>
  <c r="E5218" i="1"/>
  <c r="I5218" i="1"/>
  <c r="E5219" i="1"/>
  <c r="I5219" i="1"/>
  <c r="E5221" i="1"/>
  <c r="I5221" i="1"/>
  <c r="E5222" i="1"/>
  <c r="I5222" i="1"/>
  <c r="E5223" i="1"/>
  <c r="I5223" i="1"/>
  <c r="E5224" i="1"/>
  <c r="I5224" i="1"/>
  <c r="E5225" i="1"/>
  <c r="I5225" i="1"/>
  <c r="E5226" i="1"/>
  <c r="I5226" i="1"/>
  <c r="E5227" i="1"/>
  <c r="I5227" i="1"/>
  <c r="E5228" i="1"/>
  <c r="I5228" i="1"/>
  <c r="E5229" i="1"/>
  <c r="I5229" i="1"/>
  <c r="E5230" i="1"/>
  <c r="I5230" i="1"/>
  <c r="E5231" i="1"/>
  <c r="I5231" i="1"/>
  <c r="E5232" i="1"/>
  <c r="I5232" i="1"/>
  <c r="E5233" i="1"/>
  <c r="I5233" i="1"/>
  <c r="E5234" i="1"/>
  <c r="I5234" i="1"/>
  <c r="E5235" i="1"/>
  <c r="I5235" i="1"/>
  <c r="E5236" i="1"/>
  <c r="I5236" i="1"/>
  <c r="E5237" i="1"/>
  <c r="I5237" i="1"/>
  <c r="E5238" i="1"/>
  <c r="I5238" i="1"/>
  <c r="E5239" i="1"/>
  <c r="I5239" i="1"/>
  <c r="E5240" i="1"/>
  <c r="I5240" i="1"/>
  <c r="E5241" i="1"/>
  <c r="I5241" i="1"/>
  <c r="E5244" i="1"/>
  <c r="I5244" i="1"/>
  <c r="E5245" i="1"/>
  <c r="I5245" i="1"/>
  <c r="E5246" i="1"/>
  <c r="I5246" i="1"/>
  <c r="E5247" i="1"/>
  <c r="I5247" i="1"/>
  <c r="E5248" i="1"/>
  <c r="E5249" i="1"/>
  <c r="I5249" i="1"/>
  <c r="E5250" i="1"/>
  <c r="I5250" i="1"/>
  <c r="E5251" i="1"/>
  <c r="I5251" i="1"/>
  <c r="E5252" i="1"/>
  <c r="I5252" i="1"/>
  <c r="E5253" i="1"/>
  <c r="I5253" i="1"/>
  <c r="E5254" i="1"/>
  <c r="I5254" i="1"/>
  <c r="E5255" i="1"/>
  <c r="I5255" i="1"/>
  <c r="E5256" i="1"/>
  <c r="I5256" i="1"/>
  <c r="E5257" i="1"/>
  <c r="I5257" i="1"/>
  <c r="E5258" i="1"/>
  <c r="I5258" i="1"/>
  <c r="E5259" i="1"/>
  <c r="I5259" i="1"/>
  <c r="E5260" i="1"/>
  <c r="I5260" i="1"/>
  <c r="E5261" i="1"/>
  <c r="I5261" i="1"/>
  <c r="E5262" i="1"/>
  <c r="I5262" i="1"/>
  <c r="E5263" i="1"/>
  <c r="I5263" i="1"/>
  <c r="E5264" i="1"/>
  <c r="I5264" i="1"/>
  <c r="E5265" i="1"/>
  <c r="I5265" i="1"/>
  <c r="E5266" i="1"/>
  <c r="I5266" i="1"/>
  <c r="E5267" i="1"/>
  <c r="I5267" i="1"/>
  <c r="E5268" i="1"/>
  <c r="I5268" i="1"/>
  <c r="E5269" i="1"/>
  <c r="I5269" i="1"/>
  <c r="E5270" i="1"/>
  <c r="I5270" i="1"/>
  <c r="E5271" i="1"/>
  <c r="I5271" i="1"/>
  <c r="E5272" i="1"/>
  <c r="I5272" i="1"/>
  <c r="E5273" i="1"/>
  <c r="I5273" i="1"/>
  <c r="E5274" i="1"/>
  <c r="I5274" i="1"/>
  <c r="E5275" i="1"/>
  <c r="I5275" i="1"/>
  <c r="E5276" i="1"/>
  <c r="I5276" i="1"/>
  <c r="E5277" i="1"/>
  <c r="I5277" i="1"/>
  <c r="E5278" i="1"/>
  <c r="I5278" i="1"/>
  <c r="E5279" i="1"/>
  <c r="I5279" i="1"/>
  <c r="E5280" i="1"/>
  <c r="I5280" i="1"/>
  <c r="E5281" i="1"/>
  <c r="I5281" i="1"/>
  <c r="E5282" i="1"/>
  <c r="I5282" i="1"/>
  <c r="E5283" i="1"/>
  <c r="I5283" i="1"/>
  <c r="E5284" i="1"/>
  <c r="I5284" i="1"/>
  <c r="E5285" i="1"/>
  <c r="I5285" i="1"/>
  <c r="E5286" i="1"/>
  <c r="I5286" i="1"/>
  <c r="E5287" i="1"/>
  <c r="I5287" i="1"/>
  <c r="E5288" i="1"/>
  <c r="I5288" i="1"/>
  <c r="E5289" i="1"/>
  <c r="I5289" i="1"/>
  <c r="E5290" i="1"/>
  <c r="I5290" i="1"/>
  <c r="E5291" i="1"/>
  <c r="I5291" i="1"/>
  <c r="E5292" i="1"/>
  <c r="I5292" i="1"/>
  <c r="E5293" i="1"/>
  <c r="I5293" i="1"/>
  <c r="E5294" i="1"/>
  <c r="I5294" i="1"/>
  <c r="E5295" i="1"/>
  <c r="I5295" i="1"/>
  <c r="E5296" i="1"/>
  <c r="I5296" i="1"/>
  <c r="E5297" i="1"/>
  <c r="I5297" i="1"/>
  <c r="E5298" i="1"/>
  <c r="I5298" i="1"/>
  <c r="E5299" i="1"/>
  <c r="I5299" i="1"/>
  <c r="E5300" i="1"/>
  <c r="I5300" i="1"/>
  <c r="E5301" i="1"/>
  <c r="I5301" i="1"/>
  <c r="E5302" i="1"/>
  <c r="I5302" i="1"/>
  <c r="E5303" i="1"/>
  <c r="I5303" i="1"/>
  <c r="E5304" i="1"/>
  <c r="I5304" i="1"/>
  <c r="E5305" i="1"/>
  <c r="I5305" i="1"/>
  <c r="E5306" i="1"/>
  <c r="I5306" i="1"/>
  <c r="E5307" i="1"/>
  <c r="I5307" i="1"/>
  <c r="E5308" i="1"/>
  <c r="I5308" i="1"/>
  <c r="E5309" i="1"/>
  <c r="I5309" i="1"/>
  <c r="E5310" i="1"/>
  <c r="I5310" i="1"/>
  <c r="E5311" i="1"/>
  <c r="I5311" i="1"/>
  <c r="E5312" i="1"/>
  <c r="I5312" i="1"/>
  <c r="E5313" i="1"/>
  <c r="I5313" i="1"/>
  <c r="E5314" i="1"/>
  <c r="I5314" i="1"/>
  <c r="E5315" i="1"/>
  <c r="I5315" i="1"/>
  <c r="E5316" i="1"/>
  <c r="I5316" i="1"/>
  <c r="E5317" i="1"/>
  <c r="I5317" i="1"/>
  <c r="E5318" i="1"/>
  <c r="I5318" i="1"/>
  <c r="E5319" i="1"/>
  <c r="I5319" i="1"/>
  <c r="E5320" i="1"/>
  <c r="I5320" i="1"/>
  <c r="E5321" i="1"/>
  <c r="I5321" i="1"/>
  <c r="E5322" i="1"/>
  <c r="I5322" i="1"/>
  <c r="E5323" i="1"/>
  <c r="I5323" i="1"/>
  <c r="E5324" i="1"/>
  <c r="I5324" i="1"/>
  <c r="E5325" i="1"/>
  <c r="I5325" i="1"/>
  <c r="E5326" i="1"/>
  <c r="I5326" i="1"/>
  <c r="E5327" i="1"/>
  <c r="I5327" i="1"/>
  <c r="E5328" i="1"/>
  <c r="I5328" i="1"/>
  <c r="E5329" i="1"/>
  <c r="I5329" i="1"/>
  <c r="E5330" i="1"/>
  <c r="I5330" i="1"/>
  <c r="E5331" i="1"/>
  <c r="I5331" i="1"/>
  <c r="E5332" i="1"/>
  <c r="I5332" i="1"/>
  <c r="E5333" i="1"/>
  <c r="I5333" i="1"/>
  <c r="E5334" i="1"/>
  <c r="I5334" i="1"/>
  <c r="E5335" i="1"/>
  <c r="I5335" i="1"/>
  <c r="E5336" i="1"/>
  <c r="I5336" i="1"/>
  <c r="E5337" i="1"/>
  <c r="I5337" i="1"/>
  <c r="E5338" i="1"/>
  <c r="I5338" i="1"/>
  <c r="E5339" i="1"/>
  <c r="I5339" i="1"/>
  <c r="E5340" i="1"/>
  <c r="I5340" i="1"/>
  <c r="E5341" i="1"/>
  <c r="I5341" i="1"/>
  <c r="E5342" i="1"/>
  <c r="I5342" i="1"/>
  <c r="E5343" i="1"/>
  <c r="I5343" i="1"/>
  <c r="E5344" i="1"/>
  <c r="I5344" i="1"/>
  <c r="E5345" i="1"/>
  <c r="I5345" i="1"/>
  <c r="E5346" i="1"/>
  <c r="I5346" i="1"/>
  <c r="E5347" i="1"/>
  <c r="I5347" i="1"/>
  <c r="E5348" i="1"/>
  <c r="I5348" i="1"/>
  <c r="E5349" i="1"/>
  <c r="I5349" i="1"/>
  <c r="E5350" i="1"/>
  <c r="I5350" i="1"/>
  <c r="E5351" i="1"/>
  <c r="I5351" i="1"/>
  <c r="E5352" i="1"/>
  <c r="I5352" i="1"/>
  <c r="E5353" i="1"/>
  <c r="I5353" i="1"/>
  <c r="E5354" i="1"/>
  <c r="I5354" i="1"/>
  <c r="E5355" i="1"/>
  <c r="I5355" i="1"/>
  <c r="E5356" i="1"/>
  <c r="I5356" i="1"/>
  <c r="E5357" i="1"/>
  <c r="I5357" i="1"/>
  <c r="E5358" i="1"/>
  <c r="I5358" i="1"/>
  <c r="E5359" i="1"/>
  <c r="I5359" i="1"/>
  <c r="E5360" i="1"/>
  <c r="I5360" i="1"/>
  <c r="E5361" i="1"/>
  <c r="I5361" i="1"/>
  <c r="E5362" i="1"/>
  <c r="I5362" i="1"/>
  <c r="E5363" i="1"/>
  <c r="I5363" i="1"/>
  <c r="E5364" i="1"/>
  <c r="I5364" i="1"/>
  <c r="E5365" i="1"/>
  <c r="I5365" i="1"/>
  <c r="E5366" i="1"/>
  <c r="I5366" i="1"/>
  <c r="E5367" i="1"/>
  <c r="I5367" i="1"/>
  <c r="E5368" i="1"/>
  <c r="I5368" i="1"/>
  <c r="E5369" i="1"/>
  <c r="I5369" i="1"/>
  <c r="E5370" i="1"/>
  <c r="E5371" i="1"/>
  <c r="I5371" i="1"/>
  <c r="E5372" i="1"/>
  <c r="I5372" i="1"/>
  <c r="E5373" i="1"/>
  <c r="I5373" i="1"/>
  <c r="E5374" i="1"/>
  <c r="I5374" i="1"/>
  <c r="E5375" i="1"/>
  <c r="I5375" i="1"/>
  <c r="E5376" i="1"/>
  <c r="I5376" i="1"/>
  <c r="E5377" i="1"/>
  <c r="I5377" i="1"/>
  <c r="E5378" i="1"/>
  <c r="I5378" i="1"/>
  <c r="E5379" i="1"/>
  <c r="I5379" i="1"/>
  <c r="E5380" i="1"/>
  <c r="I5380" i="1"/>
  <c r="E5381" i="1"/>
  <c r="I5381" i="1"/>
  <c r="E5382" i="1"/>
  <c r="I5382" i="1"/>
  <c r="E5383" i="1"/>
  <c r="I5383" i="1"/>
  <c r="E5384" i="1"/>
  <c r="I5384" i="1"/>
  <c r="E5385" i="1"/>
  <c r="I5385" i="1"/>
  <c r="E5386" i="1"/>
  <c r="I5386" i="1"/>
  <c r="E5387" i="1"/>
  <c r="I5387" i="1"/>
  <c r="E5388" i="1"/>
  <c r="I5388" i="1"/>
  <c r="E5389" i="1"/>
  <c r="I5389" i="1"/>
  <c r="E5390" i="1"/>
  <c r="I5390" i="1"/>
  <c r="E5391" i="1"/>
  <c r="I5391" i="1"/>
  <c r="E5392" i="1"/>
  <c r="I5392" i="1"/>
  <c r="E5393" i="1"/>
  <c r="E5394" i="1"/>
  <c r="I5394" i="1"/>
  <c r="E5395" i="1"/>
  <c r="I5395" i="1"/>
  <c r="E5396" i="1"/>
  <c r="I5396" i="1"/>
  <c r="E5397" i="1"/>
  <c r="I5397" i="1"/>
  <c r="E5398" i="1"/>
  <c r="I5398" i="1"/>
  <c r="E5399" i="1"/>
  <c r="I5399" i="1"/>
  <c r="E5400" i="1"/>
  <c r="I5400" i="1"/>
  <c r="E5401" i="1"/>
  <c r="I5401" i="1"/>
  <c r="E5402" i="1"/>
  <c r="I5402" i="1"/>
  <c r="E5403" i="1"/>
  <c r="I5403" i="1"/>
  <c r="E5404" i="1"/>
  <c r="I5404" i="1"/>
  <c r="E5405" i="1"/>
  <c r="I5405" i="1"/>
  <c r="E5406" i="1"/>
  <c r="I5406" i="1"/>
  <c r="E5407" i="1"/>
  <c r="I5407" i="1"/>
  <c r="E5408" i="1"/>
  <c r="I5408" i="1"/>
  <c r="E5409" i="1"/>
  <c r="I5409" i="1"/>
  <c r="E5410" i="1"/>
  <c r="I5410" i="1"/>
  <c r="E5411" i="1"/>
  <c r="I5411" i="1"/>
  <c r="E5412" i="1"/>
  <c r="I5412" i="1"/>
  <c r="E5413" i="1"/>
  <c r="I5413" i="1"/>
  <c r="E5414" i="1"/>
  <c r="I5414" i="1"/>
  <c r="E5415" i="1"/>
  <c r="I5415" i="1"/>
  <c r="E5416" i="1"/>
  <c r="I5416" i="1"/>
  <c r="E5417" i="1"/>
  <c r="I5417" i="1"/>
  <c r="E5418" i="1"/>
  <c r="I5418" i="1"/>
  <c r="E5419" i="1"/>
  <c r="I5419" i="1"/>
  <c r="E5420" i="1"/>
  <c r="I5420" i="1"/>
  <c r="E5421" i="1"/>
  <c r="I5421" i="1"/>
  <c r="E5422" i="1"/>
  <c r="I5422" i="1"/>
  <c r="E5423" i="1"/>
  <c r="I5423" i="1"/>
  <c r="E5424" i="1"/>
  <c r="I5424" i="1"/>
  <c r="E5425" i="1"/>
  <c r="I5425" i="1"/>
  <c r="E5426" i="1"/>
  <c r="I5426" i="1"/>
  <c r="E5427" i="1"/>
  <c r="I5427" i="1"/>
  <c r="E5428" i="1"/>
  <c r="I5428" i="1"/>
  <c r="E5429" i="1"/>
  <c r="I5429" i="1"/>
  <c r="E5430" i="1"/>
  <c r="I5430" i="1"/>
  <c r="E5431" i="1"/>
  <c r="I5431" i="1"/>
  <c r="E5432" i="1"/>
  <c r="I5432" i="1"/>
  <c r="E5433" i="1"/>
  <c r="I5433" i="1"/>
  <c r="E5434" i="1"/>
  <c r="I5434" i="1"/>
  <c r="E5435" i="1"/>
  <c r="I5435" i="1"/>
  <c r="E5436" i="1"/>
  <c r="I5436" i="1"/>
  <c r="E5437" i="1"/>
  <c r="I5437" i="1"/>
  <c r="E5438" i="1"/>
  <c r="I5438" i="1"/>
  <c r="E5439" i="1"/>
  <c r="I5439" i="1"/>
  <c r="E5440" i="1"/>
  <c r="I5440" i="1"/>
  <c r="E5441" i="1"/>
  <c r="I5441" i="1"/>
  <c r="E5442" i="1"/>
  <c r="I5442" i="1"/>
  <c r="E5443" i="1"/>
  <c r="I5443" i="1"/>
  <c r="E5444" i="1"/>
  <c r="I5444" i="1"/>
  <c r="E5445" i="1"/>
  <c r="I5445" i="1"/>
  <c r="E5446" i="1"/>
  <c r="I5446" i="1"/>
  <c r="E5447" i="1"/>
  <c r="I5447" i="1"/>
  <c r="E5448" i="1"/>
  <c r="I5448" i="1"/>
  <c r="E5449" i="1"/>
  <c r="I5449" i="1"/>
  <c r="E5450" i="1"/>
  <c r="I5450" i="1"/>
  <c r="E5451" i="1"/>
  <c r="I5451" i="1"/>
  <c r="E5452" i="1"/>
  <c r="I5452" i="1"/>
  <c r="E5453" i="1"/>
  <c r="I5453" i="1"/>
  <c r="E5454" i="1"/>
  <c r="I5454" i="1"/>
  <c r="E5455" i="1"/>
  <c r="I5455" i="1"/>
  <c r="E5456" i="1"/>
  <c r="I5456" i="1"/>
  <c r="E5457" i="1"/>
  <c r="I5457" i="1"/>
  <c r="E5458" i="1"/>
  <c r="I5458" i="1"/>
  <c r="E5459" i="1"/>
  <c r="I5459" i="1"/>
  <c r="E5460" i="1"/>
  <c r="I5460" i="1"/>
  <c r="E5461" i="1"/>
  <c r="I5461" i="1"/>
  <c r="E5462" i="1"/>
  <c r="I5462" i="1"/>
  <c r="E5463" i="1"/>
  <c r="I5463" i="1"/>
  <c r="E5464" i="1"/>
  <c r="I5464" i="1"/>
  <c r="E5465" i="1"/>
  <c r="I5465" i="1"/>
  <c r="E5466" i="1"/>
  <c r="I5466" i="1"/>
  <c r="E5467" i="1"/>
  <c r="I5467" i="1"/>
  <c r="E5468" i="1"/>
  <c r="I5468" i="1"/>
  <c r="E5469" i="1"/>
  <c r="I5469" i="1"/>
  <c r="E5470" i="1"/>
  <c r="I5470" i="1"/>
  <c r="E5471" i="1"/>
  <c r="I5471" i="1"/>
  <c r="E5472" i="1"/>
  <c r="I5472" i="1"/>
  <c r="E5473" i="1"/>
  <c r="I5473" i="1"/>
  <c r="E5474" i="1"/>
  <c r="I5474" i="1"/>
  <c r="E5475" i="1"/>
  <c r="I5475" i="1"/>
  <c r="E5476" i="1"/>
  <c r="I5476" i="1"/>
  <c r="E5477" i="1"/>
  <c r="I5477" i="1"/>
  <c r="E5478" i="1"/>
  <c r="I5478" i="1"/>
  <c r="E5479" i="1"/>
  <c r="I5479" i="1"/>
  <c r="E5480" i="1"/>
  <c r="I5480" i="1"/>
  <c r="E5481" i="1"/>
  <c r="I5481" i="1"/>
  <c r="E5482" i="1"/>
  <c r="I5482" i="1"/>
  <c r="E5483" i="1"/>
  <c r="I5483" i="1"/>
  <c r="E5484" i="1"/>
  <c r="I5484" i="1"/>
  <c r="E5485" i="1"/>
  <c r="I5485" i="1"/>
  <c r="E5486" i="1"/>
  <c r="I5486" i="1"/>
  <c r="E5487" i="1"/>
  <c r="I5487" i="1"/>
  <c r="E5488" i="1"/>
  <c r="I5488" i="1"/>
  <c r="E5489" i="1"/>
  <c r="I5489" i="1"/>
  <c r="E5490" i="1"/>
  <c r="I5490" i="1"/>
  <c r="E5491" i="1"/>
  <c r="I5491" i="1"/>
  <c r="E5492" i="1"/>
  <c r="I5492" i="1"/>
  <c r="E5493" i="1"/>
  <c r="I5493" i="1"/>
  <c r="E5494" i="1"/>
  <c r="I5494" i="1"/>
  <c r="E5495" i="1"/>
  <c r="I5495" i="1"/>
  <c r="E5496" i="1"/>
  <c r="I5496" i="1"/>
  <c r="E5497" i="1"/>
  <c r="I5497" i="1"/>
  <c r="E5498" i="1"/>
  <c r="I5498" i="1"/>
  <c r="E5499" i="1"/>
  <c r="I5499" i="1"/>
  <c r="E5500" i="1"/>
  <c r="I5500" i="1"/>
  <c r="E5501" i="1"/>
  <c r="I5501" i="1"/>
  <c r="E5502" i="1"/>
  <c r="I5502" i="1"/>
  <c r="E5503" i="1"/>
  <c r="I5503" i="1"/>
  <c r="E5504" i="1"/>
  <c r="I5504" i="1"/>
  <c r="E5505" i="1"/>
  <c r="I5505" i="1"/>
  <c r="E5506" i="1"/>
  <c r="I5506" i="1"/>
  <c r="E5507" i="1"/>
  <c r="I5507" i="1"/>
  <c r="E5508" i="1"/>
  <c r="I5508" i="1"/>
  <c r="E5509" i="1"/>
  <c r="E5510" i="1"/>
  <c r="I5510" i="1"/>
  <c r="E5511" i="1"/>
  <c r="I5511" i="1"/>
  <c r="E5512" i="1"/>
  <c r="I5512" i="1"/>
  <c r="E5513" i="1"/>
  <c r="I5513" i="1"/>
  <c r="E5514" i="1"/>
  <c r="I5514" i="1"/>
  <c r="E5515" i="1"/>
  <c r="I5515" i="1"/>
  <c r="E5516" i="1"/>
  <c r="I5516" i="1"/>
  <c r="E5518" i="1"/>
  <c r="I5518" i="1"/>
  <c r="E5519" i="1"/>
  <c r="I5519" i="1"/>
  <c r="E5520" i="1"/>
  <c r="I5520" i="1"/>
  <c r="E5521" i="1"/>
  <c r="I5521" i="1"/>
  <c r="E5525" i="1"/>
  <c r="I5525" i="1"/>
  <c r="E5526" i="1"/>
  <c r="I5526" i="1"/>
  <c r="E5527" i="1"/>
  <c r="I5527" i="1"/>
  <c r="E5529" i="1"/>
  <c r="I5529" i="1"/>
  <c r="E5530" i="1"/>
  <c r="I5530" i="1"/>
  <c r="E5531" i="1"/>
  <c r="I5531" i="1"/>
  <c r="E5534" i="1"/>
  <c r="I5534" i="1"/>
  <c r="E5536" i="1"/>
  <c r="I5536" i="1"/>
  <c r="E5537" i="1"/>
  <c r="I5537" i="1"/>
  <c r="E5538" i="1"/>
  <c r="I5538" i="1"/>
  <c r="E5539" i="1"/>
  <c r="I5539" i="1"/>
  <c r="E5540" i="1"/>
  <c r="I5540" i="1"/>
  <c r="E5541" i="1"/>
  <c r="I5541" i="1"/>
  <c r="E5542" i="1"/>
  <c r="I5542" i="1"/>
  <c r="E5544" i="1"/>
  <c r="I5544" i="1"/>
  <c r="E5545" i="1"/>
  <c r="I5545" i="1"/>
  <c r="E5546" i="1"/>
  <c r="I5546" i="1"/>
  <c r="E5547" i="1"/>
  <c r="I5547" i="1"/>
  <c r="E5548" i="1"/>
  <c r="I5548" i="1"/>
  <c r="E5549" i="1"/>
  <c r="I5549" i="1"/>
  <c r="E5552" i="1"/>
  <c r="I5552" i="1"/>
  <c r="E5553" i="1"/>
  <c r="I5553" i="1"/>
  <c r="E5554" i="1"/>
  <c r="I5554" i="1"/>
  <c r="E5555" i="1"/>
  <c r="I5555" i="1"/>
  <c r="E5556" i="1"/>
  <c r="I5556" i="1"/>
  <c r="E5557" i="1"/>
  <c r="I5557" i="1"/>
  <c r="E5558" i="1"/>
  <c r="I5558" i="1"/>
  <c r="E5560" i="1"/>
  <c r="I5560" i="1"/>
  <c r="E5561" i="1"/>
  <c r="I5561" i="1"/>
  <c r="E5562" i="1"/>
  <c r="I5562" i="1"/>
  <c r="E5563" i="1"/>
  <c r="I5563" i="1"/>
  <c r="E5564" i="1"/>
  <c r="I5564" i="1"/>
  <c r="E5565" i="1"/>
  <c r="I5565" i="1"/>
  <c r="E5566" i="1"/>
  <c r="I5566" i="1"/>
  <c r="E5567" i="1"/>
  <c r="I5567" i="1"/>
  <c r="E5568" i="1"/>
  <c r="I5568" i="1"/>
  <c r="E5572" i="1"/>
  <c r="I5572" i="1"/>
  <c r="E5573" i="1"/>
  <c r="I5573" i="1"/>
  <c r="E5574" i="1"/>
  <c r="I5574" i="1"/>
  <c r="E5575" i="1"/>
  <c r="I5575" i="1"/>
  <c r="E5576" i="1"/>
  <c r="I5576" i="1"/>
  <c r="E5577" i="1"/>
  <c r="I5577" i="1"/>
  <c r="E5578" i="1"/>
  <c r="I5578" i="1"/>
  <c r="E5579" i="1"/>
  <c r="I5579" i="1"/>
  <c r="E5590" i="1"/>
  <c r="I5590" i="1"/>
  <c r="E5591" i="1"/>
  <c r="I5591" i="1"/>
  <c r="E5592" i="1"/>
  <c r="I5592" i="1"/>
  <c r="E5593" i="1"/>
  <c r="I5593" i="1"/>
  <c r="E5594" i="1"/>
  <c r="I5594" i="1"/>
  <c r="E5595" i="1"/>
  <c r="I5595" i="1"/>
  <c r="E5596" i="1"/>
  <c r="I5596" i="1"/>
  <c r="E5597" i="1"/>
  <c r="I5597" i="1"/>
  <c r="E5598" i="1"/>
  <c r="I5598" i="1"/>
  <c r="E5599" i="1"/>
  <c r="I5599" i="1"/>
  <c r="E5601" i="1"/>
  <c r="I5601" i="1"/>
  <c r="E5602" i="1"/>
  <c r="I5602" i="1"/>
  <c r="E5603" i="1"/>
  <c r="I5603" i="1"/>
  <c r="E5604" i="1"/>
  <c r="I5604" i="1"/>
  <c r="E5611" i="1"/>
  <c r="I5611" i="1"/>
  <c r="E5619" i="1"/>
  <c r="I5619" i="1"/>
  <c r="E5620" i="1"/>
  <c r="I5620" i="1"/>
  <c r="E5621" i="1"/>
  <c r="I5621" i="1"/>
  <c r="E5622" i="1"/>
  <c r="I5622" i="1"/>
  <c r="E5623" i="1"/>
  <c r="I5623" i="1"/>
  <c r="E5624" i="1"/>
  <c r="I5624" i="1"/>
  <c r="E5625" i="1"/>
  <c r="I5625" i="1"/>
  <c r="E5626" i="1"/>
  <c r="I5626" i="1"/>
  <c r="E5630" i="1"/>
  <c r="I5630" i="1"/>
  <c r="E5631" i="1"/>
  <c r="I5631" i="1"/>
  <c r="E5632" i="1"/>
  <c r="I5632" i="1"/>
  <c r="E5633" i="1"/>
  <c r="I5633" i="1"/>
  <c r="E5635" i="1"/>
  <c r="I5635" i="1"/>
  <c r="E5636" i="1"/>
  <c r="I5636" i="1"/>
  <c r="E5637" i="1"/>
  <c r="I5637" i="1"/>
  <c r="E5638" i="1"/>
  <c r="I5638" i="1"/>
  <c r="E5639" i="1"/>
  <c r="I5639" i="1"/>
  <c r="E5640" i="1"/>
  <c r="I5640" i="1"/>
  <c r="E5642" i="1"/>
  <c r="I5642" i="1"/>
  <c r="E5643" i="1"/>
  <c r="I5643" i="1"/>
  <c r="E5644" i="1"/>
  <c r="I5644" i="1"/>
  <c r="E5645" i="1"/>
  <c r="I5645" i="1"/>
  <c r="E5646" i="1"/>
  <c r="I5646" i="1"/>
  <c r="E5647" i="1"/>
  <c r="I5647" i="1"/>
  <c r="E5648" i="1"/>
  <c r="I5648" i="1"/>
  <c r="E5649" i="1"/>
  <c r="I5649" i="1"/>
  <c r="E5650" i="1"/>
  <c r="I5650" i="1"/>
  <c r="E5651" i="1"/>
  <c r="I5651" i="1"/>
  <c r="E5652" i="1"/>
  <c r="I5652" i="1"/>
  <c r="E5653" i="1"/>
  <c r="I5653" i="1"/>
  <c r="E5655" i="1"/>
  <c r="I5655" i="1"/>
  <c r="E5656" i="1"/>
  <c r="I5656" i="1"/>
  <c r="E5657" i="1"/>
  <c r="I5657" i="1"/>
  <c r="E5658" i="1"/>
  <c r="I5658" i="1"/>
  <c r="E5661" i="1"/>
  <c r="I5661" i="1"/>
  <c r="E5662" i="1"/>
  <c r="I5662" i="1"/>
  <c r="E5663" i="1"/>
  <c r="I5663" i="1"/>
  <c r="E5664" i="1"/>
  <c r="I5664" i="1"/>
  <c r="E5665" i="1"/>
  <c r="I5665" i="1"/>
  <c r="E5666" i="1"/>
  <c r="I5666" i="1"/>
  <c r="E5667" i="1"/>
  <c r="I5667" i="1"/>
  <c r="E5668" i="1"/>
  <c r="I5668" i="1"/>
  <c r="E5669" i="1"/>
  <c r="I5669" i="1"/>
  <c r="E5670" i="1"/>
  <c r="I5670" i="1"/>
  <c r="E5671" i="1"/>
  <c r="I5671" i="1"/>
  <c r="E5672" i="1"/>
  <c r="I5672" i="1"/>
  <c r="E5673" i="1"/>
  <c r="I5673" i="1"/>
  <c r="E5674" i="1"/>
  <c r="I5674" i="1"/>
  <c r="E5675" i="1"/>
  <c r="E5676" i="1"/>
  <c r="I5676" i="1"/>
  <c r="E5677" i="1"/>
  <c r="I5677" i="1"/>
  <c r="E5678" i="1"/>
  <c r="I5678" i="1"/>
  <c r="E5679" i="1"/>
  <c r="I5679" i="1"/>
  <c r="E5680" i="1"/>
  <c r="I5680" i="1"/>
  <c r="E5681" i="1"/>
  <c r="I5681" i="1"/>
  <c r="E5682" i="1"/>
  <c r="I5682" i="1"/>
  <c r="E5683" i="1"/>
  <c r="I5683" i="1"/>
  <c r="E5684" i="1"/>
  <c r="I5684" i="1"/>
  <c r="E5685" i="1"/>
  <c r="I5685" i="1"/>
  <c r="E5686" i="1"/>
  <c r="I5686" i="1"/>
  <c r="E5687" i="1"/>
  <c r="I5687" i="1"/>
  <c r="E5688" i="1"/>
  <c r="I5688" i="1"/>
  <c r="E5689" i="1"/>
  <c r="I5689" i="1"/>
  <c r="E5690" i="1"/>
  <c r="I5690" i="1"/>
  <c r="E5691" i="1"/>
  <c r="I5691" i="1"/>
  <c r="E5692" i="1"/>
  <c r="I5692" i="1"/>
  <c r="E5693" i="1"/>
  <c r="I5693" i="1"/>
  <c r="E5694" i="1"/>
  <c r="I5694" i="1"/>
  <c r="E5695" i="1"/>
  <c r="I5695" i="1"/>
  <c r="E5696" i="1"/>
  <c r="I5696" i="1"/>
  <c r="E5697" i="1"/>
  <c r="I5697" i="1"/>
  <c r="E5698" i="1"/>
  <c r="I5698" i="1"/>
  <c r="E5699" i="1"/>
  <c r="I5699" i="1"/>
  <c r="E5700" i="1"/>
  <c r="I5700" i="1"/>
  <c r="E5701" i="1"/>
  <c r="I5701" i="1"/>
  <c r="E5702" i="1"/>
  <c r="I5702" i="1"/>
  <c r="E5703" i="1"/>
  <c r="I5703" i="1"/>
  <c r="E5704" i="1"/>
  <c r="I5704" i="1"/>
  <c r="E5705" i="1"/>
  <c r="I5705" i="1"/>
  <c r="E5706" i="1"/>
  <c r="I5706" i="1"/>
  <c r="E5707" i="1"/>
  <c r="I5707" i="1"/>
  <c r="E5708" i="1"/>
  <c r="I5708" i="1"/>
  <c r="E5709" i="1"/>
  <c r="I5709" i="1"/>
  <c r="E5710" i="1"/>
  <c r="I5710" i="1"/>
  <c r="E5711" i="1"/>
  <c r="I5711" i="1"/>
  <c r="E5712" i="1"/>
  <c r="I5712" i="1"/>
  <c r="E5713" i="1"/>
  <c r="I5713" i="1"/>
  <c r="E5714" i="1"/>
  <c r="I5714" i="1"/>
  <c r="E5715" i="1"/>
  <c r="I5715" i="1"/>
  <c r="E5716" i="1"/>
  <c r="I5716" i="1"/>
  <c r="E5717" i="1"/>
  <c r="I5717" i="1"/>
  <c r="E5718" i="1"/>
  <c r="I5718" i="1"/>
  <c r="E5719" i="1"/>
  <c r="I5719" i="1"/>
  <c r="E5720" i="1"/>
  <c r="I5720" i="1"/>
  <c r="E5721" i="1"/>
  <c r="I5721" i="1"/>
  <c r="E5722" i="1"/>
  <c r="I5722" i="1"/>
  <c r="E5723" i="1"/>
  <c r="I5723" i="1"/>
  <c r="E5724" i="1"/>
  <c r="I5724" i="1"/>
  <c r="E5725" i="1"/>
  <c r="I5725" i="1"/>
  <c r="E5726" i="1"/>
  <c r="I5726" i="1"/>
  <c r="E5727" i="1"/>
  <c r="E5728" i="1"/>
  <c r="I5728" i="1"/>
  <c r="E5729" i="1"/>
  <c r="I5729" i="1"/>
  <c r="E5730" i="1"/>
  <c r="I5730" i="1"/>
  <c r="E5731" i="1"/>
  <c r="I5731" i="1"/>
  <c r="E5732" i="1"/>
  <c r="I5732" i="1"/>
  <c r="E5733" i="1"/>
  <c r="I5733" i="1"/>
  <c r="E5734" i="1"/>
  <c r="I5734" i="1"/>
  <c r="E5735" i="1"/>
  <c r="I5735" i="1"/>
  <c r="E5736" i="1"/>
  <c r="I5736" i="1"/>
  <c r="E5737" i="1"/>
  <c r="I5737" i="1"/>
  <c r="E5738" i="1"/>
  <c r="I5738" i="1"/>
  <c r="E5739" i="1"/>
  <c r="I5739" i="1"/>
  <c r="E5740" i="1"/>
  <c r="I5740" i="1"/>
  <c r="E5741" i="1"/>
  <c r="I5741" i="1"/>
  <c r="E5742" i="1"/>
  <c r="I5742" i="1"/>
  <c r="E5743" i="1"/>
  <c r="I5743" i="1"/>
  <c r="E5744" i="1"/>
  <c r="I5744" i="1"/>
  <c r="E5745" i="1"/>
  <c r="I5745" i="1"/>
  <c r="E5746" i="1"/>
  <c r="I5746" i="1"/>
  <c r="E5747" i="1"/>
  <c r="I5747" i="1"/>
  <c r="E5748" i="1"/>
  <c r="I5748" i="1"/>
  <c r="E5749" i="1"/>
  <c r="I5749" i="1"/>
  <c r="E5750" i="1"/>
  <c r="E5751" i="1"/>
  <c r="I5751" i="1"/>
  <c r="E5752" i="1"/>
  <c r="I5752" i="1"/>
  <c r="E5753" i="1"/>
  <c r="I5753" i="1"/>
  <c r="E5754" i="1"/>
  <c r="I5754" i="1"/>
  <c r="E5755" i="1"/>
  <c r="I5755" i="1"/>
  <c r="E5756" i="1"/>
  <c r="I5756" i="1"/>
  <c r="E5757" i="1"/>
  <c r="I5757" i="1"/>
  <c r="E5758" i="1"/>
  <c r="I5758" i="1"/>
  <c r="E5759" i="1"/>
  <c r="I5759" i="1"/>
  <c r="E5760" i="1"/>
  <c r="I5760" i="1"/>
  <c r="E5761" i="1"/>
  <c r="I5761" i="1"/>
  <c r="E5762" i="1"/>
  <c r="I5762" i="1"/>
  <c r="E5763" i="1"/>
  <c r="I5763" i="1"/>
  <c r="E5764" i="1"/>
  <c r="I5764" i="1"/>
  <c r="E5765" i="1"/>
  <c r="I5765" i="1"/>
  <c r="E5766" i="1"/>
  <c r="I5766" i="1"/>
  <c r="E5767" i="1"/>
  <c r="I5767" i="1"/>
  <c r="E5768" i="1"/>
  <c r="I5768" i="1"/>
  <c r="E5769" i="1"/>
  <c r="I5769" i="1"/>
  <c r="E5770" i="1"/>
  <c r="I5770" i="1"/>
  <c r="E5771" i="1"/>
  <c r="I5771" i="1"/>
  <c r="E5772" i="1"/>
  <c r="I5772" i="1"/>
  <c r="E5773" i="1"/>
  <c r="I5773" i="1"/>
  <c r="E5774" i="1"/>
  <c r="I5774" i="1"/>
  <c r="E5775" i="1"/>
  <c r="I5775" i="1"/>
  <c r="E5776" i="1"/>
  <c r="I5776" i="1"/>
  <c r="E5777" i="1"/>
  <c r="I5777" i="1"/>
  <c r="E5778" i="1"/>
  <c r="I5778" i="1"/>
  <c r="E5779" i="1"/>
  <c r="I5779" i="1"/>
  <c r="E5780" i="1"/>
  <c r="I5780" i="1"/>
  <c r="E5781" i="1"/>
  <c r="I5781" i="1"/>
  <c r="E5782" i="1"/>
  <c r="I5782" i="1"/>
  <c r="E5783" i="1"/>
  <c r="I5783" i="1"/>
  <c r="E5784" i="1"/>
  <c r="I5784" i="1"/>
  <c r="E5785" i="1"/>
  <c r="I5785" i="1"/>
  <c r="E5786" i="1"/>
  <c r="I5786" i="1"/>
  <c r="E5787" i="1"/>
  <c r="I5787" i="1"/>
  <c r="E5788" i="1"/>
  <c r="I5788" i="1"/>
  <c r="E5789" i="1"/>
  <c r="I5789" i="1"/>
  <c r="E5790" i="1"/>
  <c r="I5790" i="1"/>
  <c r="E5791" i="1"/>
  <c r="I5791" i="1"/>
  <c r="E5792" i="1"/>
  <c r="I5792" i="1"/>
  <c r="E5793" i="1"/>
  <c r="I5793" i="1"/>
  <c r="E5794" i="1"/>
  <c r="I5794" i="1"/>
  <c r="E5795" i="1"/>
  <c r="I5795" i="1"/>
  <c r="E5796" i="1"/>
  <c r="I5796" i="1"/>
  <c r="E5797" i="1"/>
  <c r="I5797" i="1"/>
  <c r="E5798" i="1"/>
  <c r="I5798" i="1"/>
  <c r="E5799" i="1"/>
  <c r="I5799" i="1"/>
  <c r="E4533" i="1"/>
  <c r="I4533" i="1"/>
  <c r="E4530" i="1"/>
  <c r="I4530" i="1"/>
  <c r="E4526" i="1"/>
  <c r="I4526" i="1"/>
  <c r="E4527" i="1"/>
  <c r="E4525" i="1"/>
  <c r="I4525" i="1"/>
  <c r="E4501" i="1"/>
  <c r="I4501" i="1"/>
  <c r="E4502" i="1"/>
  <c r="I4502" i="1"/>
  <c r="E4503" i="1"/>
  <c r="I4503" i="1"/>
  <c r="E4504" i="1"/>
  <c r="I4504" i="1"/>
  <c r="E4505" i="1"/>
  <c r="I4505" i="1"/>
  <c r="E4506" i="1"/>
  <c r="I4506" i="1"/>
  <c r="E4507" i="1"/>
  <c r="I4507" i="1"/>
  <c r="E4508" i="1"/>
  <c r="I4508" i="1"/>
  <c r="E4509" i="1"/>
  <c r="I4509" i="1"/>
  <c r="E4510" i="1"/>
  <c r="I4510" i="1"/>
  <c r="E4511" i="1"/>
  <c r="I4511" i="1"/>
  <c r="E4512" i="1"/>
  <c r="I4512" i="1"/>
  <c r="E4513" i="1"/>
  <c r="I4513" i="1"/>
  <c r="E4514" i="1"/>
  <c r="I4514" i="1"/>
  <c r="E4480" i="1"/>
  <c r="I4480" i="1"/>
  <c r="E4481" i="1"/>
  <c r="E4482" i="1"/>
  <c r="I4482" i="1"/>
  <c r="E4483" i="1"/>
  <c r="I4483" i="1"/>
  <c r="E4484" i="1"/>
  <c r="I4484" i="1"/>
  <c r="E3094" i="1"/>
  <c r="I3094" i="1"/>
  <c r="E3095" i="1"/>
  <c r="I3095" i="1"/>
  <c r="E3104" i="1"/>
  <c r="I3104" i="1"/>
  <c r="E3105" i="1"/>
  <c r="I3105" i="1"/>
  <c r="E3106" i="1"/>
  <c r="I3106" i="1"/>
  <c r="E3107" i="1"/>
  <c r="I3107" i="1"/>
  <c r="E3108" i="1"/>
  <c r="I3108" i="1"/>
  <c r="E3109" i="1"/>
  <c r="I3109" i="1"/>
  <c r="E3110" i="1"/>
  <c r="I3110" i="1"/>
  <c r="E3111" i="1"/>
  <c r="I3111" i="1"/>
  <c r="E3112" i="1"/>
  <c r="I3112" i="1"/>
  <c r="E3113" i="1"/>
  <c r="I3113" i="1"/>
  <c r="E3119" i="1"/>
  <c r="I3119" i="1"/>
  <c r="E3120" i="1"/>
  <c r="I3120" i="1"/>
  <c r="E3121" i="1"/>
  <c r="I3121" i="1"/>
  <c r="E3122" i="1"/>
  <c r="I3122" i="1"/>
  <c r="E3123" i="1"/>
  <c r="I3123" i="1"/>
  <c r="E3128" i="1"/>
  <c r="I3128" i="1"/>
  <c r="E3129" i="1"/>
  <c r="I3129" i="1"/>
  <c r="E3132" i="1"/>
  <c r="I3132" i="1"/>
  <c r="E3133" i="1"/>
  <c r="I3133" i="1"/>
  <c r="E3134" i="1"/>
  <c r="I3134" i="1"/>
  <c r="E3135" i="1"/>
  <c r="I3135" i="1"/>
  <c r="E3136" i="1"/>
  <c r="I3136" i="1"/>
  <c r="E3137" i="1"/>
  <c r="I3137" i="1"/>
  <c r="E3138" i="1"/>
  <c r="I3138" i="1"/>
  <c r="E3139" i="1"/>
  <c r="I3139" i="1"/>
  <c r="E3140" i="1"/>
  <c r="I3140" i="1"/>
  <c r="E3141" i="1"/>
  <c r="I3141" i="1"/>
  <c r="E3142" i="1"/>
  <c r="I3142" i="1"/>
  <c r="E3143" i="1"/>
  <c r="I3143" i="1"/>
  <c r="E3144" i="1"/>
  <c r="I3144" i="1"/>
  <c r="E3145" i="1"/>
  <c r="I3145" i="1"/>
  <c r="E3146" i="1"/>
  <c r="I3146" i="1"/>
  <c r="E3147" i="1"/>
  <c r="I3147" i="1"/>
  <c r="E3148" i="1"/>
  <c r="I3148" i="1"/>
  <c r="E3149" i="1"/>
  <c r="I3149" i="1"/>
  <c r="E3150" i="1"/>
  <c r="I3150" i="1"/>
  <c r="E3151" i="1"/>
  <c r="I3151" i="1"/>
  <c r="E3152" i="1"/>
  <c r="I3152" i="1"/>
  <c r="E3153" i="1"/>
  <c r="I3153" i="1"/>
  <c r="E3154" i="1"/>
  <c r="I3154" i="1"/>
  <c r="E3155" i="1"/>
  <c r="I3155" i="1"/>
  <c r="E3160" i="1"/>
  <c r="I3160" i="1"/>
  <c r="E3161" i="1"/>
  <c r="I3161" i="1"/>
  <c r="E3162" i="1"/>
  <c r="I3162" i="1"/>
  <c r="E3163" i="1"/>
  <c r="I3163" i="1"/>
  <c r="E3164" i="1"/>
  <c r="I3164" i="1"/>
  <c r="E3165" i="1"/>
  <c r="I3165" i="1"/>
  <c r="E3166" i="1"/>
  <c r="I3166" i="1"/>
  <c r="E3167" i="1"/>
  <c r="I3167" i="1"/>
  <c r="E3168" i="1"/>
  <c r="I3168" i="1"/>
  <c r="E3169" i="1"/>
  <c r="I3169" i="1"/>
  <c r="E3170" i="1"/>
  <c r="I3170" i="1"/>
  <c r="E3171" i="1"/>
  <c r="I3171" i="1"/>
  <c r="E3172" i="1"/>
  <c r="I3172" i="1"/>
  <c r="E3173" i="1"/>
  <c r="I3173" i="1"/>
  <c r="E3174" i="1"/>
  <c r="I3174" i="1"/>
  <c r="E3175" i="1"/>
  <c r="I3175" i="1"/>
  <c r="E3176" i="1"/>
  <c r="I3176" i="1"/>
  <c r="E3177" i="1"/>
  <c r="I3177" i="1"/>
  <c r="E3178" i="1"/>
  <c r="I3178" i="1"/>
  <c r="E3179" i="1"/>
  <c r="I3179" i="1"/>
  <c r="E3180" i="1"/>
  <c r="I3180" i="1"/>
  <c r="E3181" i="1"/>
  <c r="I3181" i="1"/>
  <c r="E3182" i="1"/>
  <c r="I3182" i="1"/>
  <c r="E3187" i="1"/>
  <c r="I3187" i="1"/>
  <c r="E3197" i="1"/>
  <c r="I3197" i="1"/>
  <c r="E3198" i="1"/>
  <c r="I3198" i="1"/>
  <c r="E3199" i="1"/>
  <c r="I3199" i="1"/>
  <c r="E3200" i="1"/>
  <c r="I3200" i="1"/>
  <c r="E3201" i="1"/>
  <c r="I3201" i="1"/>
  <c r="E3211" i="1"/>
  <c r="I3211" i="1"/>
  <c r="E3212" i="1"/>
  <c r="I3212" i="1"/>
  <c r="E3213" i="1"/>
  <c r="I3213" i="1"/>
  <c r="E3214" i="1"/>
  <c r="I3214" i="1"/>
  <c r="E3218" i="1"/>
  <c r="I3218" i="1"/>
  <c r="E3219" i="1"/>
  <c r="I3219" i="1"/>
  <c r="E3220" i="1"/>
  <c r="I3220" i="1"/>
  <c r="E3221" i="1"/>
  <c r="I3221" i="1"/>
  <c r="E3222" i="1"/>
  <c r="I3222" i="1"/>
  <c r="E3223" i="1"/>
  <c r="E3224" i="1"/>
  <c r="I3224" i="1"/>
  <c r="E3225" i="1"/>
  <c r="I3225" i="1"/>
  <c r="E3226" i="1"/>
  <c r="I3226" i="1"/>
  <c r="E3227" i="1"/>
  <c r="I3227" i="1"/>
  <c r="E3228" i="1"/>
  <c r="I3228" i="1"/>
  <c r="E3229" i="1"/>
  <c r="I3229" i="1"/>
  <c r="E3230" i="1"/>
  <c r="I3230" i="1"/>
  <c r="E3231" i="1"/>
  <c r="I3231" i="1"/>
  <c r="E3232" i="1"/>
  <c r="I3232" i="1"/>
  <c r="E3233" i="1"/>
  <c r="I3233" i="1"/>
  <c r="E3234" i="1"/>
  <c r="I3234" i="1"/>
  <c r="E3235" i="1"/>
  <c r="I3235" i="1"/>
  <c r="E3236" i="1"/>
  <c r="E3237" i="1"/>
  <c r="I3237" i="1"/>
  <c r="E3238" i="1"/>
  <c r="I3238" i="1"/>
  <c r="E3239" i="1"/>
  <c r="I3239" i="1"/>
  <c r="E3240" i="1"/>
  <c r="I3240" i="1"/>
  <c r="E3241" i="1"/>
  <c r="I3241" i="1"/>
  <c r="E3242" i="1"/>
  <c r="I3242" i="1"/>
  <c r="E3243" i="1"/>
  <c r="I3243" i="1"/>
  <c r="E3244" i="1"/>
  <c r="I3244" i="1"/>
  <c r="E3245" i="1"/>
  <c r="I3245" i="1"/>
  <c r="E3246" i="1"/>
  <c r="I3246" i="1"/>
  <c r="E3247" i="1"/>
  <c r="I3247" i="1"/>
  <c r="E3248" i="1"/>
  <c r="I3248" i="1"/>
  <c r="E3249" i="1"/>
  <c r="I3249" i="1"/>
  <c r="E3250" i="1"/>
  <c r="I3250" i="1"/>
  <c r="E3251" i="1"/>
  <c r="I3251" i="1"/>
  <c r="E3252" i="1"/>
  <c r="I3252" i="1"/>
  <c r="E3253" i="1"/>
  <c r="E3254" i="1"/>
  <c r="I3254" i="1"/>
  <c r="E3255" i="1"/>
  <c r="I3255" i="1"/>
  <c r="E3256" i="1"/>
  <c r="I3256" i="1"/>
  <c r="E3257" i="1"/>
  <c r="I3257" i="1"/>
  <c r="E3258" i="1"/>
  <c r="I3258" i="1"/>
  <c r="E3259" i="1"/>
  <c r="I3259" i="1"/>
  <c r="E3260" i="1"/>
  <c r="I3260" i="1"/>
  <c r="E3261" i="1"/>
  <c r="I3261" i="1"/>
  <c r="E3262" i="1"/>
  <c r="I3262" i="1"/>
  <c r="E3263" i="1"/>
  <c r="I3263" i="1"/>
  <c r="E3264" i="1"/>
  <c r="I3264" i="1"/>
  <c r="E3265" i="1"/>
  <c r="I3265" i="1"/>
  <c r="E3266" i="1"/>
  <c r="I3266" i="1"/>
  <c r="E3267" i="1"/>
  <c r="I3267" i="1"/>
  <c r="E3268" i="1"/>
  <c r="I3268" i="1"/>
  <c r="E3269" i="1"/>
  <c r="I3269" i="1"/>
  <c r="E3270" i="1"/>
  <c r="I3270" i="1"/>
  <c r="E3271" i="1"/>
  <c r="I3271" i="1"/>
  <c r="E3272" i="1"/>
  <c r="I3272" i="1"/>
  <c r="E3273" i="1"/>
  <c r="I3273" i="1"/>
  <c r="E3274" i="1"/>
  <c r="E3275" i="1"/>
  <c r="I3275" i="1"/>
  <c r="E3276" i="1"/>
  <c r="I3276" i="1"/>
  <c r="E3277" i="1"/>
  <c r="I3277" i="1"/>
  <c r="E3278" i="1"/>
  <c r="I3278" i="1"/>
  <c r="E3279" i="1"/>
  <c r="I3279" i="1"/>
  <c r="E3280" i="1"/>
  <c r="E3281" i="1"/>
  <c r="I3281" i="1"/>
  <c r="E3282" i="1"/>
  <c r="I3282" i="1"/>
  <c r="E3283" i="1"/>
  <c r="I3283" i="1"/>
  <c r="E3284" i="1"/>
  <c r="I3284" i="1"/>
  <c r="E3285" i="1"/>
  <c r="I3285" i="1"/>
  <c r="E3286" i="1"/>
  <c r="I3286" i="1"/>
  <c r="E3287" i="1"/>
  <c r="I3287" i="1"/>
  <c r="E1908" i="1"/>
  <c r="E1909" i="1"/>
  <c r="E1910" i="1"/>
  <c r="E1911" i="1"/>
  <c r="E1912" i="1"/>
  <c r="E1913" i="1"/>
  <c r="E1914" i="1"/>
  <c r="E1915" i="1"/>
  <c r="E1916" i="1"/>
  <c r="E1917" i="1"/>
  <c r="I1917" i="1"/>
  <c r="E1918" i="1"/>
  <c r="I1918" i="1"/>
  <c r="E1919" i="1"/>
  <c r="I1919" i="1"/>
  <c r="E1920" i="1"/>
  <c r="I1920" i="1"/>
  <c r="E1921" i="1"/>
  <c r="I1921" i="1"/>
  <c r="E1922" i="1"/>
  <c r="I1922" i="1"/>
  <c r="E1923" i="1"/>
  <c r="I1923" i="1"/>
  <c r="E1924" i="1"/>
  <c r="I1924" i="1"/>
  <c r="E1925" i="1"/>
  <c r="I1925" i="1"/>
  <c r="E1926" i="1"/>
  <c r="I1926" i="1"/>
  <c r="E1927" i="1"/>
  <c r="I1927" i="1"/>
  <c r="E1928" i="1"/>
  <c r="I1928" i="1"/>
  <c r="E1929" i="1"/>
  <c r="I1929" i="1"/>
  <c r="E1930" i="1"/>
  <c r="I1930" i="1"/>
  <c r="E1931" i="1"/>
  <c r="I1931" i="1"/>
  <c r="E1932" i="1"/>
  <c r="I1932" i="1"/>
  <c r="E1933" i="1"/>
  <c r="E1934" i="1"/>
  <c r="I1934" i="1"/>
  <c r="E1935" i="1"/>
  <c r="I1935" i="1"/>
  <c r="E1936" i="1"/>
  <c r="I1936" i="1"/>
  <c r="E1937" i="1"/>
  <c r="I1937" i="1"/>
  <c r="E1938" i="1"/>
  <c r="I1938" i="1"/>
  <c r="E1939" i="1"/>
  <c r="I1939" i="1"/>
  <c r="E1940" i="1"/>
  <c r="I1940" i="1"/>
  <c r="E1941" i="1"/>
  <c r="I1941" i="1"/>
  <c r="E1942" i="1"/>
  <c r="I1942" i="1"/>
  <c r="E1943" i="1"/>
  <c r="I1943" i="1"/>
  <c r="E1944" i="1"/>
  <c r="I1944" i="1"/>
  <c r="E1945" i="1"/>
  <c r="I1945" i="1"/>
  <c r="E1946" i="1"/>
  <c r="I1946" i="1"/>
  <c r="E1947" i="1"/>
  <c r="I1947" i="1"/>
  <c r="E1948" i="1"/>
  <c r="I1948" i="1"/>
  <c r="E1949" i="1"/>
  <c r="I1949" i="1"/>
  <c r="E1950" i="1"/>
  <c r="I1950" i="1"/>
  <c r="E1951" i="1"/>
  <c r="I1951" i="1"/>
  <c r="E1952" i="1"/>
  <c r="I1952" i="1"/>
  <c r="E1953" i="1"/>
  <c r="I1953" i="1"/>
  <c r="E1954" i="1"/>
  <c r="I1954" i="1"/>
  <c r="E1955" i="1"/>
  <c r="E1956" i="1"/>
  <c r="I1956" i="1"/>
  <c r="E1957" i="1"/>
  <c r="I1957" i="1"/>
  <c r="E1958" i="1"/>
  <c r="I1958" i="1"/>
  <c r="E1959" i="1"/>
  <c r="I1959" i="1"/>
  <c r="E1960" i="1"/>
  <c r="I1960" i="1"/>
  <c r="E1961" i="1"/>
  <c r="I1961" i="1"/>
  <c r="E1962" i="1"/>
  <c r="I1962" i="1"/>
  <c r="E1963" i="1"/>
  <c r="I1963" i="1"/>
  <c r="E1964" i="1"/>
  <c r="I1964" i="1"/>
  <c r="E1965" i="1"/>
  <c r="I1965" i="1"/>
  <c r="E1966" i="1"/>
  <c r="I1966" i="1"/>
  <c r="E1967" i="1"/>
  <c r="I1967" i="1"/>
  <c r="E1968" i="1"/>
  <c r="I1968" i="1"/>
  <c r="E1969" i="1"/>
  <c r="I1969" i="1"/>
  <c r="E1970" i="1"/>
  <c r="I1970" i="1"/>
  <c r="E1971" i="1"/>
  <c r="I1971" i="1"/>
  <c r="E1972" i="1"/>
  <c r="I1972" i="1"/>
  <c r="E1973" i="1"/>
  <c r="I1973" i="1"/>
  <c r="E1974" i="1"/>
  <c r="I1974" i="1"/>
  <c r="E1975" i="1"/>
  <c r="I1975" i="1"/>
  <c r="E1976" i="1"/>
  <c r="I1976" i="1"/>
  <c r="E1977" i="1"/>
  <c r="I1977" i="1"/>
  <c r="E1978" i="1"/>
  <c r="I1978" i="1"/>
  <c r="E1979" i="1"/>
  <c r="I1979" i="1"/>
  <c r="E1980" i="1"/>
  <c r="I1980" i="1"/>
  <c r="E1981" i="1"/>
  <c r="I1981" i="1"/>
  <c r="E1982" i="1"/>
  <c r="I1982" i="1"/>
  <c r="E1983" i="1"/>
  <c r="I1983" i="1"/>
  <c r="E1984" i="1"/>
  <c r="I1984" i="1"/>
  <c r="E1985" i="1"/>
  <c r="I1985" i="1"/>
  <c r="E1986" i="1"/>
  <c r="I1986" i="1"/>
  <c r="E1987" i="1"/>
  <c r="I1987" i="1"/>
  <c r="E1988" i="1"/>
  <c r="I1988" i="1"/>
  <c r="E1989" i="1"/>
  <c r="I1989" i="1"/>
  <c r="E1990" i="1"/>
  <c r="I1990" i="1"/>
  <c r="E1991" i="1"/>
  <c r="I1991" i="1"/>
  <c r="E1992" i="1"/>
  <c r="I1992" i="1"/>
  <c r="E1993" i="1"/>
  <c r="I1993" i="1"/>
  <c r="E1994" i="1"/>
  <c r="I1994" i="1"/>
  <c r="E1995" i="1"/>
  <c r="I1995" i="1"/>
  <c r="E1996" i="1"/>
  <c r="I1996" i="1"/>
  <c r="E1997" i="1"/>
  <c r="I1997" i="1"/>
  <c r="E1998" i="1"/>
  <c r="I1998" i="1"/>
  <c r="E1999" i="1"/>
  <c r="I1999" i="1"/>
  <c r="E2000" i="1"/>
  <c r="I2000" i="1"/>
  <c r="E2001" i="1"/>
  <c r="I2001" i="1"/>
  <c r="E2002" i="1"/>
  <c r="I2002" i="1"/>
  <c r="E2003" i="1"/>
  <c r="I2003" i="1"/>
  <c r="E2004" i="1"/>
  <c r="I2004" i="1"/>
  <c r="E2005" i="1"/>
  <c r="I2005" i="1"/>
  <c r="E2006" i="1"/>
  <c r="I2006" i="1"/>
  <c r="E2007" i="1"/>
  <c r="I2007" i="1"/>
  <c r="E2008" i="1"/>
  <c r="I2008" i="1"/>
  <c r="E2009" i="1"/>
  <c r="I2009" i="1"/>
  <c r="E2010" i="1"/>
  <c r="I2010" i="1"/>
  <c r="E2011" i="1"/>
  <c r="I2011" i="1"/>
  <c r="E2012" i="1"/>
  <c r="I2012" i="1"/>
  <c r="E2013" i="1"/>
  <c r="I2013" i="1"/>
  <c r="E2014" i="1"/>
  <c r="I2014" i="1"/>
  <c r="E2015" i="1"/>
  <c r="I2015" i="1"/>
  <c r="E2016" i="1"/>
  <c r="I2016" i="1"/>
  <c r="E2017" i="1"/>
  <c r="I2017" i="1"/>
  <c r="E2018" i="1"/>
  <c r="I2018" i="1"/>
  <c r="E2019" i="1"/>
  <c r="I2019" i="1"/>
  <c r="E2020" i="1"/>
  <c r="I2020" i="1"/>
  <c r="E2021" i="1"/>
  <c r="I2021" i="1"/>
  <c r="E2022" i="1"/>
  <c r="I2022" i="1"/>
  <c r="E2023" i="1"/>
  <c r="I2023" i="1"/>
  <c r="E2024" i="1"/>
  <c r="I2024" i="1"/>
  <c r="E2025" i="1"/>
  <c r="I2025" i="1"/>
  <c r="E2026" i="1"/>
  <c r="I2026" i="1"/>
  <c r="E2027" i="1"/>
  <c r="I2027" i="1"/>
  <c r="E2028" i="1"/>
  <c r="I2028" i="1"/>
  <c r="E2029" i="1"/>
  <c r="I2029" i="1"/>
  <c r="E2030" i="1"/>
  <c r="I2030" i="1"/>
  <c r="E2031" i="1"/>
  <c r="I2031" i="1"/>
  <c r="E2032" i="1"/>
  <c r="I2032" i="1"/>
  <c r="E2033" i="1"/>
  <c r="I2033" i="1"/>
  <c r="E2034" i="1"/>
  <c r="I2034" i="1"/>
  <c r="E2035" i="1"/>
  <c r="I2035" i="1"/>
  <c r="E2036" i="1"/>
  <c r="I2036" i="1"/>
  <c r="E2037" i="1"/>
  <c r="I2037" i="1"/>
  <c r="E2038" i="1"/>
  <c r="I2038" i="1"/>
  <c r="E2039" i="1"/>
  <c r="I2039" i="1"/>
  <c r="E2040" i="1"/>
  <c r="I2040" i="1"/>
  <c r="E2041" i="1"/>
  <c r="I2041" i="1"/>
  <c r="E2042" i="1"/>
  <c r="I2042" i="1"/>
  <c r="E2043" i="1"/>
  <c r="I2043" i="1"/>
  <c r="E2044" i="1"/>
  <c r="I2044" i="1"/>
  <c r="E2045" i="1"/>
  <c r="I2045" i="1"/>
  <c r="E2046" i="1"/>
  <c r="I2046" i="1"/>
  <c r="E2047" i="1"/>
  <c r="I2047" i="1"/>
  <c r="E2048" i="1"/>
  <c r="I2048" i="1"/>
  <c r="E2049" i="1"/>
  <c r="I2049" i="1"/>
  <c r="E2050" i="1"/>
  <c r="I2050" i="1"/>
  <c r="E2051" i="1"/>
  <c r="I2051" i="1"/>
  <c r="E2052" i="1"/>
  <c r="I2052" i="1"/>
  <c r="E2053" i="1"/>
  <c r="I2053" i="1"/>
  <c r="E2054" i="1"/>
  <c r="I2054" i="1"/>
  <c r="E2055" i="1"/>
  <c r="I2055" i="1"/>
  <c r="E2056" i="1"/>
  <c r="I2056" i="1"/>
  <c r="E2057" i="1"/>
  <c r="I2057" i="1"/>
  <c r="E2058" i="1"/>
  <c r="I2058" i="1"/>
  <c r="E2059" i="1"/>
  <c r="I2059" i="1"/>
  <c r="E2060" i="1"/>
  <c r="I2060" i="1"/>
  <c r="E2061" i="1"/>
  <c r="I2061" i="1"/>
  <c r="E2062" i="1"/>
  <c r="I2062" i="1"/>
  <c r="E2063" i="1"/>
  <c r="I2063" i="1"/>
  <c r="E2064" i="1"/>
  <c r="I2064" i="1"/>
  <c r="E2065" i="1"/>
  <c r="I2065" i="1"/>
  <c r="E2066" i="1"/>
  <c r="I2066" i="1"/>
  <c r="E2067" i="1"/>
  <c r="I2067" i="1"/>
  <c r="E2068" i="1"/>
  <c r="I2068" i="1"/>
  <c r="E2069" i="1"/>
  <c r="I2069" i="1"/>
  <c r="E2070" i="1"/>
  <c r="I2070" i="1"/>
  <c r="E2071" i="1"/>
  <c r="I2071" i="1"/>
  <c r="E2072" i="1"/>
  <c r="I2072" i="1"/>
  <c r="E2073" i="1"/>
  <c r="I2073" i="1"/>
  <c r="E2074" i="1"/>
  <c r="I2074" i="1"/>
  <c r="E2075" i="1"/>
  <c r="I2075" i="1"/>
  <c r="E2076" i="1"/>
  <c r="I2076" i="1"/>
  <c r="E2077" i="1"/>
  <c r="I2077" i="1"/>
  <c r="E2078" i="1"/>
  <c r="I2078" i="1"/>
  <c r="E2079" i="1"/>
  <c r="I2079" i="1"/>
  <c r="E2080" i="1"/>
  <c r="I2080" i="1"/>
  <c r="E2081" i="1"/>
  <c r="I2081" i="1"/>
  <c r="E2082" i="1"/>
  <c r="I2082" i="1"/>
  <c r="E2083" i="1"/>
  <c r="I2083" i="1"/>
  <c r="E2084" i="1"/>
  <c r="I2084" i="1"/>
  <c r="E2085" i="1"/>
  <c r="I2085" i="1"/>
  <c r="E2086" i="1"/>
  <c r="I2086" i="1"/>
  <c r="E2087" i="1"/>
  <c r="I2087" i="1"/>
  <c r="E2088" i="1"/>
  <c r="I2088" i="1"/>
  <c r="E2089" i="1"/>
  <c r="I2089" i="1"/>
  <c r="E2090" i="1"/>
  <c r="I2090" i="1"/>
  <c r="E2091" i="1"/>
  <c r="I2091" i="1"/>
  <c r="E2092" i="1"/>
  <c r="I2092" i="1"/>
  <c r="E2093" i="1"/>
  <c r="I2093" i="1"/>
  <c r="E2094" i="1"/>
  <c r="I2094" i="1"/>
  <c r="E2095" i="1"/>
  <c r="I2095" i="1"/>
  <c r="E2096" i="1"/>
  <c r="I2096" i="1"/>
  <c r="E2097" i="1"/>
  <c r="I2097" i="1"/>
  <c r="E2098" i="1"/>
  <c r="I2098" i="1"/>
  <c r="E2099" i="1"/>
  <c r="I2099" i="1"/>
  <c r="E2100" i="1"/>
  <c r="I2100" i="1"/>
  <c r="E2101" i="1"/>
  <c r="I2101" i="1"/>
  <c r="E2102" i="1"/>
  <c r="I2102" i="1"/>
  <c r="E2103" i="1"/>
  <c r="I2103" i="1"/>
  <c r="E2104" i="1"/>
  <c r="I2104" i="1"/>
  <c r="E2105" i="1"/>
  <c r="I2105" i="1"/>
  <c r="E2106" i="1"/>
  <c r="I2106" i="1"/>
  <c r="E2107" i="1"/>
  <c r="I2107" i="1"/>
  <c r="E2108" i="1"/>
  <c r="I2108" i="1"/>
  <c r="E2109" i="1"/>
  <c r="I2109" i="1"/>
  <c r="E2110" i="1"/>
  <c r="I2110" i="1"/>
  <c r="E2111" i="1"/>
  <c r="I2111" i="1"/>
  <c r="E2112" i="1"/>
  <c r="I2112" i="1"/>
  <c r="E2113" i="1"/>
  <c r="I2113" i="1"/>
  <c r="E2114" i="1"/>
  <c r="I2114" i="1"/>
  <c r="E2115" i="1"/>
  <c r="I2115" i="1"/>
  <c r="E2116" i="1"/>
  <c r="I2116" i="1"/>
  <c r="E2117" i="1"/>
  <c r="I2117" i="1"/>
  <c r="E2118" i="1"/>
  <c r="I2118" i="1"/>
  <c r="E2119" i="1"/>
  <c r="I2119" i="1"/>
  <c r="E2120" i="1"/>
  <c r="I2120" i="1"/>
  <c r="E2121" i="1"/>
  <c r="I2121" i="1"/>
  <c r="E2122" i="1"/>
  <c r="I2122" i="1"/>
  <c r="E2123" i="1"/>
  <c r="I2123" i="1"/>
  <c r="E2124" i="1"/>
  <c r="I2124" i="1"/>
  <c r="E2125" i="1"/>
  <c r="I2125" i="1"/>
  <c r="E2126" i="1"/>
  <c r="I2126" i="1"/>
  <c r="E2127" i="1"/>
  <c r="I2127" i="1"/>
  <c r="E2128" i="1"/>
  <c r="I2128" i="1"/>
  <c r="E2129" i="1"/>
  <c r="I2129" i="1"/>
  <c r="E2130" i="1"/>
  <c r="I2130" i="1"/>
  <c r="E2131" i="1"/>
  <c r="I2131" i="1"/>
  <c r="E2132" i="1"/>
  <c r="I2132" i="1"/>
  <c r="E2133" i="1"/>
  <c r="I2133" i="1"/>
  <c r="E2134" i="1"/>
  <c r="I2134" i="1"/>
  <c r="E2135" i="1"/>
  <c r="I2135" i="1"/>
  <c r="E2136" i="1"/>
  <c r="I2136" i="1"/>
  <c r="E2137" i="1"/>
  <c r="I2137" i="1"/>
  <c r="E2138" i="1"/>
  <c r="I2138" i="1"/>
  <c r="E2139" i="1"/>
  <c r="I2139" i="1"/>
  <c r="E2140" i="1"/>
  <c r="I2140" i="1"/>
  <c r="E2141" i="1"/>
  <c r="I2141" i="1"/>
  <c r="E2142" i="1"/>
  <c r="I2142" i="1"/>
  <c r="E2143" i="1"/>
  <c r="I2143" i="1"/>
  <c r="E2144" i="1"/>
  <c r="I2144" i="1"/>
  <c r="E2145" i="1"/>
  <c r="I2145" i="1"/>
  <c r="E2146" i="1"/>
  <c r="I2146" i="1"/>
  <c r="E2147" i="1"/>
  <c r="I2147" i="1"/>
  <c r="E2148" i="1"/>
  <c r="I2148" i="1"/>
  <c r="E2149" i="1"/>
  <c r="I2149" i="1"/>
  <c r="E2150" i="1"/>
  <c r="I2150" i="1"/>
  <c r="E2151" i="1"/>
  <c r="I2151" i="1"/>
  <c r="E2152" i="1"/>
  <c r="I2152" i="1"/>
  <c r="E2153" i="1"/>
  <c r="I2153" i="1"/>
  <c r="E2154" i="1"/>
  <c r="I2154" i="1"/>
  <c r="E2155" i="1"/>
  <c r="I2155" i="1"/>
  <c r="E2156" i="1"/>
  <c r="I2156" i="1"/>
  <c r="E2157" i="1"/>
  <c r="I2157" i="1"/>
  <c r="E2158" i="1"/>
  <c r="I2158" i="1"/>
  <c r="E2159" i="1"/>
  <c r="I2159" i="1"/>
  <c r="E2160" i="1"/>
  <c r="I2160" i="1"/>
  <c r="E2161" i="1"/>
  <c r="I2161" i="1"/>
  <c r="E2162" i="1"/>
  <c r="I2162" i="1"/>
  <c r="E2163" i="1"/>
  <c r="I2163" i="1"/>
  <c r="E2164" i="1"/>
  <c r="I2164" i="1"/>
  <c r="E2165" i="1"/>
  <c r="I2165" i="1"/>
  <c r="E2166" i="1"/>
  <c r="I2166" i="1"/>
  <c r="E2167" i="1"/>
  <c r="I2167" i="1"/>
  <c r="E2168" i="1"/>
  <c r="I2168" i="1"/>
  <c r="E2169" i="1"/>
  <c r="I2169" i="1"/>
  <c r="E2170" i="1"/>
  <c r="I2170" i="1"/>
  <c r="E2171" i="1"/>
  <c r="I2171" i="1"/>
  <c r="E2172" i="1"/>
  <c r="I2172" i="1"/>
  <c r="E2173" i="1"/>
  <c r="I2173" i="1"/>
  <c r="E2174" i="1"/>
  <c r="I2174" i="1"/>
  <c r="E2175" i="1"/>
  <c r="I2175" i="1"/>
  <c r="E2176" i="1"/>
  <c r="I2176" i="1"/>
  <c r="E2177" i="1"/>
  <c r="I2177" i="1"/>
  <c r="E2178" i="1"/>
  <c r="I2178" i="1"/>
  <c r="E2179" i="1"/>
  <c r="I2179" i="1"/>
  <c r="E2180" i="1"/>
  <c r="I2180" i="1"/>
  <c r="E2181" i="1"/>
  <c r="I2181" i="1"/>
  <c r="E2182" i="1"/>
  <c r="I2182" i="1"/>
  <c r="E2183" i="1"/>
  <c r="I2183" i="1"/>
  <c r="E2184" i="1"/>
  <c r="I2184" i="1"/>
  <c r="E2185" i="1"/>
  <c r="I2185" i="1"/>
  <c r="E2186" i="1"/>
  <c r="I2186" i="1"/>
  <c r="E2187" i="1"/>
  <c r="I2187" i="1"/>
  <c r="E2188" i="1"/>
  <c r="I2188" i="1"/>
  <c r="E2189" i="1"/>
  <c r="I2189" i="1"/>
  <c r="E2190" i="1"/>
  <c r="I2190" i="1"/>
  <c r="E2191" i="1"/>
  <c r="I2191" i="1"/>
  <c r="E2192" i="1"/>
  <c r="I2192" i="1"/>
  <c r="E2193" i="1"/>
  <c r="I2193" i="1"/>
  <c r="E2194" i="1"/>
  <c r="I2194" i="1"/>
  <c r="E2195" i="1"/>
  <c r="I2195" i="1"/>
  <c r="E2196" i="1"/>
  <c r="I2196" i="1"/>
  <c r="E2197" i="1"/>
  <c r="I2197" i="1"/>
  <c r="E2198" i="1"/>
  <c r="I2198" i="1"/>
  <c r="E2199" i="1"/>
  <c r="I2199" i="1"/>
  <c r="E2200" i="1"/>
  <c r="I2200" i="1"/>
  <c r="E2201" i="1"/>
  <c r="I2201" i="1"/>
  <c r="E2202" i="1"/>
  <c r="I2202" i="1"/>
  <c r="E2203" i="1"/>
  <c r="I2203" i="1"/>
  <c r="E2204" i="1"/>
  <c r="E2205" i="1"/>
  <c r="I2205" i="1"/>
  <c r="E2206" i="1"/>
  <c r="E2207" i="1"/>
  <c r="I2207" i="1"/>
  <c r="E2208" i="1"/>
  <c r="I2208" i="1"/>
  <c r="E2209" i="1"/>
  <c r="I2209" i="1"/>
  <c r="E2210" i="1"/>
  <c r="I2210" i="1"/>
  <c r="E2211" i="1"/>
  <c r="I2211" i="1"/>
  <c r="E2212" i="1"/>
  <c r="I2212" i="1"/>
  <c r="E2213" i="1"/>
  <c r="I2213" i="1"/>
  <c r="E2214" i="1"/>
  <c r="E2215" i="1"/>
  <c r="I2215" i="1"/>
  <c r="E2216" i="1"/>
  <c r="I2216" i="1"/>
  <c r="E2217" i="1"/>
  <c r="I2217" i="1"/>
  <c r="E2218" i="1"/>
  <c r="I2218" i="1"/>
  <c r="E2219" i="1"/>
  <c r="I2219" i="1"/>
  <c r="E2220" i="1"/>
  <c r="I2220" i="1"/>
  <c r="E2221" i="1"/>
  <c r="I2221" i="1"/>
  <c r="E2222" i="1"/>
  <c r="I2222" i="1"/>
  <c r="E2223" i="1"/>
  <c r="E2224" i="1"/>
  <c r="I2224" i="1"/>
  <c r="E2225" i="1"/>
  <c r="I2225" i="1"/>
  <c r="E2226" i="1"/>
  <c r="I2226" i="1"/>
  <c r="E2227" i="1"/>
  <c r="I2227" i="1"/>
  <c r="E2228" i="1"/>
  <c r="I2228" i="1"/>
  <c r="E2229" i="1"/>
  <c r="I2229" i="1"/>
  <c r="E2230" i="1"/>
  <c r="I2230" i="1"/>
  <c r="E2231" i="1"/>
  <c r="I2231" i="1"/>
  <c r="E2232" i="1"/>
  <c r="I2232" i="1"/>
  <c r="E2233" i="1"/>
  <c r="I2233" i="1"/>
  <c r="E2234" i="1"/>
  <c r="I2234" i="1"/>
  <c r="E2235" i="1"/>
  <c r="I2235" i="1"/>
  <c r="E2236" i="1"/>
  <c r="I2236" i="1"/>
  <c r="E2237" i="1"/>
  <c r="I2237" i="1"/>
  <c r="E2238" i="1"/>
  <c r="I2238" i="1"/>
  <c r="E2239" i="1"/>
  <c r="I2239" i="1"/>
  <c r="E2240" i="1"/>
  <c r="I2240" i="1"/>
  <c r="E2241" i="1"/>
  <c r="I2241" i="1"/>
  <c r="E2242" i="1"/>
  <c r="I2242" i="1"/>
  <c r="E2243" i="1"/>
  <c r="I2243" i="1"/>
  <c r="E2244" i="1"/>
  <c r="I2244" i="1"/>
  <c r="E2245" i="1"/>
  <c r="I2245" i="1"/>
  <c r="E2246" i="1"/>
  <c r="I2246" i="1"/>
  <c r="E2247" i="1"/>
  <c r="I2247" i="1"/>
  <c r="E2248" i="1"/>
  <c r="I2248" i="1"/>
  <c r="E2249" i="1"/>
  <c r="I2249" i="1"/>
  <c r="E2250" i="1"/>
  <c r="I2250" i="1"/>
  <c r="E2251" i="1"/>
  <c r="I2251" i="1"/>
  <c r="E2252" i="1"/>
  <c r="I2252" i="1"/>
  <c r="E2253" i="1"/>
  <c r="I2253" i="1"/>
  <c r="E2254" i="1"/>
  <c r="I2254" i="1"/>
  <c r="E2255" i="1"/>
  <c r="I2255" i="1"/>
  <c r="E2256" i="1"/>
  <c r="I2256" i="1"/>
  <c r="E2257" i="1"/>
  <c r="I2257" i="1"/>
  <c r="E2258" i="1"/>
  <c r="I2258" i="1"/>
  <c r="E2259" i="1"/>
  <c r="I2259" i="1"/>
  <c r="E2260" i="1"/>
  <c r="I2260" i="1"/>
  <c r="E2261" i="1"/>
  <c r="I2261" i="1"/>
  <c r="E2262" i="1"/>
  <c r="I2262" i="1"/>
  <c r="E2263" i="1"/>
  <c r="I2263" i="1"/>
  <c r="E2264" i="1"/>
  <c r="E2265" i="1"/>
  <c r="I2265" i="1"/>
  <c r="E2266" i="1"/>
  <c r="I2266" i="1"/>
  <c r="E2267" i="1"/>
  <c r="I2267" i="1"/>
  <c r="E2268" i="1"/>
  <c r="I2268" i="1"/>
  <c r="E2269" i="1"/>
  <c r="I2269" i="1"/>
  <c r="E2270" i="1"/>
  <c r="I2270" i="1"/>
  <c r="E2271" i="1"/>
  <c r="I2271" i="1"/>
  <c r="E2272" i="1"/>
  <c r="I2272" i="1"/>
  <c r="E2273" i="1"/>
  <c r="I2273" i="1"/>
  <c r="E2274" i="1"/>
  <c r="I2274" i="1"/>
  <c r="E2275" i="1"/>
  <c r="I2275" i="1"/>
  <c r="E2276" i="1"/>
  <c r="I2276" i="1"/>
  <c r="E2277" i="1"/>
  <c r="I2277" i="1"/>
  <c r="E2278" i="1"/>
  <c r="I2278" i="1"/>
  <c r="E2279" i="1"/>
  <c r="I2279" i="1"/>
  <c r="E2280" i="1"/>
  <c r="I2280" i="1"/>
  <c r="E2281" i="1"/>
  <c r="I2281" i="1"/>
  <c r="E2282" i="1"/>
  <c r="I2282" i="1"/>
  <c r="E2283" i="1"/>
  <c r="I2283" i="1"/>
  <c r="E2284" i="1"/>
  <c r="I2284" i="1"/>
  <c r="E2285" i="1"/>
  <c r="I2285" i="1"/>
  <c r="E2286" i="1"/>
  <c r="I2286" i="1"/>
  <c r="E2287" i="1"/>
  <c r="I2287" i="1"/>
  <c r="E2288" i="1"/>
  <c r="I2288" i="1"/>
  <c r="E2289" i="1"/>
  <c r="I2289" i="1"/>
  <c r="E2290" i="1"/>
  <c r="I2290" i="1"/>
  <c r="E2291" i="1"/>
  <c r="I2291" i="1"/>
  <c r="E2292" i="1"/>
  <c r="I2292" i="1"/>
  <c r="E2293" i="1"/>
  <c r="I2293" i="1"/>
  <c r="E2294" i="1"/>
  <c r="I2294" i="1"/>
  <c r="E2295" i="1"/>
  <c r="I2295" i="1"/>
  <c r="E2296" i="1"/>
  <c r="I2296" i="1"/>
  <c r="E2297" i="1"/>
  <c r="I2297" i="1"/>
  <c r="E2298" i="1"/>
  <c r="I2298" i="1"/>
  <c r="E2299" i="1"/>
  <c r="I2299" i="1"/>
  <c r="E2300" i="1"/>
  <c r="I2300" i="1"/>
  <c r="E2301" i="1"/>
  <c r="I2301" i="1"/>
  <c r="E2302" i="1"/>
  <c r="I2302" i="1"/>
  <c r="E2303" i="1"/>
  <c r="I2303" i="1"/>
  <c r="E2304" i="1"/>
  <c r="I2304" i="1"/>
  <c r="E2305" i="1"/>
  <c r="I2305" i="1"/>
  <c r="E2306" i="1"/>
  <c r="I2306" i="1"/>
  <c r="E2307" i="1"/>
  <c r="I2307" i="1"/>
  <c r="E2308" i="1"/>
  <c r="I2308" i="1"/>
  <c r="E2309" i="1"/>
  <c r="I2309" i="1"/>
  <c r="E2310" i="1"/>
  <c r="I2310" i="1"/>
  <c r="E2311" i="1"/>
  <c r="I2311" i="1"/>
  <c r="E2312" i="1"/>
  <c r="I2312" i="1"/>
  <c r="E2313" i="1"/>
  <c r="I2313" i="1"/>
  <c r="E2314" i="1"/>
  <c r="I2314" i="1"/>
  <c r="E2315" i="1"/>
  <c r="I2315" i="1"/>
  <c r="E2316" i="1"/>
  <c r="I2316" i="1"/>
  <c r="E2317" i="1"/>
  <c r="I2317" i="1"/>
  <c r="E2318" i="1"/>
  <c r="I2318" i="1"/>
  <c r="E2319" i="1"/>
  <c r="I2319" i="1"/>
  <c r="E2320" i="1"/>
  <c r="I2320" i="1"/>
  <c r="E2321" i="1"/>
  <c r="I2321" i="1"/>
  <c r="E2322" i="1"/>
  <c r="I2322" i="1"/>
  <c r="E2323" i="1"/>
  <c r="I2323" i="1"/>
  <c r="E2324" i="1"/>
  <c r="I2324" i="1"/>
  <c r="E2325" i="1"/>
  <c r="I2325" i="1"/>
  <c r="E2326" i="1"/>
  <c r="I2326" i="1"/>
  <c r="E2327" i="1"/>
  <c r="I2327" i="1"/>
  <c r="E2328" i="1"/>
  <c r="I2328" i="1"/>
  <c r="E2329" i="1"/>
  <c r="I2329" i="1"/>
  <c r="E2330" i="1"/>
  <c r="I2330" i="1"/>
  <c r="E2331" i="1"/>
  <c r="I2331" i="1"/>
  <c r="E2332" i="1"/>
  <c r="I2332" i="1"/>
  <c r="E2333" i="1"/>
  <c r="I2333" i="1"/>
  <c r="E2334" i="1"/>
  <c r="I2334" i="1"/>
  <c r="E2335" i="1"/>
  <c r="I2335" i="1"/>
  <c r="E2336" i="1"/>
  <c r="I2336" i="1"/>
  <c r="E2337" i="1"/>
  <c r="I2337" i="1"/>
  <c r="E2338" i="1"/>
  <c r="I2338" i="1"/>
  <c r="E2339" i="1"/>
  <c r="I2339" i="1"/>
  <c r="E2340" i="1"/>
  <c r="I2340" i="1"/>
  <c r="E2341" i="1"/>
  <c r="I2341" i="1"/>
  <c r="E2342" i="1"/>
  <c r="I2342" i="1"/>
  <c r="E2343" i="1"/>
  <c r="I2343" i="1"/>
  <c r="E2344" i="1"/>
  <c r="I2344" i="1"/>
  <c r="E2345" i="1"/>
  <c r="I2345" i="1"/>
  <c r="E2346" i="1"/>
  <c r="I2346" i="1"/>
  <c r="E2347" i="1"/>
  <c r="E2348" i="1"/>
  <c r="I2348" i="1"/>
  <c r="E2349" i="1"/>
  <c r="I2349" i="1"/>
  <c r="E2350" i="1"/>
  <c r="I2350" i="1"/>
  <c r="E2351" i="1"/>
  <c r="I2351" i="1"/>
  <c r="E2352" i="1"/>
  <c r="I2352" i="1"/>
  <c r="E2353" i="1"/>
  <c r="I2353" i="1"/>
  <c r="E2354" i="1"/>
  <c r="I2354" i="1"/>
  <c r="E2355" i="1"/>
  <c r="I2355" i="1"/>
  <c r="E2356" i="1"/>
  <c r="I2356" i="1"/>
  <c r="E2357" i="1"/>
  <c r="I2357" i="1"/>
  <c r="E2358" i="1"/>
  <c r="I2358" i="1"/>
  <c r="E2359" i="1"/>
  <c r="I2359" i="1"/>
  <c r="E2360" i="1"/>
  <c r="I2360" i="1"/>
  <c r="E2361" i="1"/>
  <c r="I2361" i="1"/>
  <c r="E2362" i="1"/>
  <c r="E2363" i="1"/>
  <c r="I2363" i="1"/>
  <c r="E2364" i="1"/>
  <c r="I2364" i="1"/>
  <c r="E2365" i="1"/>
  <c r="I2365" i="1"/>
  <c r="E2366" i="1"/>
  <c r="I2366" i="1"/>
  <c r="E2367" i="1"/>
  <c r="I2367" i="1"/>
  <c r="E2368" i="1"/>
  <c r="I2368" i="1"/>
  <c r="E2369" i="1"/>
  <c r="I2369" i="1"/>
  <c r="E2370" i="1"/>
  <c r="I2370" i="1"/>
  <c r="E2371" i="1"/>
  <c r="I2371" i="1"/>
  <c r="E2372" i="1"/>
  <c r="I2372" i="1"/>
  <c r="E2373" i="1"/>
  <c r="I2373" i="1"/>
  <c r="E2374" i="1"/>
  <c r="I2374" i="1"/>
  <c r="E2375" i="1"/>
  <c r="I2375" i="1"/>
  <c r="E2376" i="1"/>
  <c r="I2376" i="1"/>
  <c r="E2377" i="1"/>
  <c r="I2377" i="1"/>
  <c r="E2378" i="1"/>
  <c r="I2378" i="1"/>
  <c r="E2379" i="1"/>
  <c r="I2379" i="1"/>
  <c r="E2380" i="1"/>
  <c r="I2380" i="1"/>
  <c r="E2381" i="1"/>
  <c r="I2381" i="1"/>
  <c r="E2382" i="1"/>
  <c r="I2382" i="1"/>
  <c r="E2383" i="1"/>
  <c r="I2383" i="1"/>
  <c r="E2384" i="1"/>
  <c r="E2385" i="1"/>
  <c r="I2385" i="1"/>
  <c r="E2386" i="1"/>
  <c r="I2386" i="1"/>
  <c r="E2387" i="1"/>
  <c r="I2387" i="1"/>
  <c r="E2388" i="1"/>
  <c r="I2388" i="1"/>
  <c r="E2389" i="1"/>
  <c r="I2389" i="1"/>
  <c r="E2390" i="1"/>
  <c r="I2390" i="1"/>
  <c r="E2391" i="1"/>
  <c r="I2391" i="1"/>
  <c r="E2392" i="1"/>
  <c r="I2392" i="1"/>
  <c r="E2393" i="1"/>
  <c r="I2393" i="1"/>
  <c r="E2394" i="1"/>
  <c r="I2394" i="1"/>
  <c r="E2395" i="1"/>
  <c r="I2395" i="1"/>
  <c r="E2396" i="1"/>
  <c r="I2396" i="1"/>
  <c r="E2397" i="1"/>
  <c r="I2397" i="1"/>
  <c r="E2398" i="1"/>
  <c r="I2398" i="1"/>
  <c r="E2399" i="1"/>
  <c r="I2399" i="1"/>
  <c r="E2400" i="1"/>
  <c r="I2400" i="1"/>
  <c r="E2401" i="1"/>
  <c r="I2401" i="1"/>
  <c r="E2402" i="1"/>
  <c r="I2402" i="1"/>
  <c r="E2403" i="1"/>
  <c r="I2403" i="1"/>
  <c r="E2404" i="1"/>
  <c r="I2404" i="1"/>
  <c r="E2405" i="1"/>
  <c r="I2405" i="1"/>
  <c r="E2406" i="1"/>
  <c r="I2406" i="1"/>
  <c r="E2407" i="1"/>
  <c r="I2407" i="1"/>
  <c r="E2408" i="1"/>
  <c r="I2408" i="1"/>
  <c r="E2409" i="1"/>
  <c r="I2409" i="1"/>
  <c r="E2410" i="1"/>
  <c r="I2410" i="1"/>
  <c r="E2411" i="1"/>
  <c r="I2411" i="1"/>
  <c r="E2412" i="1"/>
  <c r="I2412" i="1"/>
  <c r="E2413" i="1"/>
  <c r="I2413" i="1"/>
  <c r="E2414" i="1"/>
  <c r="I2414" i="1"/>
  <c r="E2415" i="1"/>
  <c r="I2415" i="1"/>
  <c r="E2416" i="1"/>
  <c r="I2416" i="1"/>
  <c r="E2417" i="1"/>
  <c r="I2417" i="1"/>
  <c r="E2418" i="1"/>
  <c r="I2418" i="1"/>
  <c r="E2419" i="1"/>
  <c r="I2419" i="1"/>
  <c r="E2420" i="1"/>
  <c r="I2420" i="1"/>
  <c r="E2421" i="1"/>
  <c r="I2421" i="1"/>
  <c r="E2422" i="1"/>
  <c r="I2422" i="1"/>
  <c r="E2423" i="1"/>
  <c r="I2423" i="1"/>
  <c r="E2424" i="1"/>
  <c r="I2424" i="1"/>
  <c r="E2425" i="1"/>
  <c r="I2425" i="1"/>
  <c r="E2426" i="1"/>
  <c r="I2426" i="1"/>
  <c r="E2427" i="1"/>
  <c r="I2427" i="1"/>
  <c r="E2428" i="1"/>
  <c r="I2428" i="1"/>
  <c r="E2429" i="1"/>
  <c r="I2429" i="1"/>
  <c r="E2430" i="1"/>
  <c r="I2430" i="1"/>
  <c r="E2431" i="1"/>
  <c r="I2431" i="1"/>
  <c r="E2432" i="1"/>
  <c r="I2432" i="1"/>
  <c r="E2433" i="1"/>
  <c r="I2433" i="1"/>
  <c r="E2434" i="1"/>
  <c r="I2434" i="1"/>
  <c r="E2435" i="1"/>
  <c r="I2435" i="1"/>
  <c r="E2436" i="1"/>
  <c r="I2436" i="1"/>
  <c r="E2437" i="1"/>
  <c r="I2437" i="1"/>
  <c r="E2438" i="1"/>
  <c r="I2438" i="1"/>
  <c r="E2439" i="1"/>
  <c r="I2439" i="1"/>
  <c r="E2440" i="1"/>
  <c r="I2440" i="1"/>
  <c r="E2441" i="1"/>
  <c r="I2441" i="1"/>
  <c r="E2442" i="1"/>
  <c r="I2442" i="1"/>
  <c r="E2443" i="1"/>
  <c r="I2443" i="1"/>
  <c r="E2444" i="1"/>
  <c r="I2444" i="1"/>
  <c r="E2445" i="1"/>
  <c r="I2445" i="1"/>
  <c r="E2446" i="1"/>
  <c r="I2446" i="1"/>
  <c r="E2447" i="1"/>
  <c r="I2447" i="1"/>
  <c r="E2448" i="1"/>
  <c r="I2448" i="1"/>
  <c r="E2449" i="1"/>
  <c r="I2449" i="1"/>
  <c r="E2450" i="1"/>
  <c r="I2450" i="1"/>
  <c r="E2451" i="1"/>
  <c r="I2451" i="1"/>
  <c r="E2452" i="1"/>
  <c r="I2452" i="1"/>
  <c r="E2453" i="1"/>
  <c r="I2453" i="1"/>
  <c r="E2454" i="1"/>
  <c r="I2454" i="1"/>
  <c r="E2455" i="1"/>
  <c r="I2455" i="1"/>
  <c r="E2456" i="1"/>
  <c r="I2456" i="1"/>
  <c r="E2457" i="1"/>
  <c r="I2457" i="1"/>
  <c r="E2458" i="1"/>
  <c r="I2458" i="1"/>
  <c r="E2459" i="1"/>
  <c r="I2459" i="1"/>
  <c r="E2460" i="1"/>
  <c r="I2460" i="1"/>
  <c r="E2461" i="1"/>
  <c r="I2461" i="1"/>
  <c r="E2462" i="1"/>
  <c r="I2462" i="1"/>
  <c r="E2463" i="1"/>
  <c r="I2463" i="1"/>
  <c r="E2464" i="1"/>
  <c r="I2464" i="1"/>
  <c r="E2465" i="1"/>
  <c r="I2465" i="1"/>
  <c r="E2466" i="1"/>
  <c r="I2466" i="1"/>
  <c r="E2467" i="1"/>
  <c r="I2467" i="1"/>
  <c r="E2468" i="1"/>
  <c r="I2468" i="1"/>
  <c r="E2469" i="1"/>
  <c r="I2469" i="1"/>
  <c r="E2470" i="1"/>
  <c r="I2470" i="1"/>
  <c r="E2471" i="1"/>
  <c r="I2471" i="1"/>
  <c r="E2472" i="1"/>
  <c r="I2472" i="1"/>
  <c r="E2473" i="1"/>
  <c r="I2473" i="1"/>
  <c r="E2474" i="1"/>
  <c r="I2474" i="1"/>
  <c r="E2475" i="1"/>
  <c r="E2476" i="1"/>
  <c r="I2476" i="1"/>
  <c r="E2477" i="1"/>
  <c r="I2477" i="1"/>
  <c r="E2478" i="1"/>
  <c r="I2478" i="1"/>
  <c r="E2479" i="1"/>
  <c r="I2479" i="1"/>
  <c r="E2480" i="1"/>
  <c r="I2480" i="1"/>
  <c r="E2481" i="1"/>
  <c r="I2481" i="1"/>
  <c r="E2482" i="1"/>
  <c r="I2482" i="1"/>
  <c r="E2484" i="1"/>
  <c r="I2484" i="1"/>
  <c r="E2485" i="1"/>
  <c r="I2485" i="1"/>
  <c r="E2486" i="1"/>
  <c r="I2486" i="1"/>
  <c r="E2487" i="1"/>
  <c r="I2487" i="1"/>
  <c r="E2488" i="1"/>
  <c r="I2488" i="1"/>
  <c r="E2489" i="1"/>
  <c r="I2489" i="1"/>
  <c r="E2490" i="1"/>
  <c r="I2490" i="1"/>
  <c r="E2491" i="1"/>
  <c r="I2491" i="1"/>
  <c r="E2492" i="1"/>
  <c r="I2492" i="1"/>
  <c r="E2500" i="1"/>
  <c r="I2500" i="1"/>
  <c r="E2502" i="1"/>
  <c r="I2502" i="1"/>
  <c r="E2503" i="1"/>
  <c r="I2503" i="1"/>
  <c r="E2508" i="1"/>
  <c r="I2508" i="1"/>
  <c r="E2512" i="1"/>
  <c r="I2512" i="1"/>
  <c r="E2513" i="1"/>
  <c r="I2513" i="1"/>
  <c r="E2517" i="1"/>
  <c r="I2517" i="1"/>
  <c r="E2518" i="1"/>
  <c r="I2518" i="1"/>
  <c r="E2519" i="1"/>
  <c r="I2519" i="1"/>
  <c r="E2520" i="1"/>
  <c r="I2520" i="1"/>
  <c r="E2521" i="1"/>
  <c r="I2521" i="1"/>
  <c r="E2522" i="1"/>
  <c r="I2522" i="1"/>
  <c r="E2523" i="1"/>
  <c r="I2523" i="1"/>
  <c r="E2525" i="1"/>
  <c r="I2525" i="1"/>
  <c r="E2526" i="1"/>
  <c r="I2526" i="1"/>
  <c r="E2527" i="1"/>
  <c r="I2527" i="1"/>
  <c r="E2528" i="1"/>
  <c r="I2528" i="1"/>
  <c r="E2530" i="1"/>
  <c r="I2530" i="1"/>
  <c r="E2534" i="1"/>
  <c r="I2534" i="1"/>
  <c r="E2535" i="1"/>
  <c r="I2535" i="1"/>
  <c r="E2536" i="1"/>
  <c r="I2536" i="1"/>
  <c r="E2537" i="1"/>
  <c r="I2537" i="1"/>
  <c r="E2539" i="1"/>
  <c r="I2539" i="1"/>
  <c r="E2540" i="1"/>
  <c r="I2540" i="1"/>
  <c r="E2542" i="1"/>
  <c r="I2542" i="1"/>
  <c r="E2545" i="1"/>
  <c r="I2545" i="1"/>
  <c r="E2547" i="1"/>
  <c r="I2547" i="1"/>
  <c r="E2548" i="1"/>
  <c r="I2548" i="1"/>
  <c r="E2573" i="1"/>
  <c r="I2573" i="1"/>
  <c r="E2576" i="1"/>
  <c r="I2576" i="1"/>
  <c r="E2580" i="1"/>
  <c r="I2580" i="1"/>
  <c r="E2585" i="1"/>
  <c r="I2585" i="1"/>
  <c r="E2586" i="1"/>
  <c r="I2586" i="1"/>
  <c r="E2587" i="1"/>
  <c r="I2587" i="1"/>
  <c r="E2589" i="1"/>
  <c r="I2589" i="1"/>
  <c r="E2591" i="1"/>
  <c r="I2591" i="1"/>
  <c r="E2592" i="1"/>
  <c r="I2592" i="1"/>
  <c r="E2608" i="1"/>
  <c r="I2608" i="1"/>
  <c r="E2609" i="1"/>
  <c r="I2609" i="1"/>
  <c r="E2610" i="1"/>
  <c r="I2610" i="1"/>
  <c r="E2611" i="1"/>
  <c r="I2611" i="1"/>
  <c r="E2612" i="1"/>
  <c r="I2612" i="1"/>
  <c r="E2613" i="1"/>
  <c r="I2613" i="1"/>
  <c r="E2616" i="1"/>
  <c r="I2616" i="1"/>
  <c r="E2617" i="1"/>
  <c r="I2617" i="1"/>
  <c r="E2618" i="1"/>
  <c r="I2618" i="1"/>
  <c r="E2619" i="1"/>
  <c r="I2619" i="1"/>
  <c r="E2620" i="1"/>
  <c r="I2620" i="1"/>
  <c r="E2624" i="1"/>
  <c r="I2624" i="1"/>
  <c r="E2625" i="1"/>
  <c r="I2625" i="1"/>
  <c r="E2626" i="1"/>
  <c r="I2626" i="1"/>
  <c r="E2652" i="1"/>
  <c r="I2652" i="1"/>
  <c r="E2653" i="1"/>
  <c r="I2653" i="1"/>
  <c r="E2654" i="1"/>
  <c r="I2654" i="1"/>
  <c r="E2655" i="1"/>
  <c r="I2655" i="1"/>
  <c r="E2658" i="1"/>
  <c r="I2658" i="1"/>
  <c r="E2659" i="1"/>
  <c r="I2659" i="1"/>
  <c r="E2660" i="1"/>
  <c r="I2660" i="1"/>
  <c r="E2663" i="1"/>
  <c r="I2663" i="1"/>
  <c r="E2668" i="1"/>
  <c r="I2668" i="1"/>
  <c r="E2673" i="1"/>
  <c r="I2673" i="1"/>
  <c r="E2676" i="1"/>
  <c r="I2676" i="1"/>
  <c r="E2705" i="1"/>
  <c r="I2705" i="1"/>
  <c r="E2706" i="1"/>
  <c r="I2706" i="1"/>
  <c r="E2711" i="1"/>
  <c r="I2711" i="1"/>
  <c r="E2712" i="1"/>
  <c r="I2712" i="1"/>
  <c r="E2713" i="1"/>
  <c r="I2713" i="1"/>
  <c r="E2720" i="1"/>
  <c r="I2720" i="1"/>
  <c r="E2722" i="1"/>
  <c r="I2722" i="1"/>
  <c r="E2723" i="1"/>
  <c r="I2723" i="1"/>
  <c r="E2738" i="1"/>
  <c r="I2738" i="1"/>
  <c r="E2739" i="1"/>
  <c r="I2739" i="1"/>
  <c r="E2740" i="1"/>
  <c r="I2740" i="1"/>
  <c r="E2757" i="1"/>
  <c r="I2757" i="1"/>
  <c r="E2758" i="1"/>
  <c r="I2758" i="1"/>
  <c r="E2759" i="1"/>
  <c r="I2759" i="1"/>
  <c r="E2760" i="1"/>
  <c r="I2760" i="1"/>
  <c r="E2761" i="1"/>
  <c r="I2761" i="1"/>
  <c r="E2778" i="1"/>
  <c r="I2778" i="1"/>
  <c r="E2779" i="1"/>
  <c r="I2779" i="1"/>
  <c r="E2781" i="1"/>
  <c r="I2781" i="1"/>
  <c r="E2782" i="1"/>
  <c r="I2782" i="1"/>
  <c r="E2800" i="1"/>
  <c r="I2800" i="1"/>
  <c r="E2801" i="1"/>
  <c r="I2801" i="1"/>
  <c r="E2810" i="1"/>
  <c r="I2810" i="1"/>
  <c r="E2811" i="1"/>
  <c r="I2811" i="1"/>
  <c r="E2812" i="1"/>
  <c r="I2812" i="1"/>
  <c r="E2815" i="1"/>
  <c r="I2815" i="1"/>
  <c r="E2816" i="1"/>
  <c r="I2816" i="1"/>
  <c r="E2819" i="1"/>
  <c r="I2819" i="1"/>
  <c r="E2824" i="1"/>
  <c r="E2825" i="1"/>
  <c r="I2825" i="1"/>
  <c r="E2826" i="1"/>
  <c r="I2826" i="1"/>
  <c r="E2827" i="1"/>
  <c r="I2827" i="1"/>
  <c r="E2828" i="1"/>
  <c r="I2828" i="1"/>
  <c r="E2829" i="1"/>
  <c r="I2829" i="1"/>
  <c r="E2830" i="1"/>
  <c r="I2830" i="1"/>
  <c r="E2831" i="1"/>
  <c r="I2831" i="1"/>
  <c r="E2832" i="1"/>
  <c r="I2832" i="1"/>
  <c r="E2834" i="1"/>
  <c r="I2834" i="1"/>
  <c r="E2835" i="1"/>
  <c r="I2835" i="1"/>
  <c r="E2836" i="1"/>
  <c r="I2836" i="1"/>
  <c r="E2837" i="1"/>
  <c r="I2837" i="1"/>
  <c r="E2838" i="1"/>
  <c r="I2838" i="1"/>
  <c r="E2839" i="1"/>
  <c r="I2839" i="1"/>
  <c r="E2840" i="1"/>
  <c r="I2840" i="1"/>
  <c r="E2841" i="1"/>
  <c r="I2841" i="1"/>
  <c r="E2843" i="1"/>
  <c r="I2843" i="1"/>
  <c r="E2844" i="1"/>
  <c r="I2844" i="1"/>
  <c r="E2845" i="1"/>
  <c r="I2845" i="1"/>
  <c r="E2846" i="1"/>
  <c r="I2846" i="1"/>
  <c r="E2848" i="1"/>
  <c r="I2848" i="1"/>
  <c r="E2849" i="1"/>
  <c r="I2849" i="1"/>
  <c r="E2850" i="1"/>
  <c r="I2850" i="1"/>
  <c r="E2852" i="1"/>
  <c r="I2852" i="1"/>
  <c r="E2853" i="1"/>
  <c r="I2853" i="1"/>
  <c r="E2854" i="1"/>
  <c r="I2854" i="1"/>
  <c r="E2855" i="1"/>
  <c r="I2855" i="1"/>
  <c r="E2856" i="1"/>
  <c r="I2856" i="1"/>
  <c r="E2857" i="1"/>
  <c r="I2857" i="1"/>
  <c r="E2858" i="1"/>
  <c r="I2858" i="1"/>
  <c r="E2859" i="1"/>
  <c r="I2859" i="1"/>
  <c r="E2860" i="1"/>
  <c r="I2860" i="1"/>
  <c r="E2861" i="1"/>
  <c r="I2861" i="1"/>
  <c r="E2862" i="1"/>
  <c r="I2862" i="1"/>
  <c r="E2863" i="1"/>
  <c r="I2863" i="1"/>
  <c r="E2864" i="1"/>
  <c r="I2864" i="1"/>
  <c r="E2865" i="1"/>
  <c r="I2865" i="1"/>
  <c r="E2866" i="1"/>
  <c r="I2866" i="1"/>
  <c r="E2867" i="1"/>
  <c r="I2867" i="1"/>
  <c r="E2868" i="1"/>
  <c r="I2868" i="1"/>
  <c r="E2869" i="1"/>
  <c r="I2869" i="1"/>
  <c r="E2870" i="1"/>
  <c r="I2870" i="1"/>
  <c r="E2871" i="1"/>
  <c r="I2871" i="1"/>
  <c r="E2872" i="1"/>
  <c r="I2872" i="1"/>
  <c r="E2873" i="1"/>
  <c r="I2873" i="1"/>
  <c r="E2874" i="1"/>
  <c r="I2874" i="1"/>
  <c r="E2875" i="1"/>
  <c r="I2875" i="1"/>
  <c r="E2876" i="1"/>
  <c r="I2876" i="1"/>
  <c r="E2877" i="1"/>
  <c r="I2877" i="1"/>
  <c r="E2878" i="1"/>
  <c r="I2878" i="1"/>
  <c r="E2879" i="1"/>
  <c r="I2879" i="1"/>
  <c r="E2880" i="1"/>
  <c r="I2880" i="1"/>
  <c r="E2881" i="1"/>
  <c r="I2881" i="1"/>
  <c r="E2882" i="1"/>
  <c r="I2882" i="1"/>
  <c r="E2883" i="1"/>
  <c r="I2883" i="1"/>
  <c r="E2884" i="1"/>
  <c r="I2884" i="1"/>
  <c r="E2885" i="1"/>
  <c r="I2885" i="1"/>
  <c r="E2887" i="1"/>
  <c r="I2887" i="1"/>
  <c r="E2888" i="1"/>
  <c r="I2888" i="1"/>
  <c r="E2889" i="1"/>
  <c r="I2889" i="1"/>
  <c r="E2890" i="1"/>
  <c r="I2890" i="1"/>
  <c r="E2891" i="1"/>
  <c r="I2891" i="1"/>
  <c r="E2892" i="1"/>
  <c r="I2892" i="1"/>
  <c r="E2893" i="1"/>
  <c r="I2893" i="1"/>
  <c r="E2894" i="1"/>
  <c r="I2894" i="1"/>
  <c r="E2895" i="1"/>
  <c r="I2895" i="1"/>
  <c r="E2896" i="1"/>
  <c r="I2896" i="1"/>
  <c r="E2897" i="1"/>
  <c r="I2897" i="1"/>
  <c r="E2898" i="1"/>
  <c r="I2898" i="1"/>
  <c r="E2899" i="1"/>
  <c r="I2899" i="1"/>
  <c r="E2900" i="1"/>
  <c r="I2900" i="1"/>
  <c r="E2901" i="1"/>
  <c r="I2901" i="1"/>
  <c r="E2902" i="1"/>
  <c r="I2902" i="1"/>
  <c r="E2903" i="1"/>
  <c r="I2903" i="1"/>
  <c r="E2904" i="1"/>
  <c r="I2904" i="1"/>
  <c r="E2905" i="1"/>
  <c r="I2905" i="1"/>
  <c r="E2906" i="1"/>
  <c r="I2906" i="1"/>
  <c r="E2907" i="1"/>
  <c r="I2907" i="1"/>
  <c r="E2908" i="1"/>
  <c r="I2908" i="1"/>
  <c r="E2909" i="1"/>
  <c r="I2909" i="1"/>
  <c r="E2910" i="1"/>
  <c r="I2910" i="1"/>
  <c r="E2911" i="1"/>
  <c r="I2911" i="1"/>
  <c r="E2912" i="1"/>
  <c r="I2912" i="1"/>
  <c r="E2913" i="1"/>
  <c r="I2913" i="1"/>
  <c r="E2914" i="1"/>
  <c r="I2914" i="1"/>
  <c r="E2915" i="1"/>
  <c r="I2915" i="1"/>
  <c r="E2916" i="1"/>
  <c r="I2916" i="1"/>
  <c r="E2917" i="1"/>
  <c r="I2917" i="1"/>
  <c r="E2918" i="1"/>
  <c r="I2918" i="1"/>
  <c r="E2919" i="1"/>
  <c r="I2919" i="1"/>
  <c r="E2920" i="1"/>
  <c r="I2920" i="1"/>
  <c r="E2921" i="1"/>
  <c r="I2921" i="1"/>
  <c r="E2922" i="1"/>
  <c r="I2922" i="1"/>
  <c r="E2923" i="1"/>
  <c r="I2923" i="1"/>
  <c r="E2924" i="1"/>
  <c r="I2924" i="1"/>
  <c r="E2925" i="1"/>
  <c r="I2925" i="1"/>
  <c r="E2926" i="1"/>
  <c r="I2926" i="1"/>
  <c r="E2927" i="1"/>
  <c r="I2927" i="1"/>
  <c r="E2928" i="1"/>
  <c r="I2928" i="1"/>
  <c r="E2929" i="1"/>
  <c r="I2929" i="1"/>
  <c r="E2930" i="1"/>
  <c r="I2930" i="1"/>
  <c r="E2931" i="1"/>
  <c r="I2931" i="1"/>
  <c r="E2932" i="1"/>
  <c r="I2932" i="1"/>
  <c r="E2933" i="1"/>
  <c r="I2933" i="1"/>
  <c r="E2934" i="1"/>
  <c r="I2934" i="1"/>
  <c r="E2935" i="1"/>
  <c r="I2935" i="1"/>
  <c r="E2936" i="1"/>
  <c r="I2936" i="1"/>
  <c r="E2937" i="1"/>
  <c r="I2937" i="1"/>
  <c r="E2938" i="1"/>
  <c r="I2938" i="1"/>
  <c r="E2939" i="1"/>
  <c r="I2939" i="1"/>
  <c r="E2940" i="1"/>
  <c r="I2940" i="1"/>
  <c r="E2941" i="1"/>
  <c r="I2941" i="1"/>
  <c r="E2942" i="1"/>
  <c r="I2942" i="1"/>
  <c r="E2943" i="1"/>
  <c r="I2943" i="1"/>
  <c r="E2944" i="1"/>
  <c r="I2944" i="1"/>
  <c r="E2945" i="1"/>
  <c r="I2945" i="1"/>
  <c r="E2946" i="1"/>
  <c r="I2946" i="1"/>
  <c r="E2947" i="1"/>
  <c r="I2947" i="1"/>
  <c r="E2948" i="1"/>
  <c r="I2948" i="1"/>
  <c r="E2949" i="1"/>
  <c r="I2949" i="1"/>
  <c r="E2950" i="1"/>
  <c r="I2950" i="1"/>
  <c r="E2951" i="1"/>
  <c r="I2951" i="1"/>
  <c r="E2952" i="1"/>
  <c r="I2952" i="1"/>
  <c r="E2953" i="1"/>
  <c r="I2953" i="1"/>
  <c r="E2954" i="1"/>
  <c r="I2954" i="1"/>
  <c r="E2955" i="1"/>
  <c r="I2955" i="1"/>
  <c r="E2956" i="1"/>
  <c r="I2956" i="1"/>
  <c r="E2957" i="1"/>
  <c r="I2957" i="1"/>
  <c r="E2958" i="1"/>
  <c r="I2958" i="1"/>
  <c r="E2959" i="1"/>
  <c r="I2959" i="1"/>
  <c r="E2960" i="1"/>
  <c r="I2960" i="1"/>
  <c r="E2961" i="1"/>
  <c r="I2961" i="1"/>
  <c r="E2962" i="1"/>
  <c r="I2962" i="1"/>
  <c r="E2965" i="1"/>
  <c r="I2965" i="1"/>
  <c r="E2966" i="1"/>
  <c r="I2966" i="1"/>
  <c r="E2967" i="1"/>
  <c r="I2967" i="1"/>
  <c r="E2968" i="1"/>
  <c r="I2968" i="1"/>
  <c r="E2969" i="1"/>
  <c r="I2969" i="1"/>
  <c r="E2970" i="1"/>
  <c r="I2970" i="1"/>
  <c r="E2971" i="1"/>
  <c r="I2971" i="1"/>
  <c r="E2972" i="1"/>
  <c r="I2972" i="1"/>
  <c r="E2973" i="1"/>
  <c r="I2973" i="1"/>
  <c r="E2978" i="1"/>
  <c r="I2978" i="1"/>
  <c r="E2979" i="1"/>
  <c r="I2979" i="1"/>
  <c r="E2980" i="1"/>
  <c r="I2980" i="1"/>
  <c r="E2981" i="1"/>
  <c r="I2981" i="1"/>
  <c r="E2982" i="1"/>
  <c r="I2982" i="1"/>
  <c r="E2983" i="1"/>
  <c r="I2983" i="1"/>
  <c r="E2984" i="1"/>
  <c r="I2984" i="1"/>
  <c r="E2985" i="1"/>
  <c r="I2985" i="1"/>
  <c r="E2986" i="1"/>
  <c r="I2986" i="1"/>
  <c r="E2987" i="1"/>
  <c r="I2987" i="1"/>
  <c r="E2988" i="1"/>
  <c r="I2988" i="1"/>
  <c r="E2990" i="1"/>
  <c r="I2990" i="1"/>
  <c r="E2991" i="1"/>
  <c r="I2991" i="1"/>
  <c r="E2992" i="1"/>
  <c r="I2992" i="1"/>
  <c r="E2993" i="1"/>
  <c r="I2993" i="1"/>
  <c r="E2994" i="1"/>
  <c r="I2994" i="1"/>
  <c r="E2995" i="1"/>
  <c r="I2995" i="1"/>
  <c r="E2996" i="1"/>
  <c r="I2996" i="1"/>
  <c r="E2997" i="1"/>
  <c r="I2997" i="1"/>
  <c r="E2998" i="1"/>
  <c r="I2998" i="1"/>
  <c r="E2999" i="1"/>
  <c r="I2999" i="1"/>
  <c r="E3000" i="1"/>
  <c r="I3000" i="1"/>
  <c r="E3001" i="1"/>
  <c r="I3001" i="1"/>
  <c r="E3002" i="1"/>
  <c r="I3002" i="1"/>
  <c r="E3003" i="1"/>
  <c r="I3003" i="1"/>
  <c r="E3004" i="1"/>
  <c r="I3004" i="1"/>
  <c r="E3005" i="1"/>
  <c r="I3005" i="1"/>
  <c r="E3006" i="1"/>
  <c r="I3006" i="1"/>
  <c r="E3007" i="1"/>
  <c r="I3007" i="1"/>
  <c r="E3008" i="1"/>
  <c r="I3008" i="1"/>
  <c r="E3009" i="1"/>
  <c r="I3009" i="1"/>
  <c r="E3010" i="1"/>
  <c r="I3010" i="1"/>
  <c r="E3011" i="1"/>
  <c r="I3011" i="1"/>
  <c r="E3012" i="1"/>
  <c r="I3012" i="1"/>
  <c r="E3013" i="1"/>
  <c r="I3013" i="1"/>
  <c r="E3014" i="1"/>
  <c r="I3014" i="1"/>
  <c r="E3015" i="1"/>
  <c r="I3015" i="1"/>
  <c r="E3016" i="1"/>
  <c r="I3016" i="1"/>
  <c r="E3017" i="1"/>
  <c r="I3017" i="1"/>
  <c r="E3018" i="1"/>
  <c r="I3018" i="1"/>
  <c r="E3019" i="1"/>
  <c r="I3019" i="1"/>
  <c r="E3020" i="1"/>
  <c r="E3021" i="1"/>
  <c r="I3021" i="1"/>
  <c r="E3022" i="1"/>
  <c r="I3022" i="1"/>
  <c r="E3023" i="1"/>
  <c r="I3023" i="1"/>
  <c r="E3024" i="1"/>
  <c r="I3024" i="1"/>
  <c r="E3025" i="1"/>
  <c r="I3025" i="1"/>
  <c r="E3026" i="1"/>
  <c r="I3026" i="1"/>
  <c r="E3027" i="1"/>
  <c r="I3027" i="1"/>
  <c r="E3028" i="1"/>
  <c r="I3028" i="1"/>
  <c r="E3029" i="1"/>
  <c r="I3029" i="1"/>
  <c r="E3030" i="1"/>
  <c r="I3030" i="1"/>
  <c r="E3031" i="1"/>
  <c r="I3031" i="1"/>
  <c r="E3032" i="1"/>
  <c r="I3032" i="1"/>
  <c r="E3033" i="1"/>
  <c r="I3033" i="1"/>
  <c r="E3034" i="1"/>
  <c r="I3034" i="1"/>
  <c r="E3035" i="1"/>
  <c r="I3035" i="1"/>
  <c r="E3036" i="1"/>
  <c r="I3036" i="1"/>
  <c r="E3037" i="1"/>
  <c r="I3037" i="1"/>
  <c r="E3038" i="1"/>
  <c r="I3038" i="1"/>
  <c r="E3039" i="1"/>
  <c r="I3039" i="1"/>
  <c r="E3040" i="1"/>
  <c r="I3040" i="1"/>
  <c r="E3041" i="1"/>
  <c r="I3041" i="1"/>
  <c r="E3042" i="1"/>
  <c r="I3042" i="1"/>
  <c r="E3043" i="1"/>
  <c r="I3043" i="1"/>
  <c r="E3044" i="1"/>
  <c r="I3044" i="1"/>
  <c r="E3045" i="1"/>
  <c r="I3045" i="1"/>
  <c r="E3046" i="1"/>
  <c r="I3046" i="1"/>
  <c r="E3047" i="1"/>
  <c r="I3047" i="1"/>
  <c r="E3048" i="1"/>
  <c r="I3048" i="1"/>
  <c r="E3049" i="1"/>
  <c r="I3049" i="1"/>
  <c r="E3050" i="1"/>
  <c r="I3050" i="1"/>
  <c r="E3051" i="1"/>
  <c r="I3051" i="1"/>
  <c r="E3052" i="1"/>
  <c r="I3052" i="1"/>
  <c r="E3053" i="1"/>
  <c r="I3053" i="1"/>
  <c r="E3054" i="1"/>
  <c r="I3054" i="1"/>
  <c r="E3055" i="1"/>
  <c r="I3055" i="1"/>
  <c r="E3056" i="1"/>
  <c r="I3056" i="1"/>
  <c r="E3057" i="1"/>
  <c r="I3057" i="1"/>
  <c r="E3058" i="1"/>
  <c r="I3058" i="1"/>
  <c r="E3059" i="1"/>
  <c r="I3059" i="1"/>
  <c r="E3060" i="1"/>
  <c r="I3060" i="1"/>
  <c r="E3061" i="1"/>
  <c r="I3061" i="1"/>
  <c r="E3062" i="1"/>
  <c r="I3062" i="1"/>
  <c r="E3063" i="1"/>
  <c r="I3063" i="1"/>
  <c r="E3064" i="1"/>
  <c r="I3064" i="1"/>
  <c r="E3065" i="1"/>
  <c r="I3065" i="1"/>
  <c r="E3066" i="1"/>
  <c r="I3066" i="1"/>
  <c r="E3067" i="1"/>
  <c r="I3067" i="1"/>
  <c r="E3068" i="1"/>
  <c r="I3068" i="1"/>
  <c r="E3069" i="1"/>
  <c r="I3069" i="1"/>
  <c r="E3070" i="1"/>
  <c r="I3070" i="1"/>
  <c r="E3071" i="1"/>
  <c r="I3071" i="1"/>
  <c r="E3072" i="1"/>
  <c r="I3072" i="1"/>
  <c r="E1907" i="1"/>
  <c r="E1852" i="1"/>
  <c r="I1852" i="1"/>
  <c r="E1853" i="1"/>
  <c r="I1853" i="1"/>
  <c r="E1854" i="1"/>
  <c r="I1854" i="1"/>
  <c r="E1855" i="1"/>
  <c r="I1855" i="1"/>
  <c r="E1856" i="1"/>
  <c r="I1856" i="1"/>
  <c r="E1857" i="1"/>
  <c r="I1857" i="1"/>
  <c r="E1858" i="1"/>
  <c r="I1858" i="1"/>
  <c r="E1859" i="1"/>
  <c r="I1859" i="1"/>
  <c r="E1860" i="1"/>
  <c r="I1860" i="1"/>
  <c r="E1861" i="1"/>
  <c r="I1861" i="1"/>
  <c r="E1862" i="1"/>
  <c r="I1862" i="1"/>
  <c r="E1863" i="1"/>
  <c r="I1863" i="1"/>
  <c r="E1864" i="1"/>
  <c r="I1864" i="1"/>
  <c r="E1865" i="1"/>
  <c r="I1865" i="1"/>
  <c r="E1866" i="1"/>
  <c r="I1866" i="1"/>
  <c r="E1867" i="1"/>
  <c r="I1867" i="1"/>
  <c r="E1868" i="1"/>
  <c r="I1868" i="1"/>
  <c r="E1869" i="1"/>
  <c r="I1869" i="1"/>
  <c r="E1870" i="1"/>
  <c r="I1870" i="1"/>
  <c r="E1871" i="1"/>
  <c r="I1871" i="1"/>
  <c r="E1872" i="1"/>
  <c r="I1872" i="1"/>
  <c r="E1873" i="1"/>
  <c r="I1873" i="1"/>
  <c r="E1874" i="1"/>
  <c r="I1874" i="1"/>
  <c r="E1875" i="1"/>
  <c r="I1875" i="1"/>
  <c r="E1876" i="1"/>
  <c r="I1876" i="1"/>
  <c r="E1877" i="1"/>
  <c r="I1877" i="1"/>
  <c r="E1878" i="1"/>
  <c r="I1878" i="1"/>
  <c r="E1879" i="1"/>
  <c r="I1879" i="1"/>
  <c r="E1880" i="1"/>
  <c r="I1880" i="1"/>
  <c r="E1881" i="1"/>
  <c r="I1881" i="1"/>
  <c r="E1882" i="1"/>
  <c r="I1882" i="1"/>
  <c r="E1883" i="1"/>
  <c r="I1883" i="1"/>
  <c r="E1884" i="1"/>
  <c r="I1884" i="1"/>
  <c r="E1885" i="1"/>
  <c r="I1885" i="1"/>
  <c r="E1886" i="1"/>
  <c r="I1886" i="1"/>
  <c r="E1887" i="1"/>
  <c r="E1888" i="1"/>
  <c r="I1888" i="1"/>
  <c r="E1889" i="1"/>
  <c r="E1890" i="1"/>
  <c r="E1891" i="1"/>
  <c r="I1891" i="1"/>
  <c r="E1892" i="1"/>
  <c r="I1892" i="1"/>
  <c r="E1893" i="1"/>
  <c r="I1893" i="1"/>
  <c r="E1894" i="1"/>
  <c r="I1894" i="1"/>
  <c r="E1895" i="1"/>
  <c r="I1895" i="1"/>
  <c r="E1896" i="1"/>
  <c r="I1896" i="1"/>
  <c r="E1897" i="1"/>
  <c r="I1897" i="1"/>
  <c r="E1898" i="1"/>
  <c r="I1898" i="1"/>
  <c r="E1899" i="1"/>
  <c r="I1899" i="1"/>
  <c r="E1900" i="1"/>
  <c r="I1900" i="1"/>
  <c r="E1901" i="1"/>
  <c r="I1901" i="1"/>
  <c r="E1902" i="1"/>
  <c r="I1902" i="1"/>
  <c r="E1851" i="1"/>
  <c r="I1851" i="1"/>
  <c r="E1608" i="1"/>
  <c r="I1608" i="1"/>
  <c r="E1609" i="1"/>
  <c r="I1609" i="1"/>
  <c r="E1610" i="1"/>
  <c r="I1610" i="1"/>
  <c r="E1611" i="1"/>
  <c r="I1611" i="1"/>
  <c r="E1612" i="1"/>
  <c r="I1612" i="1"/>
  <c r="E1613" i="1"/>
  <c r="I1613" i="1"/>
  <c r="E1614" i="1"/>
  <c r="I1614" i="1"/>
  <c r="E1615" i="1"/>
  <c r="I1615" i="1"/>
  <c r="E1616" i="1"/>
  <c r="I1616" i="1"/>
  <c r="E1617" i="1"/>
  <c r="I1617" i="1"/>
  <c r="E1618" i="1"/>
  <c r="I1618" i="1"/>
  <c r="E1619" i="1"/>
  <c r="I1619" i="1"/>
  <c r="E1620" i="1"/>
  <c r="I1620" i="1"/>
  <c r="E1621" i="1"/>
  <c r="I1621" i="1"/>
  <c r="E1622" i="1"/>
  <c r="I1622" i="1"/>
  <c r="E1623" i="1"/>
  <c r="I1623" i="1"/>
  <c r="E1624" i="1"/>
  <c r="I1624" i="1"/>
  <c r="E1625" i="1"/>
  <c r="I1625" i="1"/>
  <c r="E1626" i="1"/>
  <c r="I1626" i="1"/>
  <c r="E1627" i="1"/>
  <c r="I1627" i="1"/>
  <c r="E1628" i="1"/>
  <c r="I1628" i="1"/>
  <c r="E1629" i="1"/>
  <c r="I1629" i="1"/>
  <c r="E1630" i="1"/>
  <c r="I1630" i="1"/>
  <c r="E1631" i="1"/>
  <c r="E1632" i="1"/>
  <c r="I1632" i="1"/>
  <c r="E1633" i="1"/>
  <c r="I1633" i="1"/>
  <c r="E1634" i="1"/>
  <c r="I1634" i="1"/>
  <c r="E1635" i="1"/>
  <c r="I1635" i="1"/>
  <c r="E1636" i="1"/>
  <c r="I1636" i="1"/>
  <c r="E1637" i="1"/>
  <c r="I1637" i="1"/>
  <c r="E1638" i="1"/>
  <c r="I1638" i="1"/>
  <c r="E1639" i="1"/>
  <c r="I1639" i="1"/>
  <c r="E1640" i="1"/>
  <c r="I1640" i="1"/>
  <c r="E1641" i="1"/>
  <c r="I1641" i="1"/>
  <c r="E1642" i="1"/>
  <c r="I1642" i="1"/>
  <c r="E1643" i="1"/>
  <c r="I1643" i="1"/>
  <c r="E1644" i="1"/>
  <c r="I1644" i="1"/>
  <c r="E1645" i="1"/>
  <c r="I1645" i="1"/>
  <c r="E1646" i="1"/>
  <c r="I1646" i="1"/>
  <c r="E1647" i="1"/>
  <c r="I1647" i="1"/>
  <c r="E1648" i="1"/>
  <c r="I1648" i="1"/>
  <c r="E1649" i="1"/>
  <c r="I1649" i="1"/>
  <c r="E1650" i="1"/>
  <c r="E1651" i="1"/>
  <c r="I1651" i="1"/>
  <c r="E1652" i="1"/>
  <c r="I1652" i="1"/>
  <c r="E1653" i="1"/>
  <c r="I1653" i="1"/>
  <c r="E1654" i="1"/>
  <c r="I1654" i="1"/>
  <c r="E1655" i="1"/>
  <c r="I1655" i="1"/>
  <c r="E1656" i="1"/>
  <c r="I1656" i="1"/>
  <c r="E1657" i="1"/>
  <c r="I1657" i="1"/>
  <c r="E1658" i="1"/>
  <c r="I1658" i="1"/>
  <c r="E1659" i="1"/>
  <c r="I1659" i="1"/>
  <c r="E1660" i="1"/>
  <c r="I1660" i="1"/>
  <c r="E1661" i="1"/>
  <c r="I1661" i="1"/>
  <c r="E1662" i="1"/>
  <c r="I1662" i="1"/>
  <c r="E1663" i="1"/>
  <c r="I1663" i="1"/>
  <c r="E1664" i="1"/>
  <c r="I1664" i="1"/>
  <c r="E1665" i="1"/>
  <c r="I1665" i="1"/>
  <c r="E1666" i="1"/>
  <c r="I1666" i="1"/>
  <c r="E1667" i="1"/>
  <c r="I1667" i="1"/>
  <c r="E1668" i="1"/>
  <c r="I1668" i="1"/>
  <c r="E1669" i="1"/>
  <c r="I1669" i="1"/>
  <c r="E1670" i="1"/>
  <c r="I1670" i="1"/>
  <c r="E1671" i="1"/>
  <c r="I1671" i="1"/>
  <c r="E1672" i="1"/>
  <c r="I1672" i="1"/>
  <c r="E1673" i="1"/>
  <c r="I1673" i="1"/>
  <c r="E1674" i="1"/>
  <c r="I1674" i="1"/>
  <c r="E1675" i="1"/>
  <c r="I1675" i="1"/>
  <c r="E1676" i="1"/>
  <c r="I1676" i="1"/>
  <c r="E1677" i="1"/>
  <c r="I1677" i="1"/>
  <c r="E1678" i="1"/>
  <c r="I1678" i="1"/>
  <c r="E1679" i="1"/>
  <c r="I1679" i="1"/>
  <c r="E1680" i="1"/>
  <c r="I1680" i="1"/>
  <c r="E1681" i="1"/>
  <c r="I1681" i="1"/>
  <c r="E1682" i="1"/>
  <c r="I1682" i="1"/>
  <c r="E1683" i="1"/>
  <c r="I1683" i="1"/>
  <c r="E1684" i="1"/>
  <c r="I1684" i="1"/>
  <c r="E1685" i="1"/>
  <c r="I1685" i="1"/>
  <c r="E1686" i="1"/>
  <c r="I1686" i="1"/>
  <c r="E1687" i="1"/>
  <c r="I1687" i="1"/>
  <c r="E1688" i="1"/>
  <c r="I1688" i="1"/>
  <c r="E1689" i="1"/>
  <c r="I1689" i="1"/>
  <c r="E1690" i="1"/>
  <c r="I1690" i="1"/>
  <c r="E1691" i="1"/>
  <c r="I1691" i="1"/>
  <c r="E1692" i="1"/>
  <c r="I1692" i="1"/>
  <c r="E1693" i="1"/>
  <c r="I1693" i="1"/>
  <c r="E1694" i="1"/>
  <c r="I1694" i="1"/>
  <c r="E1695" i="1"/>
  <c r="I1695" i="1"/>
  <c r="E1696" i="1"/>
  <c r="I1696" i="1"/>
  <c r="E1697" i="1"/>
  <c r="I1697" i="1"/>
  <c r="E1698" i="1"/>
  <c r="I1698" i="1"/>
  <c r="E1699" i="1"/>
  <c r="I1699" i="1"/>
  <c r="E1700" i="1"/>
  <c r="I1700" i="1"/>
  <c r="E1701" i="1"/>
  <c r="I1701" i="1"/>
  <c r="E1702" i="1"/>
  <c r="I1702" i="1"/>
  <c r="E1703" i="1"/>
  <c r="I1703" i="1"/>
  <c r="E1704" i="1"/>
  <c r="I1704" i="1"/>
  <c r="E1705" i="1"/>
  <c r="I1705" i="1"/>
  <c r="E1706" i="1"/>
  <c r="I1706" i="1"/>
  <c r="E1707" i="1"/>
  <c r="I1707" i="1"/>
  <c r="E1708" i="1"/>
  <c r="I1708" i="1"/>
  <c r="E1709" i="1"/>
  <c r="I1709" i="1"/>
  <c r="E1710" i="1"/>
  <c r="I1710" i="1"/>
  <c r="E1711" i="1"/>
  <c r="I1711" i="1"/>
  <c r="E1712" i="1"/>
  <c r="I1712" i="1"/>
  <c r="E1713" i="1"/>
  <c r="I1713" i="1"/>
  <c r="E1714" i="1"/>
  <c r="I1714" i="1"/>
  <c r="E1715" i="1"/>
  <c r="I1715" i="1"/>
  <c r="E1716" i="1"/>
  <c r="I1716" i="1"/>
  <c r="E1717" i="1"/>
  <c r="I1717" i="1"/>
  <c r="E1718" i="1"/>
  <c r="I1718" i="1"/>
  <c r="E1719" i="1"/>
  <c r="I1719" i="1"/>
  <c r="E1720" i="1"/>
  <c r="I1720" i="1"/>
  <c r="E1721" i="1"/>
  <c r="I1721" i="1"/>
  <c r="E1722" i="1"/>
  <c r="I1722" i="1"/>
  <c r="E1723" i="1"/>
  <c r="I1723" i="1"/>
  <c r="E1724" i="1"/>
  <c r="I1724" i="1"/>
  <c r="E1725" i="1"/>
  <c r="I1725" i="1"/>
  <c r="E1726" i="1"/>
  <c r="I1726" i="1"/>
  <c r="E1727" i="1"/>
  <c r="I1727" i="1"/>
  <c r="E1728" i="1"/>
  <c r="I1728" i="1"/>
  <c r="E1729" i="1"/>
  <c r="I1729" i="1"/>
  <c r="E1730" i="1"/>
  <c r="I1730" i="1"/>
  <c r="E1731" i="1"/>
  <c r="I1731" i="1"/>
  <c r="E1732" i="1"/>
  <c r="I1732" i="1"/>
  <c r="E1733" i="1"/>
  <c r="I1733" i="1"/>
  <c r="E1734" i="1"/>
  <c r="I1734" i="1"/>
  <c r="E1735" i="1"/>
  <c r="I1735" i="1"/>
  <c r="E1736" i="1"/>
  <c r="I1736" i="1"/>
  <c r="E1737" i="1"/>
  <c r="I1737" i="1"/>
  <c r="E1738" i="1"/>
  <c r="I1738" i="1"/>
  <c r="E1739" i="1"/>
  <c r="I1739" i="1"/>
  <c r="E1740" i="1"/>
  <c r="I1740" i="1"/>
  <c r="E1741" i="1"/>
  <c r="I1741" i="1"/>
  <c r="E1742" i="1"/>
  <c r="I1742" i="1"/>
  <c r="E1743" i="1"/>
  <c r="I1743" i="1"/>
  <c r="E1744" i="1"/>
  <c r="I1744" i="1"/>
  <c r="E1745" i="1"/>
  <c r="I1745" i="1"/>
  <c r="E1746" i="1"/>
  <c r="I1746" i="1"/>
  <c r="E1747" i="1"/>
  <c r="I1747" i="1"/>
  <c r="E1748" i="1"/>
  <c r="I1748" i="1"/>
  <c r="E1749" i="1"/>
  <c r="I1749" i="1"/>
  <c r="E1750" i="1"/>
  <c r="I1750" i="1"/>
  <c r="E1751" i="1"/>
  <c r="I1751" i="1"/>
  <c r="E1752" i="1"/>
  <c r="I1752" i="1"/>
  <c r="E1753" i="1"/>
  <c r="I1753" i="1"/>
  <c r="E1754" i="1"/>
  <c r="I1754" i="1"/>
  <c r="E1755" i="1"/>
  <c r="I1755" i="1"/>
  <c r="E1756" i="1"/>
  <c r="I1756" i="1"/>
  <c r="E1757" i="1"/>
  <c r="I1757" i="1"/>
  <c r="E1758" i="1"/>
  <c r="I1758" i="1"/>
  <c r="E1759" i="1"/>
  <c r="E1760" i="1"/>
  <c r="I1760" i="1"/>
  <c r="E1761" i="1"/>
  <c r="I1761" i="1"/>
  <c r="E1762" i="1"/>
  <c r="I1762" i="1"/>
  <c r="E1763" i="1"/>
  <c r="I1763" i="1"/>
  <c r="E1764" i="1"/>
  <c r="I1764" i="1"/>
  <c r="E1765" i="1"/>
  <c r="I1765" i="1"/>
  <c r="E1766" i="1"/>
  <c r="I1766" i="1"/>
  <c r="E1767" i="1"/>
  <c r="I1767" i="1"/>
  <c r="E1768" i="1"/>
  <c r="I1768" i="1"/>
  <c r="E1769" i="1"/>
  <c r="I1769" i="1"/>
  <c r="E1770" i="1"/>
  <c r="I1770" i="1"/>
  <c r="E1771" i="1"/>
  <c r="I1771" i="1"/>
  <c r="E1772" i="1"/>
  <c r="I1772" i="1"/>
  <c r="E1773" i="1"/>
  <c r="I1773" i="1"/>
  <c r="E1774" i="1"/>
  <c r="I1774" i="1"/>
  <c r="E1775" i="1"/>
  <c r="I1775" i="1"/>
  <c r="E1776" i="1"/>
  <c r="I1776" i="1"/>
  <c r="E1777" i="1"/>
  <c r="I1777" i="1"/>
  <c r="E1778" i="1"/>
  <c r="I1778" i="1"/>
  <c r="E1779" i="1"/>
  <c r="I1779" i="1"/>
  <c r="E1780" i="1"/>
  <c r="I1780" i="1"/>
  <c r="E1781" i="1"/>
  <c r="I1781" i="1"/>
  <c r="E1782" i="1"/>
  <c r="I1782" i="1"/>
  <c r="E1783" i="1"/>
  <c r="I1783" i="1"/>
  <c r="E1784" i="1"/>
  <c r="I1784" i="1"/>
  <c r="E1785" i="1"/>
  <c r="I1785" i="1"/>
  <c r="E1786" i="1"/>
  <c r="I1786" i="1"/>
  <c r="E1787" i="1"/>
  <c r="I1787" i="1"/>
  <c r="E1788" i="1"/>
  <c r="I1788" i="1"/>
  <c r="E1789" i="1"/>
  <c r="I1789" i="1"/>
  <c r="E1790" i="1"/>
  <c r="I1790" i="1"/>
  <c r="E1791" i="1"/>
  <c r="I1791" i="1"/>
  <c r="E1793" i="1"/>
  <c r="I1793" i="1"/>
  <c r="E1794" i="1"/>
  <c r="I1794" i="1"/>
  <c r="E1795" i="1"/>
  <c r="I1795" i="1"/>
  <c r="E1796" i="1"/>
  <c r="I1796" i="1"/>
  <c r="E1797" i="1"/>
  <c r="I1797" i="1"/>
  <c r="E1798" i="1"/>
  <c r="I1798" i="1"/>
  <c r="E1799" i="1"/>
  <c r="I1799" i="1"/>
  <c r="E1800" i="1"/>
  <c r="I1800" i="1"/>
  <c r="E1801" i="1"/>
  <c r="I1801" i="1"/>
  <c r="E1802" i="1"/>
  <c r="I1802" i="1"/>
  <c r="E1803" i="1"/>
  <c r="I1803" i="1"/>
  <c r="E1804" i="1"/>
  <c r="I1804" i="1"/>
  <c r="E1805" i="1"/>
  <c r="I1805" i="1"/>
  <c r="E1806" i="1"/>
  <c r="I1806" i="1"/>
  <c r="E1807" i="1"/>
  <c r="I1807" i="1"/>
  <c r="E1808" i="1"/>
  <c r="I1808" i="1"/>
  <c r="E1809" i="1"/>
  <c r="I1809" i="1"/>
  <c r="E1810" i="1"/>
  <c r="I1810" i="1"/>
  <c r="E1811" i="1"/>
  <c r="I1811" i="1"/>
  <c r="E1812" i="1"/>
  <c r="I1812" i="1"/>
  <c r="E1813" i="1"/>
  <c r="I1813" i="1"/>
  <c r="E1814" i="1"/>
  <c r="I1814" i="1"/>
  <c r="E1815" i="1"/>
  <c r="I1815" i="1"/>
  <c r="E1816" i="1"/>
  <c r="I1816" i="1"/>
  <c r="E1817" i="1"/>
  <c r="I1817" i="1"/>
  <c r="E1818" i="1"/>
  <c r="I1818" i="1"/>
  <c r="E1819" i="1"/>
  <c r="I1819" i="1"/>
  <c r="E1820" i="1"/>
  <c r="I1820" i="1"/>
  <c r="E1821" i="1"/>
  <c r="I1821" i="1"/>
  <c r="E1822" i="1"/>
  <c r="I1822" i="1"/>
  <c r="E1823" i="1"/>
  <c r="I1823" i="1"/>
  <c r="E1824" i="1"/>
  <c r="I1824" i="1"/>
  <c r="E1825" i="1"/>
  <c r="I1825" i="1"/>
  <c r="E1826" i="1"/>
  <c r="I1826" i="1"/>
  <c r="E1827" i="1"/>
  <c r="I1827" i="1"/>
  <c r="E1828" i="1"/>
  <c r="I1828" i="1"/>
  <c r="E1829" i="1"/>
  <c r="I1829" i="1"/>
  <c r="E1830" i="1"/>
  <c r="I1830" i="1"/>
  <c r="E1831" i="1"/>
  <c r="I1831" i="1"/>
  <c r="E1607" i="1"/>
  <c r="I1607" i="1"/>
  <c r="E1159" i="1"/>
  <c r="I1159" i="1"/>
  <c r="E1160" i="1"/>
  <c r="I1160" i="1"/>
  <c r="E1161" i="1"/>
  <c r="I1161" i="1"/>
  <c r="E1162" i="1"/>
  <c r="I1162" i="1"/>
  <c r="E1163" i="1"/>
  <c r="I1163" i="1"/>
  <c r="E1164" i="1"/>
  <c r="I1164" i="1"/>
  <c r="E1165" i="1"/>
  <c r="E1166" i="1"/>
  <c r="I1166" i="1"/>
  <c r="E1167" i="1"/>
  <c r="I1167" i="1"/>
  <c r="E1168" i="1"/>
  <c r="I1168" i="1"/>
  <c r="E1169" i="1"/>
  <c r="I1169" i="1"/>
  <c r="E1170" i="1"/>
  <c r="I1170" i="1"/>
  <c r="E1171" i="1"/>
  <c r="I1171" i="1"/>
  <c r="E1172" i="1"/>
  <c r="I1172" i="1"/>
  <c r="E1173" i="1"/>
  <c r="I1173" i="1"/>
  <c r="E1174" i="1"/>
  <c r="I1174" i="1"/>
  <c r="E1175" i="1"/>
  <c r="I1175" i="1"/>
  <c r="E1176" i="1"/>
  <c r="I1176" i="1"/>
  <c r="E1177" i="1"/>
  <c r="I1177" i="1"/>
  <c r="E1178" i="1"/>
  <c r="I1178" i="1"/>
  <c r="E1179" i="1"/>
  <c r="I1179" i="1"/>
  <c r="E1180" i="1"/>
  <c r="I1180" i="1"/>
  <c r="E1181" i="1"/>
  <c r="I1181" i="1"/>
  <c r="E1182" i="1"/>
  <c r="E1183" i="1"/>
  <c r="I1183" i="1"/>
  <c r="E1184" i="1"/>
  <c r="I1184" i="1"/>
  <c r="E1185" i="1"/>
  <c r="I1185" i="1"/>
  <c r="E1186" i="1"/>
  <c r="I1186" i="1"/>
  <c r="E1187" i="1"/>
  <c r="I1187" i="1"/>
  <c r="E1188" i="1"/>
  <c r="I1188" i="1"/>
  <c r="E1189" i="1"/>
  <c r="I1189" i="1"/>
  <c r="E1190" i="1"/>
  <c r="I1190" i="1"/>
  <c r="E1191" i="1"/>
  <c r="I1191" i="1"/>
  <c r="E1192" i="1"/>
  <c r="I1192" i="1"/>
  <c r="E1193" i="1"/>
  <c r="I1193" i="1"/>
  <c r="E1194" i="1"/>
  <c r="I1194" i="1"/>
  <c r="E1195" i="1"/>
  <c r="I1195" i="1"/>
  <c r="E1196" i="1"/>
  <c r="I1196" i="1"/>
  <c r="E1197" i="1"/>
  <c r="I1197" i="1"/>
  <c r="E1198" i="1"/>
  <c r="I1198" i="1"/>
  <c r="E1199" i="1"/>
  <c r="I1199" i="1"/>
  <c r="E1200" i="1"/>
  <c r="I1200" i="1"/>
  <c r="E1201" i="1"/>
  <c r="I1201" i="1"/>
  <c r="E1202" i="1"/>
  <c r="I1202" i="1"/>
  <c r="E1203" i="1"/>
  <c r="I1203" i="1"/>
  <c r="E1204" i="1"/>
  <c r="I1204" i="1"/>
  <c r="E1205" i="1"/>
  <c r="I1205" i="1"/>
  <c r="E1206" i="1"/>
  <c r="I1206" i="1"/>
  <c r="E1207" i="1"/>
  <c r="I1207" i="1"/>
  <c r="E1208" i="1"/>
  <c r="I1208" i="1"/>
  <c r="E1209" i="1"/>
  <c r="I1209" i="1"/>
  <c r="E1210" i="1"/>
  <c r="I1210" i="1"/>
  <c r="E1211" i="1"/>
  <c r="E1212" i="1"/>
  <c r="I1212" i="1"/>
  <c r="E1213" i="1"/>
  <c r="I1213" i="1"/>
  <c r="E1214" i="1"/>
  <c r="I1214" i="1"/>
  <c r="E1215" i="1"/>
  <c r="I1215" i="1"/>
  <c r="E1216" i="1"/>
  <c r="I1216" i="1"/>
  <c r="E1217" i="1"/>
  <c r="I1217" i="1"/>
  <c r="E1218" i="1"/>
  <c r="I1218" i="1"/>
  <c r="E1219" i="1"/>
  <c r="I1219" i="1"/>
  <c r="E1220" i="1"/>
  <c r="I1220" i="1"/>
  <c r="E1221" i="1"/>
  <c r="I1221" i="1"/>
  <c r="E1222" i="1"/>
  <c r="I1222" i="1"/>
  <c r="E1223" i="1"/>
  <c r="I1223" i="1"/>
  <c r="E1224" i="1"/>
  <c r="I1224" i="1"/>
  <c r="E1225" i="1"/>
  <c r="I1225" i="1"/>
  <c r="E1226" i="1"/>
  <c r="I1226" i="1"/>
  <c r="E1227" i="1"/>
  <c r="I1227" i="1"/>
  <c r="E1228" i="1"/>
  <c r="I1228" i="1"/>
  <c r="E1229" i="1"/>
  <c r="I1229" i="1"/>
  <c r="E1230" i="1"/>
  <c r="I1230" i="1"/>
  <c r="E1231" i="1"/>
  <c r="I1231" i="1"/>
  <c r="E1232" i="1"/>
  <c r="I1232" i="1"/>
  <c r="E1233" i="1"/>
  <c r="I1233" i="1"/>
  <c r="E1234" i="1"/>
  <c r="I1234" i="1"/>
  <c r="E1235" i="1"/>
  <c r="I1235" i="1"/>
  <c r="E1236" i="1"/>
  <c r="I1236" i="1"/>
  <c r="E1237" i="1"/>
  <c r="I1237" i="1"/>
  <c r="E1238" i="1"/>
  <c r="I1238" i="1"/>
  <c r="E1239" i="1"/>
  <c r="I1239" i="1"/>
  <c r="E1240" i="1"/>
  <c r="I1240" i="1"/>
  <c r="E1241" i="1"/>
  <c r="I1241" i="1"/>
  <c r="E1242" i="1"/>
  <c r="I1242" i="1"/>
  <c r="E1243" i="1"/>
  <c r="I1243" i="1"/>
  <c r="E1244" i="1"/>
  <c r="I1244" i="1"/>
  <c r="E1245" i="1"/>
  <c r="I1245" i="1"/>
  <c r="E1246" i="1"/>
  <c r="I1246" i="1"/>
  <c r="E1247" i="1"/>
  <c r="I1247" i="1"/>
  <c r="E1248" i="1"/>
  <c r="I1248" i="1"/>
  <c r="E1249" i="1"/>
  <c r="I1249" i="1"/>
  <c r="E1250" i="1"/>
  <c r="I1250" i="1"/>
  <c r="E1251" i="1"/>
  <c r="I1251" i="1"/>
  <c r="E1252" i="1"/>
  <c r="I1252" i="1"/>
  <c r="E1253" i="1"/>
  <c r="I1253" i="1"/>
  <c r="E1254" i="1"/>
  <c r="I1254" i="1"/>
  <c r="E1255" i="1"/>
  <c r="I1255" i="1"/>
  <c r="E1256" i="1"/>
  <c r="I1256" i="1"/>
  <c r="E1257" i="1"/>
  <c r="I1257" i="1"/>
  <c r="E1258" i="1"/>
  <c r="I1258" i="1"/>
  <c r="E1259" i="1"/>
  <c r="I1259" i="1"/>
  <c r="E1260" i="1"/>
  <c r="I1260" i="1"/>
  <c r="E1261" i="1"/>
  <c r="I1261" i="1"/>
  <c r="E1262" i="1"/>
  <c r="I1262" i="1"/>
  <c r="E1263" i="1"/>
  <c r="I1263" i="1"/>
  <c r="E1264" i="1"/>
  <c r="I1264" i="1"/>
  <c r="E1265" i="1"/>
  <c r="I1265" i="1"/>
  <c r="E1266" i="1"/>
  <c r="I1266" i="1"/>
  <c r="E1267" i="1"/>
  <c r="I1267" i="1"/>
  <c r="E1268" i="1"/>
  <c r="I1268" i="1"/>
  <c r="E1269" i="1"/>
  <c r="I1269" i="1"/>
  <c r="E1270" i="1"/>
  <c r="I1270" i="1"/>
  <c r="E1271" i="1"/>
  <c r="I1271" i="1"/>
  <c r="E1272" i="1"/>
  <c r="I1272" i="1"/>
  <c r="E1273" i="1"/>
  <c r="I1273" i="1"/>
  <c r="E1274" i="1"/>
  <c r="I1274" i="1"/>
  <c r="E1275" i="1"/>
  <c r="I1275" i="1"/>
  <c r="E1276" i="1"/>
  <c r="I1276" i="1"/>
  <c r="E1277" i="1"/>
  <c r="I1277" i="1"/>
  <c r="E1278" i="1"/>
  <c r="I1278" i="1"/>
  <c r="E1279" i="1"/>
  <c r="E1280" i="1"/>
  <c r="I1280" i="1"/>
  <c r="E1281" i="1"/>
  <c r="I1281" i="1"/>
  <c r="E1282" i="1"/>
  <c r="I1282" i="1"/>
  <c r="E1283" i="1"/>
  <c r="I1283" i="1"/>
  <c r="E1284" i="1"/>
  <c r="I1284" i="1"/>
  <c r="E1285" i="1"/>
  <c r="I1285" i="1"/>
  <c r="E1286" i="1"/>
  <c r="I1286" i="1"/>
  <c r="E1287" i="1"/>
  <c r="I1287" i="1"/>
  <c r="E1288" i="1"/>
  <c r="I1288" i="1"/>
  <c r="E1289" i="1"/>
  <c r="I1289" i="1"/>
  <c r="E1290" i="1"/>
  <c r="I1290" i="1"/>
  <c r="E1291" i="1"/>
  <c r="I1291" i="1"/>
  <c r="E1292" i="1"/>
  <c r="I1292" i="1"/>
  <c r="E1293" i="1"/>
  <c r="I1293" i="1"/>
  <c r="E1294" i="1"/>
  <c r="I1294" i="1"/>
  <c r="E1295" i="1"/>
  <c r="I1295" i="1"/>
  <c r="E1296" i="1"/>
  <c r="I1296" i="1"/>
  <c r="E1297" i="1"/>
  <c r="I1297" i="1"/>
  <c r="E1298" i="1"/>
  <c r="I1298" i="1"/>
  <c r="E1300" i="1"/>
  <c r="I1300" i="1"/>
  <c r="E1301" i="1"/>
  <c r="I1301" i="1"/>
  <c r="E1302" i="1"/>
  <c r="I1302" i="1"/>
  <c r="E1303" i="1"/>
  <c r="I1303" i="1"/>
  <c r="E1304" i="1"/>
  <c r="I1304" i="1"/>
  <c r="E1305" i="1"/>
  <c r="I1305" i="1"/>
  <c r="E1306" i="1"/>
  <c r="I1306" i="1"/>
  <c r="E1307" i="1"/>
  <c r="I1307" i="1"/>
  <c r="E1308" i="1"/>
  <c r="I1308" i="1"/>
  <c r="E1309" i="1"/>
  <c r="I1309" i="1"/>
  <c r="E1310" i="1"/>
  <c r="I1310" i="1"/>
  <c r="E1311" i="1"/>
  <c r="I1311" i="1"/>
  <c r="E1312" i="1"/>
  <c r="I1312" i="1"/>
  <c r="E1313" i="1"/>
  <c r="I1313" i="1"/>
  <c r="E1314" i="1"/>
  <c r="I1314" i="1"/>
  <c r="E1315" i="1"/>
  <c r="I1315" i="1"/>
  <c r="E1316" i="1"/>
  <c r="I1316" i="1"/>
  <c r="E1317" i="1"/>
  <c r="I1317" i="1"/>
  <c r="E1318" i="1"/>
  <c r="I1318" i="1"/>
  <c r="E1319" i="1"/>
  <c r="I1319" i="1"/>
  <c r="E1320" i="1"/>
  <c r="I1320" i="1"/>
  <c r="E1321" i="1"/>
  <c r="I1321" i="1"/>
  <c r="E1322" i="1"/>
  <c r="I1322" i="1"/>
  <c r="E1323" i="1"/>
  <c r="I1323" i="1"/>
  <c r="E1324" i="1"/>
  <c r="I1324" i="1"/>
  <c r="E1325" i="1"/>
  <c r="I1325" i="1"/>
  <c r="E1326" i="1"/>
  <c r="I1326" i="1"/>
  <c r="E1327" i="1"/>
  <c r="I1327" i="1"/>
  <c r="E1328" i="1"/>
  <c r="I1328" i="1"/>
  <c r="E1329" i="1"/>
  <c r="I1329" i="1"/>
  <c r="E1330" i="1"/>
  <c r="I1330" i="1"/>
  <c r="E1331" i="1"/>
  <c r="I1331" i="1"/>
  <c r="E1332" i="1"/>
  <c r="I1332" i="1"/>
  <c r="E1333" i="1"/>
  <c r="I1333" i="1"/>
  <c r="E1334" i="1"/>
  <c r="I1334" i="1"/>
  <c r="E1335" i="1"/>
  <c r="I1335" i="1"/>
  <c r="E1336" i="1"/>
  <c r="I1336" i="1"/>
  <c r="E1337" i="1"/>
  <c r="I1337" i="1"/>
  <c r="E1338" i="1"/>
  <c r="I1338" i="1"/>
  <c r="E1339" i="1"/>
  <c r="I1339" i="1"/>
  <c r="E1340" i="1"/>
  <c r="I1340" i="1"/>
  <c r="E1341" i="1"/>
  <c r="I1341" i="1"/>
  <c r="E1342" i="1"/>
  <c r="I1342" i="1"/>
  <c r="E1343" i="1"/>
  <c r="I1343" i="1"/>
  <c r="E1344" i="1"/>
  <c r="I1344" i="1"/>
  <c r="E1345" i="1"/>
  <c r="I1345" i="1"/>
  <c r="E1346" i="1"/>
  <c r="I1346" i="1"/>
  <c r="E1347" i="1"/>
  <c r="I1347" i="1"/>
  <c r="E1348" i="1"/>
  <c r="I1348" i="1"/>
  <c r="E1349" i="1"/>
  <c r="I1349" i="1"/>
  <c r="E1350" i="1"/>
  <c r="I1350" i="1"/>
  <c r="E1351" i="1"/>
  <c r="I1351" i="1"/>
  <c r="E1352" i="1"/>
  <c r="I1352" i="1"/>
  <c r="E1353" i="1"/>
  <c r="I1353" i="1"/>
  <c r="E1354" i="1"/>
  <c r="E1355" i="1"/>
  <c r="I1355" i="1"/>
  <c r="E1356" i="1"/>
  <c r="I1356" i="1"/>
  <c r="E1357" i="1"/>
  <c r="I1357" i="1"/>
  <c r="E1358" i="1"/>
  <c r="E1359" i="1"/>
  <c r="I1359" i="1"/>
  <c r="E1360" i="1"/>
  <c r="I1360" i="1"/>
  <c r="E1361" i="1"/>
  <c r="I1361" i="1"/>
  <c r="E1362" i="1"/>
  <c r="I1362" i="1"/>
  <c r="E1363" i="1"/>
  <c r="I1363" i="1"/>
  <c r="E1364" i="1"/>
  <c r="E1365" i="1"/>
  <c r="I1365" i="1"/>
  <c r="E1366" i="1"/>
  <c r="I1366" i="1"/>
  <c r="E1367" i="1"/>
  <c r="I1367" i="1"/>
  <c r="E1368" i="1"/>
  <c r="I1368" i="1"/>
  <c r="E1369" i="1"/>
  <c r="I1369" i="1"/>
  <c r="E1370" i="1"/>
  <c r="I1370" i="1"/>
  <c r="E1371" i="1"/>
  <c r="I1371" i="1"/>
  <c r="E1372" i="1"/>
  <c r="I1372" i="1"/>
  <c r="E1373" i="1"/>
  <c r="I1373" i="1"/>
  <c r="E1374" i="1"/>
  <c r="I1374" i="1"/>
  <c r="E1375" i="1"/>
  <c r="I1375" i="1"/>
  <c r="E1376" i="1"/>
  <c r="I1376" i="1"/>
  <c r="E1377" i="1"/>
  <c r="I1377" i="1"/>
  <c r="E1378" i="1"/>
  <c r="I1378" i="1"/>
  <c r="E1379" i="1"/>
  <c r="I1379" i="1"/>
  <c r="E1380" i="1"/>
  <c r="I1380" i="1"/>
  <c r="E1381" i="1"/>
  <c r="I1381" i="1"/>
  <c r="E1382" i="1"/>
  <c r="I1382" i="1"/>
  <c r="E1383" i="1"/>
  <c r="I1383" i="1"/>
  <c r="E1384" i="1"/>
  <c r="I1384" i="1"/>
  <c r="E1385" i="1"/>
  <c r="I1385" i="1"/>
  <c r="E1386" i="1"/>
  <c r="I1386" i="1"/>
  <c r="E1387" i="1"/>
  <c r="I1387" i="1"/>
  <c r="E1388" i="1"/>
  <c r="I1388" i="1"/>
  <c r="E1389" i="1"/>
  <c r="I1389" i="1"/>
  <c r="E1390" i="1"/>
  <c r="I1390" i="1"/>
  <c r="E1391" i="1"/>
  <c r="I1391" i="1"/>
  <c r="E1392" i="1"/>
  <c r="I1392" i="1"/>
  <c r="E1393" i="1"/>
  <c r="I1393" i="1"/>
  <c r="E1394" i="1"/>
  <c r="I1394" i="1"/>
  <c r="E1395" i="1"/>
  <c r="I1395" i="1"/>
  <c r="E1396" i="1"/>
  <c r="I1396" i="1"/>
  <c r="E1397" i="1"/>
  <c r="I1397" i="1"/>
  <c r="E1398" i="1"/>
  <c r="I1398" i="1"/>
  <c r="E1399" i="1"/>
  <c r="I1399" i="1"/>
  <c r="E1400" i="1"/>
  <c r="I1400" i="1"/>
  <c r="E1401" i="1"/>
  <c r="I1401" i="1"/>
  <c r="E1402" i="1"/>
  <c r="I1402" i="1"/>
  <c r="E1403" i="1"/>
  <c r="I1403" i="1"/>
  <c r="E1404" i="1"/>
  <c r="I1404" i="1"/>
  <c r="E1405" i="1"/>
  <c r="I1405" i="1"/>
  <c r="E1406" i="1"/>
  <c r="I1406" i="1"/>
  <c r="E1407" i="1"/>
  <c r="I1407" i="1"/>
  <c r="E1408" i="1"/>
  <c r="I1408" i="1"/>
  <c r="E1409" i="1"/>
  <c r="I1409" i="1"/>
  <c r="E1410" i="1"/>
  <c r="I1410" i="1"/>
  <c r="E1411" i="1"/>
  <c r="I1411" i="1"/>
  <c r="E1412" i="1"/>
  <c r="I1412" i="1"/>
  <c r="E1413" i="1"/>
  <c r="I1413" i="1"/>
  <c r="E1414" i="1"/>
  <c r="I1414" i="1"/>
  <c r="E1415" i="1"/>
  <c r="I1415" i="1"/>
  <c r="E1416" i="1"/>
  <c r="I1416" i="1"/>
  <c r="E1417" i="1"/>
  <c r="I1417" i="1"/>
  <c r="E1418" i="1"/>
  <c r="I1418" i="1"/>
  <c r="E1419" i="1"/>
  <c r="I1419" i="1"/>
  <c r="E1420" i="1"/>
  <c r="I1420" i="1"/>
  <c r="E1421" i="1"/>
  <c r="I1421" i="1"/>
  <c r="E1422" i="1"/>
  <c r="I1422" i="1"/>
  <c r="E1423" i="1"/>
  <c r="I1423" i="1"/>
  <c r="E1424" i="1"/>
  <c r="I1424" i="1"/>
  <c r="E1425" i="1"/>
  <c r="I1425" i="1"/>
  <c r="E1426" i="1"/>
  <c r="I1426" i="1"/>
  <c r="E1427" i="1"/>
  <c r="I1427" i="1"/>
  <c r="E1428" i="1"/>
  <c r="I1428" i="1"/>
  <c r="E1429" i="1"/>
  <c r="I1429" i="1"/>
  <c r="E1430" i="1"/>
  <c r="I1430" i="1"/>
  <c r="E1431" i="1"/>
  <c r="I1431" i="1"/>
  <c r="E1432" i="1"/>
  <c r="I1432" i="1"/>
  <c r="E1433" i="1"/>
  <c r="I1433" i="1"/>
  <c r="E1434" i="1"/>
  <c r="I1434" i="1"/>
  <c r="E1435" i="1"/>
  <c r="I1435" i="1"/>
  <c r="E1436" i="1"/>
  <c r="I1436" i="1"/>
  <c r="E1437" i="1"/>
  <c r="I1437" i="1"/>
  <c r="E1438" i="1"/>
  <c r="I1438" i="1"/>
  <c r="E1439" i="1"/>
  <c r="I1439" i="1"/>
  <c r="E1440" i="1"/>
  <c r="I1440" i="1"/>
  <c r="E1441" i="1"/>
  <c r="I1441" i="1"/>
  <c r="E1442" i="1"/>
  <c r="I1442" i="1"/>
  <c r="E1443" i="1"/>
  <c r="I1443" i="1"/>
  <c r="E1444" i="1"/>
  <c r="I1444" i="1"/>
  <c r="E1445" i="1"/>
  <c r="I1445" i="1"/>
  <c r="E1446" i="1"/>
  <c r="I1446" i="1"/>
  <c r="E1447" i="1"/>
  <c r="I1447" i="1"/>
  <c r="E1448" i="1"/>
  <c r="I1448" i="1"/>
  <c r="E1449" i="1"/>
  <c r="I1449" i="1"/>
  <c r="E1450" i="1"/>
  <c r="I1450" i="1"/>
  <c r="E1451" i="1"/>
  <c r="I1451" i="1"/>
  <c r="E1452" i="1"/>
  <c r="I1452" i="1"/>
  <c r="E1453" i="1"/>
  <c r="I1453" i="1"/>
  <c r="E1454" i="1"/>
  <c r="I1454" i="1"/>
  <c r="E1455" i="1"/>
  <c r="I1455" i="1"/>
  <c r="E1456" i="1"/>
  <c r="I1456" i="1"/>
  <c r="E1457" i="1"/>
  <c r="I1457" i="1"/>
  <c r="E1458" i="1"/>
  <c r="I1458" i="1"/>
  <c r="E1459" i="1"/>
  <c r="I1459" i="1"/>
  <c r="E1460" i="1"/>
  <c r="I1460" i="1"/>
  <c r="E1461" i="1"/>
  <c r="I1461" i="1"/>
  <c r="E1462" i="1"/>
  <c r="I1462" i="1"/>
  <c r="E1463" i="1"/>
  <c r="I1463" i="1"/>
  <c r="E1464" i="1"/>
  <c r="I1464" i="1"/>
  <c r="E1465" i="1"/>
  <c r="E1466" i="1"/>
  <c r="I1466" i="1"/>
  <c r="E1467" i="1"/>
  <c r="I1467" i="1"/>
  <c r="E1468" i="1"/>
  <c r="I1468" i="1"/>
  <c r="E1469" i="1"/>
  <c r="E1470" i="1"/>
  <c r="I1470" i="1"/>
  <c r="E1471" i="1"/>
  <c r="I1471" i="1"/>
  <c r="E1472" i="1"/>
  <c r="I1472" i="1"/>
  <c r="E1473" i="1"/>
  <c r="I1473" i="1"/>
  <c r="E1474" i="1"/>
  <c r="I1474" i="1"/>
  <c r="E1475" i="1"/>
  <c r="I1475" i="1"/>
  <c r="E1476" i="1"/>
  <c r="I1476" i="1"/>
  <c r="E1477" i="1"/>
  <c r="I1477" i="1"/>
  <c r="E1478" i="1"/>
  <c r="I1478" i="1"/>
  <c r="E1479" i="1"/>
  <c r="I1479" i="1"/>
  <c r="E1480" i="1"/>
  <c r="I1480" i="1"/>
  <c r="E1481" i="1"/>
  <c r="I1481" i="1"/>
  <c r="E1482" i="1"/>
  <c r="I1482" i="1"/>
  <c r="E1483" i="1"/>
  <c r="E1484" i="1"/>
  <c r="I1484" i="1"/>
  <c r="E1485" i="1"/>
  <c r="I1485" i="1"/>
  <c r="E1486" i="1"/>
  <c r="I1486" i="1"/>
  <c r="E1487" i="1"/>
  <c r="I1487" i="1"/>
  <c r="E1488" i="1"/>
  <c r="I1488" i="1"/>
  <c r="E1489" i="1"/>
  <c r="I1489" i="1"/>
  <c r="E1490" i="1"/>
  <c r="I1490" i="1"/>
  <c r="E1491" i="1"/>
  <c r="I1491" i="1"/>
  <c r="E1492" i="1"/>
  <c r="I1492" i="1"/>
  <c r="E1493" i="1"/>
  <c r="I1493" i="1"/>
  <c r="E1494" i="1"/>
  <c r="I1494" i="1"/>
  <c r="E1495" i="1"/>
  <c r="I1495" i="1"/>
  <c r="E1496" i="1"/>
  <c r="I1496" i="1"/>
  <c r="E1497" i="1"/>
  <c r="I1497" i="1"/>
  <c r="E1498" i="1"/>
  <c r="I1498" i="1"/>
  <c r="E1499" i="1"/>
  <c r="I1499" i="1"/>
  <c r="E1500" i="1"/>
  <c r="I1500" i="1"/>
  <c r="E1501" i="1"/>
  <c r="I1501" i="1"/>
  <c r="E1502" i="1"/>
  <c r="I1502" i="1"/>
  <c r="E1503" i="1"/>
  <c r="I1503" i="1"/>
  <c r="E1504" i="1"/>
  <c r="I1504" i="1"/>
  <c r="E1505" i="1"/>
  <c r="I1505" i="1"/>
  <c r="E1506" i="1"/>
  <c r="I1506" i="1"/>
  <c r="E1507" i="1"/>
  <c r="I1507" i="1"/>
  <c r="E1508" i="1"/>
  <c r="I1508" i="1"/>
  <c r="E1509" i="1"/>
  <c r="I1509" i="1"/>
  <c r="E1510" i="1"/>
  <c r="I1510" i="1"/>
  <c r="E1511" i="1"/>
  <c r="I1511" i="1"/>
  <c r="E1512" i="1"/>
  <c r="I1512" i="1"/>
  <c r="E1513" i="1"/>
  <c r="I1513" i="1"/>
  <c r="E1514" i="1"/>
  <c r="I1514" i="1"/>
  <c r="E1515" i="1"/>
  <c r="I1515" i="1"/>
  <c r="E1516" i="1"/>
  <c r="I1516" i="1"/>
  <c r="E1517" i="1"/>
  <c r="I1517" i="1"/>
  <c r="E1518" i="1"/>
  <c r="I1518" i="1"/>
  <c r="E1519" i="1"/>
  <c r="I1519" i="1"/>
  <c r="E1520" i="1"/>
  <c r="I1520" i="1"/>
  <c r="E1521" i="1"/>
  <c r="I1521" i="1"/>
  <c r="E1522" i="1"/>
  <c r="I1522" i="1"/>
  <c r="E1523" i="1"/>
  <c r="I1523" i="1"/>
  <c r="E1524" i="1"/>
  <c r="I1524" i="1"/>
  <c r="E1525" i="1"/>
  <c r="I1525" i="1"/>
  <c r="E1526" i="1"/>
  <c r="I1526" i="1"/>
  <c r="E1527" i="1"/>
  <c r="I1527" i="1"/>
  <c r="E1528" i="1"/>
  <c r="I1528" i="1"/>
  <c r="E1529" i="1"/>
  <c r="I1529" i="1"/>
  <c r="E1530" i="1"/>
  <c r="I1530" i="1"/>
  <c r="E1531" i="1"/>
  <c r="I1531" i="1"/>
  <c r="E1532" i="1"/>
  <c r="I1532" i="1"/>
  <c r="E1533" i="1"/>
  <c r="I1533" i="1"/>
  <c r="E1534" i="1"/>
  <c r="I1534" i="1"/>
  <c r="E1535" i="1"/>
  <c r="I1535" i="1"/>
  <c r="E1536" i="1"/>
  <c r="I1536" i="1"/>
  <c r="E1537" i="1"/>
  <c r="I1537" i="1"/>
  <c r="E1538" i="1"/>
  <c r="I1538" i="1"/>
  <c r="E1539" i="1"/>
  <c r="I1539" i="1"/>
  <c r="E1540" i="1"/>
  <c r="I1540" i="1"/>
  <c r="E1541" i="1"/>
  <c r="I1541" i="1"/>
  <c r="E1542" i="1"/>
  <c r="I1542" i="1"/>
  <c r="E1543" i="1"/>
  <c r="I1543" i="1"/>
  <c r="E1544" i="1"/>
  <c r="I1544" i="1"/>
  <c r="E1545" i="1"/>
  <c r="E1546" i="1"/>
  <c r="I1546" i="1"/>
  <c r="E1547" i="1"/>
  <c r="I1547" i="1"/>
  <c r="E1548" i="1"/>
  <c r="I1548" i="1"/>
  <c r="E1549" i="1"/>
  <c r="I1549" i="1"/>
  <c r="E1550" i="1"/>
  <c r="I1550" i="1"/>
  <c r="E1551" i="1"/>
  <c r="I1551" i="1"/>
  <c r="E1552" i="1"/>
  <c r="I1552" i="1"/>
  <c r="E1553" i="1"/>
  <c r="I1553" i="1"/>
  <c r="E1554" i="1"/>
  <c r="I1554" i="1"/>
  <c r="E1555" i="1"/>
  <c r="I1555" i="1"/>
  <c r="E1556" i="1"/>
  <c r="I1556" i="1"/>
  <c r="E1557" i="1"/>
  <c r="I1557" i="1"/>
  <c r="E1558" i="1"/>
  <c r="I1558" i="1"/>
  <c r="E1559" i="1"/>
  <c r="I1559" i="1"/>
  <c r="E1560" i="1"/>
  <c r="I1560" i="1"/>
  <c r="E1561" i="1"/>
  <c r="I1561" i="1"/>
  <c r="E1562" i="1"/>
  <c r="I1562" i="1"/>
  <c r="E1563" i="1"/>
  <c r="I1563" i="1"/>
  <c r="E1564" i="1"/>
  <c r="I1564" i="1"/>
  <c r="E1565" i="1"/>
  <c r="I1565" i="1"/>
  <c r="E1566" i="1"/>
  <c r="I1566" i="1"/>
  <c r="E1567" i="1"/>
  <c r="I1567" i="1"/>
  <c r="E1568" i="1"/>
  <c r="I1568" i="1"/>
  <c r="E1569" i="1"/>
  <c r="I1569" i="1"/>
  <c r="E1570" i="1"/>
  <c r="I1570" i="1"/>
  <c r="E1571" i="1"/>
  <c r="I1571" i="1"/>
  <c r="E1572" i="1"/>
  <c r="I1572" i="1"/>
  <c r="E1573" i="1"/>
  <c r="I1573" i="1"/>
  <c r="E1574" i="1"/>
  <c r="I1574" i="1"/>
  <c r="E1575" i="1"/>
  <c r="I1575" i="1"/>
  <c r="E1576" i="1"/>
  <c r="I1576" i="1"/>
  <c r="E1577" i="1"/>
  <c r="I1577" i="1"/>
  <c r="E1578" i="1"/>
  <c r="I1578" i="1"/>
  <c r="E1579" i="1"/>
  <c r="I1579" i="1"/>
  <c r="E1580" i="1"/>
  <c r="I1580" i="1"/>
  <c r="E1581" i="1"/>
  <c r="I1581" i="1"/>
  <c r="E1582" i="1"/>
  <c r="I1582" i="1"/>
  <c r="E1583" i="1"/>
  <c r="I1583" i="1"/>
  <c r="E1584" i="1"/>
  <c r="I1584" i="1"/>
  <c r="E1585" i="1"/>
  <c r="I1585" i="1"/>
  <c r="E1586" i="1"/>
  <c r="I1586" i="1"/>
  <c r="E1587" i="1"/>
  <c r="I1587" i="1"/>
  <c r="E1588" i="1"/>
  <c r="I1588" i="1"/>
  <c r="E1589" i="1"/>
  <c r="I1589" i="1"/>
  <c r="E1590" i="1"/>
  <c r="E1591" i="1"/>
  <c r="I1591" i="1"/>
  <c r="E1015" i="1"/>
  <c r="E1016" i="1"/>
  <c r="E1017" i="1"/>
  <c r="E1018" i="1"/>
  <c r="E1019" i="1"/>
  <c r="E1020" i="1"/>
  <c r="E1021" i="1"/>
  <c r="E1022" i="1"/>
  <c r="E1023" i="1"/>
  <c r="E1024" i="1"/>
  <c r="E1025" i="1"/>
  <c r="E1026" i="1"/>
  <c r="E1027" i="1"/>
  <c r="E1028" i="1"/>
  <c r="I1028" i="1"/>
  <c r="E1029" i="1"/>
  <c r="I1029" i="1"/>
  <c r="E1030" i="1"/>
  <c r="I1030" i="1"/>
  <c r="E1031" i="1"/>
  <c r="I1031" i="1"/>
  <c r="E1032" i="1"/>
  <c r="I1032" i="1"/>
  <c r="E1033" i="1"/>
  <c r="I1033" i="1"/>
  <c r="E1034" i="1"/>
  <c r="I1034" i="1"/>
  <c r="E1035" i="1"/>
  <c r="I1035" i="1"/>
  <c r="E1036" i="1"/>
  <c r="I1036" i="1"/>
  <c r="E1014" i="1"/>
  <c r="E742" i="1"/>
  <c r="I742" i="1"/>
  <c r="E744" i="1"/>
  <c r="I744" i="1"/>
  <c r="E745" i="1"/>
  <c r="I745" i="1"/>
  <c r="E746" i="1"/>
  <c r="I746" i="1"/>
  <c r="E747" i="1"/>
  <c r="I747" i="1"/>
  <c r="E748" i="1"/>
  <c r="I748" i="1"/>
  <c r="E749" i="1"/>
  <c r="I749" i="1"/>
  <c r="E750" i="1"/>
  <c r="I750" i="1"/>
  <c r="E751" i="1"/>
  <c r="I751" i="1"/>
  <c r="E752" i="1"/>
  <c r="I752" i="1"/>
  <c r="E753" i="1"/>
  <c r="I753" i="1"/>
  <c r="E754" i="1"/>
  <c r="I754" i="1"/>
  <c r="E755" i="1"/>
  <c r="I755" i="1"/>
  <c r="E756" i="1"/>
  <c r="I756" i="1"/>
  <c r="E757" i="1"/>
  <c r="I757" i="1"/>
  <c r="E763" i="1"/>
  <c r="I763" i="1"/>
  <c r="E764" i="1"/>
  <c r="I764" i="1"/>
  <c r="E765" i="1"/>
  <c r="I765" i="1"/>
  <c r="E766" i="1"/>
  <c r="I766" i="1"/>
  <c r="E767" i="1"/>
  <c r="I767" i="1"/>
  <c r="E768" i="1"/>
  <c r="I768" i="1"/>
  <c r="E769" i="1"/>
  <c r="I769" i="1"/>
  <c r="E770" i="1"/>
  <c r="I770" i="1"/>
  <c r="E771" i="1"/>
  <c r="I771" i="1"/>
  <c r="E772" i="1"/>
  <c r="I772" i="1"/>
  <c r="E773" i="1"/>
  <c r="I773" i="1"/>
  <c r="E774" i="1"/>
  <c r="I774" i="1"/>
  <c r="E775" i="1"/>
  <c r="I775" i="1"/>
  <c r="E776" i="1"/>
  <c r="I776" i="1"/>
  <c r="E777" i="1"/>
  <c r="I777" i="1"/>
  <c r="E778" i="1"/>
  <c r="I778" i="1"/>
  <c r="E779" i="1"/>
  <c r="I779" i="1"/>
  <c r="E780" i="1"/>
  <c r="I780" i="1"/>
  <c r="E781" i="1"/>
  <c r="I781" i="1"/>
  <c r="E782" i="1"/>
  <c r="I782" i="1"/>
  <c r="E783" i="1"/>
  <c r="I783" i="1"/>
  <c r="E784" i="1"/>
  <c r="I784" i="1"/>
  <c r="E785" i="1"/>
  <c r="I785" i="1"/>
  <c r="E786" i="1"/>
  <c r="I786" i="1"/>
  <c r="E787" i="1"/>
  <c r="I787" i="1"/>
  <c r="E788" i="1"/>
  <c r="I788" i="1"/>
  <c r="E789" i="1"/>
  <c r="I789" i="1"/>
  <c r="E790" i="1"/>
  <c r="I790" i="1"/>
  <c r="E791" i="1"/>
  <c r="I791" i="1"/>
  <c r="E792" i="1"/>
  <c r="I792" i="1"/>
  <c r="E793" i="1"/>
  <c r="I793" i="1"/>
  <c r="E794" i="1"/>
  <c r="I794" i="1"/>
  <c r="E795" i="1"/>
  <c r="E796" i="1"/>
  <c r="I796" i="1"/>
  <c r="E797" i="1"/>
  <c r="I797" i="1"/>
  <c r="E798" i="1"/>
  <c r="I798" i="1"/>
  <c r="E799" i="1"/>
  <c r="I799" i="1"/>
  <c r="E800" i="1"/>
  <c r="I800" i="1"/>
  <c r="E801" i="1"/>
  <c r="I801" i="1"/>
  <c r="E802" i="1"/>
  <c r="I802" i="1"/>
  <c r="E803" i="1"/>
  <c r="I803" i="1"/>
  <c r="E804" i="1"/>
  <c r="I804" i="1"/>
  <c r="E805" i="1"/>
  <c r="I805" i="1"/>
  <c r="E806" i="1"/>
  <c r="I806" i="1"/>
  <c r="E807" i="1"/>
  <c r="E808" i="1"/>
  <c r="I808" i="1"/>
  <c r="E809" i="1"/>
  <c r="I809" i="1"/>
  <c r="E810" i="1"/>
  <c r="I810" i="1"/>
  <c r="E811" i="1"/>
  <c r="I811" i="1"/>
  <c r="E812" i="1"/>
  <c r="I812" i="1"/>
  <c r="E813" i="1"/>
  <c r="I813" i="1"/>
  <c r="E814" i="1"/>
  <c r="I814" i="1"/>
  <c r="E815" i="1"/>
  <c r="I815" i="1"/>
  <c r="E816" i="1"/>
  <c r="I816" i="1"/>
  <c r="E817" i="1"/>
  <c r="I817" i="1"/>
  <c r="E818" i="1"/>
  <c r="I818" i="1"/>
  <c r="E819" i="1"/>
  <c r="I819" i="1"/>
  <c r="E820" i="1"/>
  <c r="I820" i="1"/>
  <c r="E821" i="1"/>
  <c r="I821" i="1"/>
  <c r="E822" i="1"/>
  <c r="I822" i="1"/>
  <c r="E823" i="1"/>
  <c r="I823" i="1"/>
  <c r="E824" i="1"/>
  <c r="I824" i="1"/>
  <c r="E825" i="1"/>
  <c r="I825" i="1"/>
  <c r="E826" i="1"/>
  <c r="I826" i="1"/>
  <c r="E835" i="1"/>
  <c r="I835" i="1"/>
  <c r="E836" i="1"/>
  <c r="I836" i="1"/>
  <c r="E837" i="1"/>
  <c r="I837" i="1"/>
  <c r="E838" i="1"/>
  <c r="I838" i="1"/>
  <c r="E839" i="1"/>
  <c r="I839" i="1"/>
  <c r="E840" i="1"/>
  <c r="I840" i="1"/>
  <c r="E841" i="1"/>
  <c r="I841" i="1"/>
  <c r="E842" i="1"/>
  <c r="I842" i="1"/>
  <c r="E843" i="1"/>
  <c r="I843" i="1"/>
  <c r="E844" i="1"/>
  <c r="I844" i="1"/>
  <c r="E845" i="1"/>
  <c r="I845" i="1"/>
  <c r="E846" i="1"/>
  <c r="I846" i="1"/>
  <c r="E847" i="1"/>
  <c r="I847" i="1"/>
  <c r="E848" i="1"/>
  <c r="I848" i="1"/>
  <c r="E849" i="1"/>
  <c r="I849" i="1"/>
  <c r="E850" i="1"/>
  <c r="I850" i="1"/>
  <c r="E851" i="1"/>
  <c r="I851" i="1"/>
  <c r="E852" i="1"/>
  <c r="I852" i="1"/>
  <c r="E853" i="1"/>
  <c r="I853" i="1"/>
  <c r="E854" i="1"/>
  <c r="I854" i="1"/>
  <c r="E855" i="1"/>
  <c r="I855" i="1"/>
  <c r="E856" i="1"/>
  <c r="I856" i="1"/>
  <c r="E857" i="1"/>
  <c r="I857" i="1"/>
  <c r="E858" i="1"/>
  <c r="I858" i="1"/>
  <c r="E859" i="1"/>
  <c r="I859" i="1"/>
  <c r="E860" i="1"/>
  <c r="I860" i="1"/>
  <c r="E861" i="1"/>
  <c r="I861" i="1"/>
  <c r="E862" i="1"/>
  <c r="E863" i="1"/>
  <c r="I863" i="1"/>
  <c r="E864" i="1"/>
  <c r="I864" i="1"/>
  <c r="E865" i="1"/>
  <c r="I865" i="1"/>
  <c r="E866" i="1"/>
  <c r="I866" i="1"/>
  <c r="E867" i="1"/>
  <c r="I867" i="1"/>
  <c r="E868" i="1"/>
  <c r="I868" i="1"/>
  <c r="E869" i="1"/>
  <c r="I869" i="1"/>
  <c r="E870" i="1"/>
  <c r="I870" i="1"/>
  <c r="E871" i="1"/>
  <c r="I871" i="1"/>
  <c r="E872" i="1"/>
  <c r="I872" i="1"/>
  <c r="E873" i="1"/>
  <c r="I873" i="1"/>
  <c r="E874" i="1"/>
  <c r="I874" i="1"/>
  <c r="E875" i="1"/>
  <c r="I875" i="1"/>
  <c r="E876" i="1"/>
  <c r="I876" i="1"/>
  <c r="E877" i="1"/>
  <c r="I877" i="1"/>
  <c r="E878" i="1"/>
  <c r="I878" i="1"/>
  <c r="E879" i="1"/>
  <c r="I879" i="1"/>
  <c r="E880" i="1"/>
  <c r="I880" i="1"/>
  <c r="E881" i="1"/>
  <c r="I881" i="1"/>
  <c r="E882" i="1"/>
  <c r="I882" i="1"/>
  <c r="E883" i="1"/>
  <c r="I883" i="1"/>
  <c r="E884" i="1"/>
  <c r="I884" i="1"/>
  <c r="E885" i="1"/>
  <c r="I885" i="1"/>
  <c r="E886" i="1"/>
  <c r="I886" i="1"/>
  <c r="E887" i="1"/>
  <c r="I887" i="1"/>
  <c r="E888" i="1"/>
  <c r="I888" i="1"/>
  <c r="E889" i="1"/>
  <c r="I889" i="1"/>
  <c r="E890" i="1"/>
  <c r="I890" i="1"/>
  <c r="E891" i="1"/>
  <c r="I891" i="1"/>
  <c r="E892" i="1"/>
  <c r="I892" i="1"/>
  <c r="E893" i="1"/>
  <c r="I893" i="1"/>
  <c r="E894" i="1"/>
  <c r="I894" i="1"/>
  <c r="E895" i="1"/>
  <c r="I895" i="1"/>
  <c r="E896" i="1"/>
  <c r="I896" i="1"/>
  <c r="E897" i="1"/>
  <c r="I897" i="1"/>
  <c r="E898" i="1"/>
  <c r="I898" i="1"/>
  <c r="E899" i="1"/>
  <c r="I899" i="1"/>
  <c r="E900" i="1"/>
  <c r="I900" i="1"/>
  <c r="E901" i="1"/>
  <c r="I901" i="1"/>
  <c r="E902" i="1"/>
  <c r="I902" i="1"/>
  <c r="E903" i="1"/>
  <c r="I903" i="1"/>
  <c r="E904" i="1"/>
  <c r="I904" i="1"/>
  <c r="E905" i="1"/>
  <c r="I905" i="1"/>
  <c r="E906" i="1"/>
  <c r="I906" i="1"/>
  <c r="E907" i="1"/>
  <c r="I907" i="1"/>
  <c r="E908" i="1"/>
  <c r="I908" i="1"/>
  <c r="E909" i="1"/>
  <c r="I909" i="1"/>
  <c r="E910" i="1"/>
  <c r="I910" i="1"/>
  <c r="E911" i="1"/>
  <c r="I911" i="1"/>
  <c r="E912" i="1"/>
  <c r="I912" i="1"/>
  <c r="E913" i="1"/>
  <c r="I913" i="1"/>
  <c r="E914" i="1"/>
  <c r="I914" i="1"/>
  <c r="E915" i="1"/>
  <c r="I915" i="1"/>
  <c r="E916" i="1"/>
  <c r="I916" i="1"/>
  <c r="E917" i="1"/>
  <c r="I917" i="1"/>
  <c r="E918" i="1"/>
  <c r="I918" i="1"/>
  <c r="E919" i="1"/>
  <c r="I919" i="1"/>
  <c r="E920" i="1"/>
  <c r="I920" i="1"/>
  <c r="E921" i="1"/>
  <c r="I921" i="1"/>
  <c r="E922" i="1"/>
  <c r="I922" i="1"/>
  <c r="E923" i="1"/>
  <c r="I923" i="1"/>
  <c r="E924" i="1"/>
  <c r="I924" i="1"/>
  <c r="E925" i="1"/>
  <c r="I925" i="1"/>
  <c r="E926" i="1"/>
  <c r="I926" i="1"/>
  <c r="E927" i="1"/>
  <c r="I927" i="1"/>
  <c r="E928" i="1"/>
  <c r="I928" i="1"/>
  <c r="E929" i="1"/>
  <c r="I929" i="1"/>
  <c r="E930" i="1"/>
  <c r="I930" i="1"/>
  <c r="E931" i="1"/>
  <c r="I931" i="1"/>
  <c r="E932" i="1"/>
  <c r="I932" i="1"/>
  <c r="E933" i="1"/>
  <c r="I933" i="1"/>
  <c r="E934" i="1"/>
  <c r="I934" i="1"/>
  <c r="E935" i="1"/>
  <c r="I935" i="1"/>
  <c r="E936" i="1"/>
  <c r="I936" i="1"/>
  <c r="E937" i="1"/>
  <c r="I937" i="1"/>
  <c r="E938" i="1"/>
  <c r="I938" i="1"/>
  <c r="E939" i="1"/>
  <c r="I939" i="1"/>
  <c r="E944" i="1"/>
  <c r="I944" i="1"/>
  <c r="E945" i="1"/>
  <c r="I945" i="1"/>
  <c r="E946" i="1"/>
  <c r="I946" i="1"/>
  <c r="E947" i="1"/>
  <c r="I947" i="1"/>
  <c r="E951" i="1"/>
  <c r="I951" i="1"/>
  <c r="E952" i="1"/>
  <c r="I952" i="1"/>
  <c r="E953" i="1"/>
  <c r="I953" i="1"/>
  <c r="E954" i="1"/>
  <c r="I954" i="1"/>
  <c r="E955" i="1"/>
  <c r="I955" i="1"/>
  <c r="E956" i="1"/>
  <c r="I956" i="1"/>
  <c r="E957" i="1"/>
  <c r="I957" i="1"/>
  <c r="E958" i="1"/>
  <c r="I958" i="1"/>
  <c r="E959" i="1"/>
  <c r="I959" i="1"/>
  <c r="E960" i="1"/>
  <c r="I960" i="1"/>
  <c r="E961" i="1"/>
  <c r="I961" i="1"/>
  <c r="E962" i="1"/>
  <c r="I962" i="1"/>
  <c r="E963" i="1"/>
  <c r="I963" i="1"/>
  <c r="E964" i="1"/>
  <c r="I964" i="1"/>
  <c r="E965" i="1"/>
  <c r="I965" i="1"/>
  <c r="E966" i="1"/>
  <c r="I966" i="1"/>
  <c r="E967" i="1"/>
  <c r="I967" i="1"/>
  <c r="E968" i="1"/>
  <c r="I968" i="1"/>
  <c r="E969" i="1"/>
  <c r="I969" i="1"/>
  <c r="E970" i="1"/>
  <c r="I970" i="1"/>
  <c r="E971" i="1"/>
  <c r="I971" i="1"/>
  <c r="E972" i="1"/>
  <c r="I972" i="1"/>
  <c r="E973" i="1"/>
  <c r="I973" i="1"/>
  <c r="E974" i="1"/>
  <c r="I974" i="1"/>
  <c r="E975" i="1"/>
  <c r="I975" i="1"/>
  <c r="E976" i="1"/>
  <c r="I976" i="1"/>
  <c r="E977" i="1"/>
  <c r="I977" i="1"/>
  <c r="E741" i="1"/>
  <c r="E613" i="1"/>
  <c r="I613" i="1"/>
  <c r="E616" i="1"/>
  <c r="I616" i="1"/>
  <c r="E632" i="1"/>
  <c r="I632" i="1"/>
  <c r="E633" i="1"/>
  <c r="I633" i="1"/>
  <c r="E634" i="1"/>
  <c r="I634" i="1"/>
  <c r="E635" i="1"/>
  <c r="I635" i="1"/>
  <c r="E636" i="1"/>
  <c r="I636" i="1"/>
  <c r="E637" i="1"/>
  <c r="I637" i="1"/>
  <c r="E638" i="1"/>
  <c r="I638" i="1"/>
  <c r="E639" i="1"/>
  <c r="I639" i="1"/>
  <c r="E640" i="1"/>
  <c r="I640" i="1"/>
  <c r="E641" i="1"/>
  <c r="I641" i="1"/>
  <c r="E642" i="1"/>
  <c r="I642" i="1"/>
  <c r="E644" i="1"/>
  <c r="I644" i="1"/>
  <c r="E645" i="1"/>
  <c r="I645" i="1"/>
  <c r="E646" i="1"/>
  <c r="I646" i="1"/>
  <c r="E647" i="1"/>
  <c r="I647" i="1"/>
  <c r="E648" i="1"/>
  <c r="I648" i="1"/>
  <c r="E649" i="1"/>
  <c r="I649" i="1"/>
  <c r="E650" i="1"/>
  <c r="I650" i="1"/>
  <c r="E651" i="1"/>
  <c r="I651" i="1"/>
  <c r="E656" i="1"/>
  <c r="I656" i="1"/>
  <c r="E659" i="1"/>
  <c r="I659" i="1"/>
  <c r="E668" i="1"/>
  <c r="I668" i="1"/>
  <c r="E671" i="1"/>
  <c r="I671" i="1"/>
  <c r="E672" i="1"/>
  <c r="E673" i="1"/>
  <c r="I673" i="1"/>
  <c r="E676" i="1"/>
  <c r="I676" i="1"/>
  <c r="E685" i="1"/>
  <c r="I685" i="1"/>
  <c r="E686" i="1"/>
  <c r="I686" i="1"/>
  <c r="E688" i="1"/>
  <c r="I688" i="1"/>
  <c r="E700" i="1"/>
  <c r="I700" i="1"/>
  <c r="E703" i="1"/>
  <c r="I703" i="1"/>
  <c r="H1953" i="1"/>
  <c r="H1952" i="1"/>
  <c r="H1931" i="1"/>
  <c r="H1899" i="1"/>
  <c r="I1848" i="1"/>
  <c r="H1848" i="1"/>
  <c r="H1625" i="1"/>
  <c r="H1624" i="1"/>
  <c r="H1066" i="1"/>
  <c r="H1051" i="1"/>
  <c r="H881" i="1"/>
  <c r="H3072" i="1"/>
  <c r="H3071" i="1"/>
  <c r="H3070" i="1"/>
  <c r="H3069" i="1"/>
  <c r="H3068" i="1"/>
  <c r="H3067" i="1"/>
  <c r="H3066" i="1"/>
  <c r="H3065" i="1"/>
  <c r="H3064" i="1"/>
  <c r="H3063" i="1"/>
  <c r="H3062" i="1"/>
  <c r="H3061" i="1"/>
  <c r="H3060" i="1"/>
  <c r="H3059" i="1"/>
  <c r="H3058" i="1"/>
  <c r="H3057" i="1"/>
  <c r="H3056" i="1"/>
  <c r="H3055" i="1"/>
  <c r="H3054" i="1"/>
  <c r="H3053" i="1"/>
  <c r="H3052" i="1"/>
  <c r="H3047" i="1"/>
  <c r="H3046" i="1"/>
  <c r="H3045" i="1"/>
  <c r="H3051" i="1"/>
  <c r="H3050" i="1"/>
  <c r="H3049" i="1"/>
  <c r="H3048" i="1"/>
  <c r="H3044" i="1"/>
  <c r="H3043" i="1"/>
  <c r="H3042" i="1"/>
  <c r="H3041" i="1"/>
  <c r="H3040" i="1"/>
  <c r="H3039" i="1"/>
  <c r="H3038" i="1"/>
  <c r="H3037" i="1"/>
  <c r="H3036" i="1"/>
  <c r="H3035" i="1"/>
  <c r="H3034" i="1"/>
  <c r="H3033" i="1"/>
  <c r="H3032" i="1"/>
  <c r="H3031" i="1"/>
  <c r="H3030" i="1"/>
  <c r="H3029" i="1"/>
  <c r="H3028" i="1"/>
  <c r="H3027" i="1"/>
  <c r="H3026" i="1"/>
  <c r="H3025" i="1"/>
  <c r="H3024" i="1"/>
  <c r="H3023" i="1"/>
  <c r="H3022" i="1"/>
  <c r="H3021" i="1"/>
  <c r="H703" i="1"/>
  <c r="H700" i="1"/>
  <c r="H688" i="1"/>
  <c r="H686" i="1"/>
  <c r="H685" i="1"/>
  <c r="H676" i="1"/>
  <c r="H673" i="1"/>
  <c r="H671" i="1"/>
  <c r="H668" i="1"/>
  <c r="H659" i="1"/>
  <c r="H656" i="1"/>
  <c r="H651" i="1"/>
  <c r="H650" i="1"/>
  <c r="H649" i="1"/>
  <c r="H648" i="1"/>
  <c r="H647" i="1"/>
  <c r="H646" i="1"/>
  <c r="H645" i="1"/>
  <c r="H644" i="1"/>
  <c r="H642" i="1"/>
  <c r="H641" i="1"/>
  <c r="H640" i="1"/>
  <c r="H639" i="1"/>
  <c r="H638" i="1"/>
  <c r="H637" i="1"/>
  <c r="H636" i="1"/>
  <c r="H635" i="1"/>
  <c r="H634" i="1"/>
  <c r="H633" i="1"/>
  <c r="H632" i="1"/>
  <c r="H616" i="1"/>
  <c r="H613" i="1"/>
  <c r="H3170" i="1"/>
  <c r="H3169" i="1"/>
  <c r="H3168" i="1"/>
  <c r="H3167" i="1"/>
  <c r="H3166" i="1"/>
  <c r="H3165" i="1"/>
  <c r="H3164" i="1"/>
  <c r="H3163" i="1"/>
  <c r="H3162" i="1"/>
  <c r="H3161" i="1"/>
  <c r="H3160" i="1"/>
  <c r="H3155" i="1"/>
  <c r="H3154" i="1"/>
  <c r="H3148" i="1"/>
  <c r="H3149" i="1"/>
  <c r="H3150" i="1"/>
  <c r="H3151" i="1"/>
  <c r="H3152" i="1"/>
  <c r="H3153" i="1"/>
  <c r="H3147" i="1"/>
  <c r="H3146" i="1"/>
  <c r="H3145" i="1"/>
  <c r="H3144" i="1"/>
  <c r="H3143" i="1"/>
  <c r="H3142" i="1"/>
  <c r="H3141" i="1"/>
  <c r="H3140" i="1"/>
  <c r="H3129" i="1"/>
  <c r="H3128" i="1"/>
  <c r="H3133" i="1"/>
  <c r="H3132" i="1"/>
  <c r="H3135" i="1"/>
  <c r="H3134" i="1"/>
  <c r="H3137" i="1"/>
  <c r="H3136" i="1"/>
  <c r="H3139" i="1"/>
  <c r="H3138" i="1"/>
  <c r="H3123" i="1"/>
  <c r="H3122" i="1"/>
  <c r="H3119" i="1"/>
  <c r="H3120" i="1"/>
  <c r="H3121" i="1"/>
  <c r="H3104" i="1"/>
  <c r="H3105" i="1"/>
  <c r="H3109" i="1"/>
  <c r="H3108" i="1"/>
  <c r="H3090" i="1"/>
  <c r="H3089" i="1"/>
  <c r="H3088" i="1"/>
  <c r="H3214" i="1"/>
  <c r="H3218" i="1"/>
  <c r="H3213" i="1"/>
  <c r="H3211" i="1"/>
  <c r="H3212" i="1"/>
  <c r="H3219" i="1"/>
  <c r="H3220" i="1"/>
  <c r="H4766" i="1"/>
  <c r="H805" i="1"/>
  <c r="H804" i="1"/>
  <c r="H803" i="1"/>
  <c r="H802" i="1"/>
  <c r="H806" i="1"/>
  <c r="H801" i="1"/>
  <c r="H800" i="1"/>
  <c r="H799" i="1"/>
  <c r="H798" i="1"/>
  <c r="H797" i="1"/>
  <c r="H796" i="1"/>
  <c r="H794" i="1"/>
  <c r="H793" i="1"/>
  <c r="H792" i="1"/>
  <c r="H791" i="1"/>
  <c r="H790" i="1"/>
  <c r="H789" i="1"/>
  <c r="H788" i="1"/>
  <c r="H787" i="1"/>
  <c r="H786" i="1"/>
  <c r="H785" i="1"/>
  <c r="H784" i="1"/>
  <c r="H783" i="1"/>
  <c r="H782" i="1"/>
  <c r="H781" i="1"/>
  <c r="H780" i="1"/>
  <c r="H779" i="1"/>
  <c r="H778" i="1"/>
  <c r="H777" i="1"/>
  <c r="H776" i="1"/>
  <c r="H775" i="1"/>
  <c r="H774" i="1"/>
  <c r="H773" i="1"/>
  <c r="H772" i="1"/>
  <c r="H771" i="1"/>
  <c r="H770" i="1"/>
  <c r="H769" i="1"/>
  <c r="H768" i="1"/>
  <c r="H767" i="1"/>
  <c r="H766" i="1"/>
  <c r="H765" i="1"/>
  <c r="H764" i="1"/>
  <c r="H763" i="1"/>
  <c r="H757" i="1"/>
  <c r="H756" i="1"/>
  <c r="H755" i="1"/>
  <c r="H754" i="1"/>
  <c r="H753" i="1"/>
  <c r="H752" i="1"/>
  <c r="H751" i="1"/>
  <c r="H750" i="1"/>
  <c r="H749" i="1"/>
  <c r="H748" i="1"/>
  <c r="H747" i="1"/>
  <c r="H746" i="1"/>
  <c r="H745" i="1"/>
  <c r="H744" i="1"/>
  <c r="H742" i="1"/>
  <c r="H1027" i="1"/>
  <c r="H1026" i="1"/>
  <c r="H1025" i="1"/>
  <c r="H1024" i="1"/>
  <c r="H1023" i="1"/>
  <c r="H1022" i="1"/>
  <c r="H1021" i="1"/>
  <c r="H1020" i="1"/>
  <c r="H1019" i="1"/>
  <c r="H1018" i="1"/>
  <c r="H1017" i="1"/>
  <c r="H1016" i="1"/>
  <c r="H1015" i="1"/>
  <c r="H1014" i="1"/>
  <c r="H1036" i="1"/>
  <c r="H1035" i="1"/>
  <c r="H1034" i="1"/>
  <c r="H1033" i="1"/>
  <c r="H1032" i="1"/>
  <c r="H1031" i="1"/>
  <c r="H1030" i="1"/>
  <c r="H1029" i="1"/>
  <c r="H1028" i="1"/>
  <c r="H1002" i="1"/>
  <c r="H997" i="1"/>
  <c r="H994" i="1"/>
  <c r="H1003" i="1"/>
  <c r="H1001" i="1"/>
  <c r="H999" i="1"/>
  <c r="H998" i="1"/>
  <c r="H996" i="1"/>
  <c r="H995" i="1"/>
  <c r="H981" i="1"/>
  <c r="H903" i="1"/>
  <c r="H5534" i="1"/>
  <c r="H5531" i="1"/>
  <c r="H5530" i="1"/>
  <c r="H5529" i="1"/>
  <c r="I1107" i="1"/>
  <c r="I1112" i="1"/>
  <c r="I1113" i="1"/>
  <c r="I1114" i="1"/>
  <c r="H1107" i="1"/>
  <c r="H1112" i="1"/>
  <c r="H1113" i="1"/>
  <c r="H1114" i="1"/>
  <c r="H1115" i="1"/>
  <c r="H1116" i="1"/>
  <c r="H1117" i="1"/>
  <c r="H1119" i="1"/>
  <c r="E1144" i="1"/>
  <c r="I1144" i="1"/>
  <c r="E1145" i="1"/>
  <c r="I1145" i="1"/>
  <c r="E1146" i="1"/>
  <c r="I1146" i="1"/>
  <c r="E1147" i="1"/>
  <c r="I1147" i="1"/>
  <c r="E1148" i="1"/>
  <c r="I1148" i="1"/>
  <c r="E1149" i="1"/>
  <c r="I1149" i="1"/>
  <c r="E1150" i="1"/>
  <c r="I1150" i="1"/>
  <c r="E1151" i="1"/>
  <c r="I1151" i="1"/>
  <c r="E1152" i="1"/>
  <c r="I1152" i="1"/>
  <c r="E1153" i="1"/>
  <c r="I1153" i="1"/>
  <c r="E1154" i="1"/>
  <c r="I1154" i="1"/>
  <c r="E1155" i="1"/>
  <c r="I1155" i="1"/>
  <c r="E1156" i="1"/>
  <c r="I1156" i="1"/>
  <c r="E1157" i="1"/>
  <c r="I1157" i="1"/>
  <c r="E1143" i="1"/>
  <c r="I1143" i="1"/>
  <c r="H6060" i="1"/>
  <c r="H6061" i="1"/>
  <c r="H6062" i="1"/>
  <c r="H6063" i="1"/>
  <c r="H6064" i="1"/>
  <c r="H6066" i="1"/>
  <c r="H6068" i="1"/>
  <c r="H6070" i="1"/>
  <c r="H6071" i="1"/>
  <c r="H6072" i="1"/>
  <c r="H6073" i="1"/>
  <c r="H6074" i="1"/>
  <c r="H6075" i="1"/>
  <c r="H6076" i="1"/>
  <c r="H6077" i="1"/>
  <c r="H6078" i="1"/>
  <c r="H6079" i="1"/>
  <c r="H6080" i="1"/>
  <c r="H6081" i="1"/>
  <c r="H6082" i="1"/>
  <c r="H6083" i="1"/>
  <c r="H6084" i="1"/>
  <c r="H6085" i="1"/>
  <c r="H6086" i="1"/>
  <c r="H6087" i="1"/>
  <c r="H6088" i="1"/>
  <c r="H6089" i="1"/>
  <c r="H6093" i="1"/>
  <c r="H6094" i="1"/>
  <c r="H6096" i="1"/>
  <c r="H6097" i="1"/>
  <c r="H6098" i="1"/>
  <c r="H6099" i="1"/>
  <c r="H6100" i="1"/>
  <c r="H6101" i="1"/>
  <c r="H6102" i="1"/>
  <c r="H6103" i="1"/>
  <c r="H6104" i="1"/>
  <c r="H6105" i="1"/>
  <c r="H6108" i="1"/>
  <c r="H6109" i="1"/>
  <c r="H6110" i="1"/>
  <c r="H6111" i="1"/>
  <c r="H6112" i="1"/>
  <c r="H6113" i="1"/>
  <c r="H6115" i="1"/>
  <c r="H6116" i="1"/>
  <c r="H6117" i="1"/>
  <c r="H6118" i="1"/>
  <c r="H6119" i="1"/>
  <c r="H6123" i="1"/>
  <c r="H6124" i="1"/>
  <c r="H6125" i="1"/>
  <c r="H6126" i="1"/>
  <c r="H6127" i="1"/>
  <c r="H6128" i="1"/>
  <c r="H6129" i="1"/>
  <c r="H6130" i="1"/>
  <c r="H6132" i="1"/>
  <c r="H6134" i="1"/>
  <c r="H6135" i="1"/>
  <c r="H6136" i="1"/>
  <c r="H6137" i="1"/>
  <c r="H6138" i="1"/>
  <c r="H6139" i="1"/>
  <c r="H6140" i="1"/>
  <c r="H6141" i="1"/>
  <c r="H6142" i="1"/>
  <c r="H6143" i="1"/>
  <c r="H6144" i="1"/>
  <c r="H6145" i="1"/>
  <c r="H6146" i="1"/>
  <c r="H6147" i="1"/>
  <c r="H6148" i="1"/>
  <c r="H6149" i="1"/>
  <c r="H6150" i="1"/>
  <c r="H6151" i="1"/>
  <c r="H6152" i="1"/>
  <c r="H6153" i="1"/>
  <c r="H6154" i="1"/>
  <c r="H6155" i="1"/>
  <c r="H6156" i="1"/>
  <c r="H6157" i="1"/>
  <c r="H6158" i="1"/>
  <c r="H6159" i="1"/>
  <c r="H6160" i="1"/>
  <c r="H6162" i="1"/>
  <c r="H6163" i="1"/>
  <c r="H6164" i="1"/>
  <c r="H6165" i="1"/>
  <c r="H6166" i="1"/>
  <c r="H6167" i="1"/>
  <c r="H6168" i="1"/>
  <c r="H6169" i="1"/>
  <c r="H6170" i="1"/>
  <c r="H6171" i="1"/>
  <c r="H6172" i="1"/>
  <c r="H6173" i="1"/>
  <c r="H6174" i="1"/>
  <c r="H6175" i="1"/>
  <c r="H6176" i="1"/>
  <c r="H6177" i="1"/>
  <c r="H6178" i="1"/>
  <c r="H6179" i="1"/>
  <c r="H6180" i="1"/>
  <c r="H6181" i="1"/>
  <c r="H6183" i="1"/>
  <c r="H6184" i="1"/>
  <c r="H6185" i="1"/>
  <c r="H6186" i="1"/>
  <c r="H6187" i="1"/>
  <c r="H6188" i="1"/>
  <c r="H6189" i="1"/>
  <c r="H6190" i="1"/>
  <c r="H6191" i="1"/>
  <c r="H6192" i="1"/>
  <c r="H6194" i="1"/>
  <c r="H6195" i="1"/>
  <c r="H6196" i="1"/>
  <c r="H6197" i="1"/>
  <c r="H6198" i="1"/>
  <c r="H6199" i="1"/>
  <c r="H4992" i="1"/>
  <c r="H4991" i="1"/>
  <c r="I1605" i="1"/>
  <c r="H1605" i="1"/>
  <c r="H3721" i="1"/>
  <c r="H3912" i="1"/>
  <c r="H3893" i="1"/>
  <c r="H3889" i="1"/>
  <c r="H3888" i="1"/>
  <c r="H3885" i="1"/>
  <c r="H2548" i="1"/>
  <c r="H2576" i="1"/>
  <c r="H2573" i="1"/>
  <c r="H2508" i="1"/>
  <c r="H2503" i="1"/>
  <c r="H2502" i="1"/>
  <c r="H2500" i="1"/>
  <c r="H2653" i="1"/>
  <c r="H2518" i="1"/>
  <c r="H2485" i="1"/>
  <c r="H2479" i="1"/>
  <c r="H2492" i="1"/>
  <c r="H2491" i="1"/>
  <c r="H2490" i="1"/>
  <c r="H2489" i="1"/>
  <c r="H2488" i="1"/>
  <c r="H2811" i="1"/>
  <c r="H2812" i="1"/>
  <c r="H2545" i="1"/>
  <c r="H2542" i="1"/>
  <c r="H2513" i="1"/>
  <c r="H1188" i="1"/>
  <c r="H820" i="1"/>
  <c r="H4579" i="1"/>
  <c r="H4578" i="1"/>
  <c r="H4577" i="1"/>
  <c r="H4576" i="1"/>
  <c r="H4574" i="1"/>
  <c r="H4567" i="1"/>
  <c r="H4580" i="1"/>
  <c r="H4566" i="1"/>
  <c r="H4565" i="1"/>
  <c r="H4564" i="1"/>
  <c r="H4563" i="1"/>
  <c r="H1223" i="1"/>
  <c r="H4268" i="1"/>
  <c r="H4262" i="1"/>
  <c r="H4261" i="1"/>
  <c r="H4260" i="1"/>
  <c r="H4259" i="1"/>
  <c r="H4258" i="1"/>
  <c r="H3723" i="1"/>
  <c r="H3761" i="1"/>
  <c r="H3758" i="1"/>
  <c r="H3755" i="1"/>
  <c r="H3751" i="1"/>
  <c r="H3750" i="1"/>
  <c r="H3763" i="1"/>
  <c r="H3762" i="1"/>
  <c r="H842" i="1"/>
  <c r="H841" i="1"/>
  <c r="H840" i="1"/>
  <c r="H839" i="1"/>
  <c r="H838" i="1"/>
  <c r="H837" i="1"/>
  <c r="H836" i="1"/>
  <c r="H835" i="1"/>
  <c r="H977" i="1"/>
  <c r="H976" i="1"/>
  <c r="H975" i="1"/>
  <c r="H974" i="1"/>
  <c r="H973" i="1"/>
  <c r="H972" i="1"/>
  <c r="H971" i="1"/>
  <c r="H970" i="1"/>
  <c r="H969" i="1"/>
  <c r="H968" i="1"/>
  <c r="H967" i="1"/>
  <c r="H966" i="1"/>
  <c r="H965" i="1"/>
  <c r="H964" i="1"/>
  <c r="H963" i="1"/>
  <c r="H962" i="1"/>
  <c r="H961" i="1"/>
  <c r="H960" i="1"/>
  <c r="H959" i="1"/>
  <c r="H958" i="1"/>
  <c r="H957" i="1"/>
  <c r="H956" i="1"/>
  <c r="H955" i="1"/>
  <c r="H954" i="1"/>
  <c r="H922" i="1"/>
  <c r="H921" i="1"/>
  <c r="H920" i="1"/>
  <c r="H919" i="1"/>
  <c r="H953" i="1"/>
  <c r="H952" i="1"/>
  <c r="H951" i="1"/>
  <c r="H947" i="1"/>
  <c r="H946" i="1"/>
  <c r="H945" i="1"/>
  <c r="H944" i="1"/>
  <c r="H939" i="1"/>
  <c r="H938" i="1"/>
  <c r="H937" i="1"/>
  <c r="H936" i="1"/>
  <c r="H935" i="1"/>
  <c r="H934" i="1"/>
  <c r="H933" i="1"/>
  <c r="H932" i="1"/>
  <c r="H931" i="1"/>
  <c r="H930" i="1"/>
  <c r="H929" i="1"/>
  <c r="H928" i="1"/>
  <c r="H927" i="1"/>
  <c r="H926" i="1"/>
  <c r="H925" i="1"/>
  <c r="H924" i="1"/>
  <c r="H923" i="1"/>
  <c r="H911" i="1"/>
  <c r="H914" i="1"/>
  <c r="H913" i="1"/>
  <c r="H912" i="1"/>
  <c r="H910" i="1"/>
  <c r="H909" i="1"/>
  <c r="H908" i="1"/>
  <c r="H907" i="1"/>
  <c r="H906" i="1"/>
  <c r="H905" i="1"/>
  <c r="H904" i="1"/>
  <c r="H918" i="1"/>
  <c r="H917" i="1"/>
  <c r="H916" i="1"/>
  <c r="H915" i="1"/>
  <c r="H902" i="1"/>
  <c r="H901" i="1"/>
  <c r="H900" i="1"/>
  <c r="H899" i="1"/>
  <c r="H898" i="1"/>
  <c r="H897" i="1"/>
  <c r="H896" i="1"/>
  <c r="H895" i="1"/>
  <c r="H894" i="1"/>
  <c r="H893" i="1"/>
  <c r="H892" i="1"/>
  <c r="H891" i="1"/>
  <c r="H890" i="1"/>
  <c r="H889" i="1"/>
  <c r="H888" i="1"/>
  <c r="H887" i="1"/>
  <c r="H886" i="1"/>
  <c r="H885" i="1"/>
  <c r="H884" i="1"/>
  <c r="H883" i="1"/>
  <c r="H882" i="1"/>
  <c r="H880" i="1"/>
  <c r="H879" i="1"/>
  <c r="H878" i="1"/>
  <c r="H877" i="1"/>
  <c r="H876" i="1"/>
  <c r="H875" i="1"/>
  <c r="H874" i="1"/>
  <c r="H873" i="1"/>
  <c r="H872" i="1"/>
  <c r="H871" i="1"/>
  <c r="H870" i="1"/>
  <c r="H869" i="1"/>
  <c r="H868" i="1"/>
  <c r="H864" i="1"/>
  <c r="H865" i="1"/>
  <c r="H866" i="1"/>
  <c r="H867" i="1"/>
  <c r="H863" i="1"/>
  <c r="H861" i="1"/>
  <c r="H860" i="1"/>
  <c r="H859" i="1"/>
  <c r="H858" i="1"/>
  <c r="H857" i="1"/>
  <c r="H856" i="1"/>
  <c r="H855" i="1"/>
  <c r="H854" i="1"/>
  <c r="H853" i="1"/>
  <c r="H852" i="1"/>
  <c r="H851" i="1"/>
  <c r="H850" i="1"/>
  <c r="H849" i="1"/>
  <c r="H848" i="1"/>
  <c r="H847" i="1"/>
  <c r="H846" i="1"/>
  <c r="H845" i="1"/>
  <c r="H844" i="1"/>
  <c r="H843" i="1"/>
  <c r="H826" i="1"/>
  <c r="H825" i="1"/>
  <c r="H824" i="1"/>
  <c r="H823" i="1"/>
  <c r="H822" i="1"/>
  <c r="H821" i="1"/>
  <c r="H819" i="1"/>
  <c r="H818" i="1"/>
  <c r="H817" i="1"/>
  <c r="H816" i="1"/>
  <c r="H809" i="1"/>
  <c r="H810" i="1"/>
  <c r="H811" i="1"/>
  <c r="H812" i="1"/>
  <c r="H813" i="1"/>
  <c r="H814" i="1"/>
  <c r="H815" i="1"/>
  <c r="H808" i="1"/>
  <c r="H979" i="1"/>
  <c r="H5520" i="1"/>
  <c r="H5518" i="1"/>
  <c r="H5539" i="1"/>
  <c r="H5527" i="1"/>
  <c r="H5526" i="1"/>
  <c r="H5547" i="1"/>
  <c r="H5548" i="1"/>
  <c r="H5546" i="1"/>
  <c r="H5537" i="1"/>
  <c r="H5536" i="1"/>
  <c r="H5596" i="1"/>
  <c r="H5577" i="1"/>
  <c r="H5576" i="1"/>
  <c r="H5573" i="1"/>
  <c r="H5572" i="1"/>
  <c r="H5568" i="1"/>
  <c r="H5567" i="1"/>
  <c r="H5579" i="1"/>
  <c r="H5626" i="1"/>
  <c r="H5625" i="1"/>
  <c r="H5633" i="1"/>
  <c r="H5662" i="1"/>
  <c r="H5664" i="1"/>
  <c r="H5661" i="1"/>
  <c r="H5658" i="1"/>
  <c r="H1480" i="1"/>
  <c r="H2151" i="1"/>
  <c r="I1603" i="1"/>
  <c r="H1603" i="1"/>
  <c r="H4762" i="1"/>
  <c r="H4958" i="1"/>
  <c r="H4962" i="1"/>
  <c r="H4732" i="1"/>
  <c r="H4764" i="1"/>
  <c r="H4759" i="1"/>
  <c r="H4758" i="1"/>
  <c r="I1594" i="1"/>
  <c r="I1595" i="1"/>
  <c r="I1596" i="1"/>
  <c r="I1597" i="1"/>
  <c r="I1598" i="1"/>
  <c r="I1599" i="1"/>
  <c r="I1600" i="1"/>
  <c r="I1601" i="1"/>
  <c r="H1594" i="1"/>
  <c r="H1595" i="1"/>
  <c r="H1596" i="1"/>
  <c r="H1597" i="1"/>
  <c r="H1601" i="1"/>
  <c r="H1600" i="1"/>
  <c r="H1599" i="1"/>
  <c r="H1598" i="1"/>
  <c r="I1602" i="1"/>
  <c r="I1604" i="1"/>
  <c r="H1602" i="1"/>
  <c r="H1604" i="1"/>
  <c r="H1237" i="1"/>
  <c r="H1236" i="1"/>
  <c r="H1235" i="1"/>
  <c r="H1234" i="1"/>
  <c r="H1233" i="1"/>
  <c r="H1232" i="1"/>
  <c r="H1231" i="1"/>
  <c r="H1230" i="1"/>
  <c r="H1229" i="1"/>
  <c r="H1228" i="1"/>
  <c r="H1227" i="1"/>
  <c r="H1226" i="1"/>
  <c r="H1225" i="1"/>
  <c r="H1224" i="1"/>
  <c r="H1238" i="1"/>
  <c r="H1248" i="1"/>
  <c r="H1274" i="1"/>
  <c r="H1273" i="1"/>
  <c r="H1272" i="1"/>
  <c r="H1271" i="1"/>
  <c r="H1270" i="1"/>
  <c r="H1265" i="1"/>
  <c r="H1264" i="1"/>
  <c r="H1258" i="1"/>
  <c r="H1257" i="1"/>
  <c r="H1269" i="1"/>
  <c r="H1268" i="1"/>
  <c r="H1267" i="1"/>
  <c r="H1266" i="1"/>
  <c r="H1256" i="1"/>
  <c r="H1255" i="1"/>
  <c r="H1254" i="1"/>
  <c r="H1253" i="1"/>
  <c r="H1252" i="1"/>
  <c r="H1247" i="1"/>
  <c r="H1246" i="1"/>
  <c r="H1245" i="1"/>
  <c r="H1244" i="1"/>
  <c r="H1251" i="1"/>
  <c r="H1250" i="1"/>
  <c r="H1249" i="1"/>
  <c r="H1243" i="1"/>
  <c r="H1242" i="1"/>
  <c r="H1241" i="1"/>
  <c r="H1240" i="1"/>
  <c r="H1239" i="1"/>
  <c r="H1261" i="1"/>
  <c r="H1260" i="1"/>
  <c r="H1259" i="1"/>
  <c r="H1263" i="1"/>
  <c r="H1262" i="1"/>
  <c r="H1278" i="1"/>
  <c r="H1277" i="1"/>
  <c r="H1276" i="1"/>
  <c r="H1275" i="1"/>
  <c r="H1779" i="1"/>
  <c r="H1778" i="1"/>
  <c r="H1775" i="1"/>
  <c r="H1774" i="1"/>
  <c r="H1767" i="1"/>
  <c r="H1766" i="1"/>
  <c r="H1771" i="1"/>
  <c r="H1770" i="1"/>
  <c r="H1769" i="1"/>
  <c r="H1768" i="1"/>
  <c r="H1780" i="1"/>
  <c r="H1777" i="1"/>
  <c r="H1776" i="1"/>
  <c r="H1790" i="1"/>
  <c r="H1789" i="1"/>
  <c r="H1788" i="1"/>
  <c r="H1785" i="1"/>
  <c r="H1784" i="1"/>
  <c r="H1763" i="1"/>
  <c r="H1791" i="1"/>
  <c r="H1787" i="1"/>
  <c r="H1786" i="1"/>
  <c r="H1802" i="1"/>
  <c r="H1813" i="1"/>
  <c r="H1812" i="1"/>
  <c r="H1810" i="1"/>
  <c r="H1809" i="1"/>
  <c r="H1805" i="1"/>
  <c r="H1804" i="1"/>
  <c r="H1803" i="1"/>
  <c r="H1797" i="1"/>
  <c r="H1796" i="1"/>
  <c r="H1799" i="1"/>
  <c r="H1798" i="1"/>
  <c r="H1808" i="1"/>
  <c r="H1821" i="1"/>
  <c r="H1820" i="1"/>
  <c r="H1826" i="1"/>
  <c r="H1825" i="1"/>
  <c r="H1830" i="1"/>
  <c r="H1829" i="1"/>
  <c r="H1827" i="1"/>
  <c r="H1819" i="1"/>
  <c r="H1818" i="1"/>
  <c r="H1817" i="1"/>
  <c r="H1816" i="1"/>
  <c r="H1824" i="1"/>
  <c r="H1823" i="1"/>
  <c r="H1822" i="1"/>
  <c r="H2722" i="1"/>
  <c r="H2740" i="1"/>
  <c r="H2739" i="1"/>
  <c r="H2738" i="1"/>
  <c r="H2676" i="1"/>
  <c r="H2673" i="1"/>
  <c r="H2668" i="1"/>
  <c r="H2659" i="1"/>
  <c r="H2658" i="1"/>
  <c r="H2619" i="1"/>
  <c r="H2618" i="1"/>
  <c r="H2624" i="1"/>
  <c r="H2663" i="1"/>
  <c r="H2626" i="1"/>
  <c r="H2625" i="1"/>
  <c r="H2528" i="1"/>
  <c r="H2527" i="1"/>
  <c r="H2526" i="1"/>
  <c r="H2487" i="1"/>
  <c r="H2486" i="1"/>
  <c r="H2525" i="1"/>
  <c r="H2523" i="1"/>
  <c r="H2522" i="1"/>
  <c r="H2521" i="1"/>
  <c r="H2537" i="1"/>
  <c r="H2536" i="1"/>
  <c r="H2535" i="1"/>
  <c r="H2534" i="1"/>
  <c r="H2517" i="1"/>
  <c r="H2484" i="1"/>
  <c r="H2482" i="1"/>
  <c r="H2481" i="1"/>
  <c r="H2480" i="1"/>
  <c r="H2540" i="1"/>
  <c r="H2539" i="1"/>
  <c r="H4070" i="1"/>
  <c r="H3799" i="1"/>
  <c r="H3779" i="1"/>
  <c r="H3798" i="1"/>
  <c r="H4955" i="1"/>
  <c r="H4952" i="1"/>
  <c r="H4951" i="1"/>
  <c r="H4976" i="1"/>
  <c r="H4968" i="1"/>
  <c r="H4540" i="1"/>
  <c r="H4539" i="1"/>
  <c r="H4534" i="1"/>
  <c r="H4535" i="1"/>
  <c r="H4536" i="1"/>
  <c r="H4537" i="1"/>
  <c r="H4538" i="1"/>
  <c r="H4533" i="1"/>
  <c r="H3492" i="1"/>
  <c r="H1197" i="1"/>
  <c r="H4770" i="1"/>
  <c r="H4451" i="1"/>
  <c r="H3797" i="1"/>
  <c r="H3796" i="1"/>
  <c r="H3794" i="1"/>
  <c r="H3789" i="1"/>
  <c r="H4304" i="1"/>
  <c r="H4324" i="1"/>
  <c r="H5150" i="1"/>
  <c r="H5149" i="1"/>
  <c r="H5178" i="1"/>
  <c r="H5179" i="1"/>
  <c r="H5129" i="1"/>
  <c r="H5164" i="1"/>
  <c r="H5163" i="1"/>
  <c r="H5162" i="1"/>
  <c r="H5176" i="1"/>
  <c r="H2988" i="1"/>
  <c r="H2985" i="1"/>
  <c r="H2983" i="1"/>
  <c r="H2982" i="1"/>
  <c r="H2950" i="1"/>
  <c r="H2720" i="1"/>
  <c r="H2706" i="1"/>
  <c r="H2705" i="1"/>
  <c r="H2612" i="1"/>
  <c r="H4382" i="1"/>
  <c r="H4365" i="1"/>
  <c r="H4422" i="1"/>
  <c r="H4416" i="1"/>
  <c r="H4363" i="1"/>
  <c r="H4362" i="1"/>
  <c r="H4354" i="1"/>
  <c r="H2366" i="1"/>
  <c r="H2367" i="1"/>
  <c r="H2228" i="1"/>
  <c r="H5355" i="1"/>
  <c r="H5333" i="1"/>
  <c r="H5305" i="1"/>
  <c r="H5311" i="1"/>
  <c r="H5283" i="1"/>
  <c r="H5266" i="1"/>
  <c r="H3977" i="1"/>
  <c r="H3494" i="1"/>
  <c r="H3493" i="1"/>
  <c r="H3491" i="1"/>
  <c r="H3269" i="1"/>
  <c r="H3256" i="1"/>
  <c r="I1847" i="1"/>
  <c r="H1847" i="1"/>
  <c r="H1589" i="1"/>
  <c r="H1478" i="1"/>
  <c r="H1479" i="1"/>
  <c r="H1477" i="1"/>
  <c r="I1081" i="1"/>
  <c r="I1082" i="1"/>
  <c r="I1083" i="1"/>
  <c r="I1084" i="1"/>
  <c r="I1085" i="1"/>
  <c r="I1086" i="1"/>
  <c r="I1087" i="1"/>
  <c r="I1088" i="1"/>
  <c r="I1089" i="1"/>
  <c r="I1090" i="1"/>
  <c r="I1091" i="1"/>
  <c r="I1092" i="1"/>
  <c r="I1093" i="1"/>
  <c r="H1082" i="1"/>
  <c r="H1083" i="1"/>
  <c r="H1084" i="1"/>
  <c r="H1085" i="1"/>
  <c r="H1086" i="1"/>
  <c r="H1087" i="1"/>
  <c r="H1088" i="1"/>
  <c r="H1089" i="1"/>
  <c r="H1090" i="1"/>
  <c r="H1091" i="1"/>
  <c r="H1092" i="1"/>
  <c r="H1093" i="1"/>
  <c r="H1081" i="1"/>
  <c r="H5557" i="1"/>
  <c r="H5558" i="1"/>
  <c r="H5556" i="1"/>
  <c r="H5638" i="1"/>
  <c r="H5621" i="1"/>
  <c r="H5624" i="1"/>
  <c r="H5623" i="1"/>
  <c r="H5645" i="1"/>
  <c r="H5595" i="1"/>
  <c r="H5549" i="1"/>
  <c r="H5516" i="1"/>
  <c r="H5541" i="1"/>
  <c r="H5545" i="1"/>
  <c r="H5544" i="1"/>
  <c r="H1141" i="1"/>
  <c r="H1140" i="1"/>
  <c r="H1139" i="1"/>
  <c r="H1138" i="1"/>
  <c r="H1137" i="1"/>
  <c r="H1136" i="1"/>
  <c r="H1135" i="1"/>
  <c r="H980" i="1"/>
  <c r="H4735" i="1"/>
  <c r="H4736" i="1"/>
  <c r="H4756" i="1"/>
  <c r="I1133" i="1"/>
  <c r="I1115" i="1"/>
  <c r="I1117" i="1"/>
  <c r="H1039" i="1"/>
  <c r="H1040" i="1"/>
  <c r="H1041" i="1"/>
  <c r="H1042" i="1"/>
  <c r="H1043" i="1"/>
  <c r="H1044" i="1"/>
  <c r="H1045" i="1"/>
  <c r="H1046" i="1"/>
  <c r="H1047" i="1"/>
  <c r="H1048" i="1"/>
  <c r="H1049" i="1"/>
  <c r="H1050" i="1"/>
  <c r="H1052" i="1"/>
  <c r="H1053" i="1"/>
  <c r="H1054" i="1"/>
  <c r="H1055" i="1"/>
  <c r="H1056" i="1"/>
  <c r="H1057" i="1"/>
  <c r="H1058" i="1"/>
  <c r="H1059" i="1"/>
  <c r="H1060" i="1"/>
  <c r="H1061" i="1"/>
  <c r="H1062" i="1"/>
  <c r="H1063" i="1"/>
  <c r="H1064" i="1"/>
  <c r="H1065" i="1"/>
  <c r="H1067" i="1"/>
  <c r="H1068" i="1"/>
  <c r="H1069" i="1"/>
  <c r="H1070" i="1"/>
  <c r="H1038" i="1"/>
  <c r="H4203" i="1"/>
  <c r="H4202" i="1"/>
  <c r="H4201" i="1"/>
  <c r="H4200" i="1"/>
  <c r="H4199" i="1"/>
  <c r="H3782" i="1"/>
  <c r="H3741" i="1"/>
  <c r="H3594" i="1"/>
  <c r="H3582" i="1"/>
  <c r="H3749" i="1"/>
  <c r="H3019" i="1"/>
  <c r="H3018" i="1"/>
  <c r="H3017" i="1"/>
  <c r="H3016" i="1"/>
  <c r="H3015" i="1"/>
  <c r="H3014" i="1"/>
  <c r="H3013" i="1"/>
  <c r="H3012" i="1"/>
  <c r="H3011" i="1"/>
  <c r="H3010" i="1"/>
  <c r="H3009" i="1"/>
  <c r="H3008" i="1"/>
  <c r="H3007" i="1"/>
  <c r="H3006" i="1"/>
  <c r="H3005" i="1"/>
  <c r="H3004" i="1"/>
  <c r="H3003" i="1"/>
  <c r="H3002" i="1"/>
  <c r="H3001" i="1"/>
  <c r="H3000" i="1"/>
  <c r="H2999" i="1"/>
  <c r="H2998" i="1"/>
  <c r="H2997" i="1"/>
  <c r="H2996" i="1"/>
  <c r="H2995" i="1"/>
  <c r="H2994" i="1"/>
  <c r="H2993" i="1"/>
  <c r="H2992" i="1"/>
  <c r="H2991" i="1"/>
  <c r="H2990" i="1"/>
  <c r="H2987" i="1"/>
  <c r="H2986" i="1"/>
  <c r="H2984" i="1"/>
  <c r="H2981" i="1"/>
  <c r="H2980" i="1"/>
  <c r="H2979" i="1"/>
  <c r="H2978" i="1"/>
  <c r="H2973" i="1"/>
  <c r="H2972" i="1"/>
  <c r="H2971" i="1"/>
  <c r="H2970" i="1"/>
  <c r="H2969" i="1"/>
  <c r="H2968" i="1"/>
  <c r="H2967" i="1"/>
  <c r="H2966" i="1"/>
  <c r="H2965" i="1"/>
  <c r="H2962" i="1"/>
  <c r="H2961" i="1"/>
  <c r="H2960" i="1"/>
  <c r="H2959" i="1"/>
  <c r="H2958" i="1"/>
  <c r="H2957" i="1"/>
  <c r="H2956" i="1"/>
  <c r="H2955" i="1"/>
  <c r="H2954" i="1"/>
  <c r="H2953" i="1"/>
  <c r="H2952" i="1"/>
  <c r="H2951" i="1"/>
  <c r="H2949" i="1"/>
  <c r="H2948" i="1"/>
  <c r="H2947" i="1"/>
  <c r="H2946" i="1"/>
  <c r="H2945" i="1"/>
  <c r="H2944" i="1"/>
  <c r="H2943" i="1"/>
  <c r="H2942" i="1"/>
  <c r="H2941" i="1"/>
  <c r="H2940" i="1"/>
  <c r="H2939" i="1"/>
  <c r="H2938" i="1"/>
  <c r="H2937" i="1"/>
  <c r="H2936" i="1"/>
  <c r="H2935" i="1"/>
  <c r="H2934" i="1"/>
  <c r="H2933" i="1"/>
  <c r="H2932" i="1"/>
  <c r="H2931" i="1"/>
  <c r="H2930" i="1"/>
  <c r="H2929" i="1"/>
  <c r="H2928" i="1"/>
  <c r="H2927" i="1"/>
  <c r="H2926" i="1"/>
  <c r="H2925" i="1"/>
  <c r="H2924" i="1"/>
  <c r="H2923" i="1"/>
  <c r="H2922" i="1"/>
  <c r="H2921" i="1"/>
  <c r="H2920" i="1"/>
  <c r="H2919" i="1"/>
  <c r="H2918" i="1"/>
  <c r="H2917" i="1"/>
  <c r="H2916" i="1"/>
  <c r="H2915" i="1"/>
  <c r="H2914" i="1"/>
  <c r="H2913" i="1"/>
  <c r="H2912" i="1"/>
  <c r="H2911" i="1"/>
  <c r="H2910" i="1"/>
  <c r="H2909" i="1"/>
  <c r="H2908" i="1"/>
  <c r="H2907" i="1"/>
  <c r="H2906" i="1"/>
  <c r="H2905" i="1"/>
  <c r="H2904" i="1"/>
  <c r="H2903" i="1"/>
  <c r="H2902" i="1"/>
  <c r="H2901" i="1"/>
  <c r="H2900" i="1"/>
  <c r="H2899" i="1"/>
  <c r="H2898" i="1"/>
  <c r="H2897" i="1"/>
  <c r="H2896" i="1"/>
  <c r="H2895" i="1"/>
  <c r="H2894" i="1"/>
  <c r="H2893" i="1"/>
  <c r="H2892" i="1"/>
  <c r="H2891" i="1"/>
  <c r="H2890" i="1"/>
  <c r="H2889" i="1"/>
  <c r="H2888" i="1"/>
  <c r="H2887" i="1"/>
  <c r="H2885" i="1"/>
  <c r="H2884" i="1"/>
  <c r="H2883" i="1"/>
  <c r="H2882" i="1"/>
  <c r="H2881" i="1"/>
  <c r="H2880" i="1"/>
  <c r="H2879" i="1"/>
  <c r="H2878" i="1"/>
  <c r="H2877" i="1"/>
  <c r="H2876" i="1"/>
  <c r="H2875" i="1"/>
  <c r="H2874" i="1"/>
  <c r="H2873" i="1"/>
  <c r="H2872" i="1"/>
  <c r="H2871" i="1"/>
  <c r="H2870" i="1"/>
  <c r="H2869" i="1"/>
  <c r="H2868" i="1"/>
  <c r="H2867" i="1"/>
  <c r="H2866" i="1"/>
  <c r="H2865" i="1"/>
  <c r="H2864" i="1"/>
  <c r="H2863" i="1"/>
  <c r="H2862" i="1"/>
  <c r="H2861" i="1"/>
  <c r="H2860" i="1"/>
  <c r="H2859" i="1"/>
  <c r="H2858" i="1"/>
  <c r="H2857" i="1"/>
  <c r="H2856" i="1"/>
  <c r="H2855" i="1"/>
  <c r="H2854" i="1"/>
  <c r="H2853" i="1"/>
  <c r="H2852" i="1"/>
  <c r="H2850" i="1"/>
  <c r="H2849" i="1"/>
  <c r="H2848" i="1"/>
  <c r="H2846" i="1"/>
  <c r="H2845" i="1"/>
  <c r="H2844" i="1"/>
  <c r="H2843" i="1"/>
  <c r="H2841" i="1"/>
  <c r="H2840" i="1"/>
  <c r="H2839" i="1"/>
  <c r="H2838" i="1"/>
  <c r="H2837" i="1"/>
  <c r="H2836" i="1"/>
  <c r="H2835" i="1"/>
  <c r="H2834" i="1"/>
  <c r="H2832" i="1"/>
  <c r="H2831" i="1"/>
  <c r="H2830" i="1"/>
  <c r="H2829" i="1"/>
  <c r="H2828" i="1"/>
  <c r="H2827" i="1"/>
  <c r="H2826" i="1"/>
  <c r="H2825" i="1"/>
  <c r="H3173" i="1"/>
  <c r="H3112" i="1"/>
  <c r="H3111" i="1"/>
  <c r="H3110" i="1"/>
  <c r="H3107" i="1"/>
  <c r="H3106" i="1"/>
  <c r="H3095" i="1"/>
  <c r="H3094" i="1"/>
  <c r="H4975" i="1"/>
  <c r="H4974" i="1"/>
  <c r="H4973" i="1"/>
  <c r="H4944" i="1"/>
  <c r="H4941" i="1"/>
  <c r="H4967" i="1"/>
  <c r="H4947" i="1"/>
  <c r="H4959" i="1"/>
  <c r="H4954" i="1"/>
  <c r="H2819" i="1"/>
  <c r="H2816" i="1"/>
  <c r="H2815" i="1"/>
  <c r="H2616" i="1"/>
  <c r="H2620" i="1"/>
  <c r="H2723" i="1"/>
  <c r="H2520" i="1"/>
  <c r="H2519" i="1"/>
  <c r="H2587" i="1"/>
  <c r="H2586" i="1"/>
  <c r="H2585" i="1"/>
  <c r="H2580" i="1"/>
  <c r="H2800" i="1"/>
  <c r="H2781" i="1"/>
  <c r="H2779" i="1"/>
  <c r="H2778" i="1"/>
  <c r="H5219" i="1"/>
  <c r="H4198" i="1"/>
  <c r="H1861" i="1"/>
  <c r="H1860" i="1"/>
  <c r="H1862" i="1"/>
  <c r="H1543" i="1"/>
  <c r="H1467" i="1"/>
  <c r="I1116" i="1"/>
  <c r="H1591" i="1"/>
  <c r="H1578" i="1"/>
  <c r="H1577" i="1"/>
  <c r="H1576" i="1"/>
  <c r="H1575" i="1"/>
  <c r="H1573" i="1"/>
  <c r="H1574" i="1"/>
  <c r="H1579" i="1"/>
  <c r="H1580" i="1"/>
  <c r="H1581" i="1"/>
  <c r="H1582" i="1"/>
  <c r="H1583" i="1"/>
  <c r="H1584" i="1"/>
  <c r="H1585" i="1"/>
  <c r="H1586" i="1"/>
  <c r="H1587" i="1"/>
  <c r="H1588" i="1"/>
  <c r="H1547" i="1"/>
  <c r="H1548" i="1"/>
  <c r="H1549" i="1"/>
  <c r="H1550" i="1"/>
  <c r="H1551" i="1"/>
  <c r="H1552" i="1"/>
  <c r="H1553" i="1"/>
  <c r="H1554" i="1"/>
  <c r="H1555" i="1"/>
  <c r="H1556" i="1"/>
  <c r="H1557" i="1"/>
  <c r="H1558" i="1"/>
  <c r="H1559" i="1"/>
  <c r="H1560" i="1"/>
  <c r="H1561" i="1"/>
  <c r="H1562" i="1"/>
  <c r="H1563" i="1"/>
  <c r="H1564" i="1"/>
  <c r="H1565" i="1"/>
  <c r="H1566" i="1"/>
  <c r="H1567" i="1"/>
  <c r="H1568" i="1"/>
  <c r="H1569" i="1"/>
  <c r="H1570" i="1"/>
  <c r="H1571" i="1"/>
  <c r="H1572" i="1"/>
  <c r="H1157" i="1"/>
  <c r="H1156" i="1"/>
  <c r="H1155" i="1"/>
  <c r="H1154" i="1"/>
  <c r="H1153" i="1"/>
  <c r="H1152" i="1"/>
  <c r="H1151" i="1"/>
  <c r="H1150" i="1"/>
  <c r="H1149" i="1"/>
  <c r="H1148" i="1"/>
  <c r="H1147" i="1"/>
  <c r="H1146" i="1"/>
  <c r="H1145" i="1"/>
  <c r="H1144" i="1"/>
  <c r="H1143" i="1"/>
  <c r="H4911" i="1"/>
  <c r="I1593" i="1"/>
  <c r="H1593" i="1"/>
  <c r="H1181" i="1"/>
  <c r="H1180" i="1"/>
  <c r="H1179" i="1"/>
  <c r="H1178" i="1"/>
  <c r="H1177" i="1"/>
  <c r="H1176" i="1"/>
  <c r="H1175" i="1"/>
  <c r="H1174" i="1"/>
  <c r="H1173" i="1"/>
  <c r="H1172" i="1"/>
  <c r="H1171" i="1"/>
  <c r="H1170" i="1"/>
  <c r="H1169" i="1"/>
  <c r="H1168" i="1"/>
  <c r="H1167" i="1"/>
  <c r="H1166" i="1"/>
  <c r="H1159" i="1"/>
  <c r="H1160" i="1"/>
  <c r="H1161" i="1"/>
  <c r="H1162" i="1"/>
  <c r="H1163" i="1"/>
  <c r="H1164" i="1"/>
  <c r="H1203" i="1"/>
  <c r="H1202" i="1"/>
  <c r="H1201" i="1"/>
  <c r="H1200" i="1"/>
  <c r="H1199" i="1"/>
  <c r="H1209" i="1"/>
  <c r="H1208" i="1"/>
  <c r="H1207" i="1"/>
  <c r="H1206" i="1"/>
  <c r="H1196" i="1"/>
  <c r="H1195" i="1"/>
  <c r="H1194" i="1"/>
  <c r="H1193" i="1"/>
  <c r="H1191" i="1"/>
  <c r="H1190" i="1"/>
  <c r="H1189" i="1"/>
  <c r="H1187" i="1"/>
  <c r="H1183" i="1"/>
  <c r="H1184" i="1"/>
  <c r="H1185" i="1"/>
  <c r="H4196" i="1"/>
  <c r="H4186" i="1"/>
  <c r="H4204" i="1"/>
  <c r="H3647" i="1"/>
  <c r="H3649" i="1"/>
  <c r="H3561" i="1"/>
  <c r="H3638" i="1"/>
  <c r="H3729" i="1"/>
  <c r="I1849" i="1"/>
  <c r="H1849" i="1"/>
  <c r="H1542" i="1"/>
  <c r="H1544" i="1"/>
  <c r="H1482" i="1"/>
  <c r="H1481" i="1"/>
  <c r="H1476" i="1"/>
  <c r="H1475" i="1"/>
  <c r="H1474" i="1"/>
  <c r="H1473" i="1"/>
  <c r="H1472" i="1"/>
  <c r="H1471" i="1"/>
  <c r="H1470" i="1"/>
  <c r="H1468" i="1"/>
  <c r="H1466" i="1"/>
  <c r="H1214" i="1"/>
  <c r="H1213" i="1"/>
  <c r="H1212" i="1"/>
  <c r="H1072" i="1"/>
  <c r="H5521" i="1"/>
  <c r="H5542" i="1"/>
  <c r="H5619" i="1"/>
  <c r="H5635" i="1"/>
  <c r="H5665" i="1"/>
  <c r="H5663" i="1"/>
  <c r="H5356" i="1"/>
  <c r="H5363" i="1"/>
  <c r="H5362" i="1"/>
  <c r="H5361" i="1"/>
  <c r="H5358" i="1"/>
  <c r="H5359" i="1"/>
  <c r="H5357" i="1"/>
  <c r="H5309" i="1"/>
  <c r="H5308" i="1"/>
  <c r="H5307" i="1"/>
  <c r="H5282" i="1"/>
  <c r="H5306" i="1"/>
  <c r="H5295" i="1"/>
  <c r="H5320" i="1"/>
  <c r="H5319" i="1"/>
  <c r="H5318" i="1"/>
  <c r="H5315" i="1"/>
  <c r="H5275" i="1"/>
  <c r="H5340" i="1"/>
  <c r="H5339" i="1"/>
  <c r="H5334" i="1"/>
  <c r="H5341" i="1"/>
  <c r="H5335" i="1"/>
  <c r="H5553" i="1"/>
  <c r="H4731" i="1"/>
  <c r="H1546" i="1"/>
  <c r="H1075" i="1"/>
  <c r="H1076" i="1"/>
  <c r="H1077" i="1"/>
  <c r="H1078" i="1"/>
  <c r="H1074" i="1"/>
  <c r="I1076" i="1"/>
  <c r="I1075" i="1"/>
  <c r="I1077" i="1"/>
  <c r="I1078" i="1"/>
  <c r="I1074" i="1"/>
  <c r="H1461" i="1"/>
  <c r="H1460" i="1"/>
  <c r="H1459" i="1"/>
  <c r="H1458" i="1"/>
  <c r="H1457" i="1"/>
  <c r="H1456" i="1"/>
  <c r="H1455" i="1"/>
  <c r="H1454" i="1"/>
  <c r="H1453" i="1"/>
  <c r="H1452" i="1"/>
  <c r="H1451" i="1"/>
  <c r="H1450" i="1"/>
  <c r="H1449" i="1"/>
  <c r="H1448" i="1"/>
  <c r="H1447" i="1"/>
  <c r="H1446" i="1"/>
  <c r="H1445" i="1"/>
  <c r="H1444" i="1"/>
  <c r="H1443" i="1"/>
  <c r="H1442" i="1"/>
  <c r="H1441" i="1"/>
  <c r="H1440" i="1"/>
  <c r="H1439" i="1"/>
  <c r="H1438" i="1"/>
  <c r="H1437" i="1"/>
  <c r="H1436" i="1"/>
  <c r="H1435" i="1"/>
  <c r="H1434" i="1"/>
  <c r="H1433" i="1"/>
  <c r="H1432" i="1"/>
  <c r="H1431" i="1"/>
  <c r="H1430" i="1"/>
  <c r="H1429" i="1"/>
  <c r="H1428" i="1"/>
  <c r="H1427" i="1"/>
  <c r="H1426" i="1"/>
  <c r="H1425" i="1"/>
  <c r="H1424" i="1"/>
  <c r="H1423" i="1"/>
  <c r="H1422" i="1"/>
  <c r="H1421" i="1"/>
  <c r="H1420" i="1"/>
  <c r="H1419" i="1"/>
  <c r="H1418" i="1"/>
  <c r="H1417" i="1"/>
  <c r="H1416" i="1"/>
  <c r="H1415" i="1"/>
  <c r="H1414" i="1"/>
  <c r="H1413" i="1"/>
  <c r="H1412" i="1"/>
  <c r="H1411" i="1"/>
  <c r="H1410" i="1"/>
  <c r="H1409" i="1"/>
  <c r="H1408" i="1"/>
  <c r="H1407" i="1"/>
  <c r="H1406" i="1"/>
  <c r="H1405" i="1"/>
  <c r="H1404" i="1"/>
  <c r="H1403" i="1"/>
  <c r="H1402" i="1"/>
  <c r="H1401" i="1"/>
  <c r="H1400" i="1"/>
  <c r="H1399" i="1"/>
  <c r="H1398" i="1"/>
  <c r="H1397" i="1"/>
  <c r="H1396" i="1"/>
  <c r="H1395" i="1"/>
  <c r="H1394" i="1"/>
  <c r="H1393" i="1"/>
  <c r="H1392" i="1"/>
  <c r="H1391" i="1"/>
  <c r="H1390" i="1"/>
  <c r="H1389" i="1"/>
  <c r="H1388" i="1"/>
  <c r="H1387" i="1"/>
  <c r="H1386" i="1"/>
  <c r="H1385" i="1"/>
  <c r="H1384" i="1"/>
  <c r="H1383" i="1"/>
  <c r="H1382" i="1"/>
  <c r="H1381" i="1"/>
  <c r="H1380" i="1"/>
  <c r="H1366" i="1"/>
  <c r="H1367" i="1"/>
  <c r="H1368" i="1"/>
  <c r="H1369" i="1"/>
  <c r="H1370" i="1"/>
  <c r="H1371" i="1"/>
  <c r="H1372" i="1"/>
  <c r="H1373" i="1"/>
  <c r="H1374" i="1"/>
  <c r="H1375" i="1"/>
  <c r="H1376" i="1"/>
  <c r="H1377" i="1"/>
  <c r="H1378" i="1"/>
  <c r="H1379" i="1"/>
  <c r="H1462" i="1"/>
  <c r="H1463" i="1"/>
  <c r="H1464" i="1"/>
  <c r="H1365" i="1"/>
  <c r="H4582" i="1"/>
  <c r="H1095" i="1"/>
  <c r="I1095" i="1"/>
  <c r="H2132" i="1"/>
  <c r="H1192" i="1"/>
  <c r="H1198" i="1"/>
  <c r="H1186" i="1"/>
  <c r="H1204" i="1"/>
  <c r="H1205" i="1"/>
  <c r="H1210" i="1"/>
  <c r="H1495" i="1"/>
  <c r="H1494" i="1"/>
  <c r="H1493" i="1"/>
  <c r="H1492" i="1"/>
  <c r="H1488" i="1"/>
  <c r="H1491" i="1"/>
  <c r="H1490" i="1"/>
  <c r="H1489" i="1"/>
  <c r="H1487" i="1"/>
  <c r="H1484" i="1"/>
  <c r="H1486" i="1"/>
  <c r="H1485" i="1"/>
  <c r="H2195" i="1"/>
  <c r="H2194" i="1"/>
  <c r="H2193" i="1"/>
  <c r="H2192" i="1"/>
  <c r="H2191" i="1"/>
  <c r="H2190" i="1"/>
  <c r="H2189" i="1"/>
  <c r="H2188" i="1"/>
  <c r="H2187" i="1"/>
  <c r="H2186" i="1"/>
  <c r="H2150" i="1"/>
  <c r="H2149" i="1"/>
  <c r="H2148" i="1"/>
  <c r="H2147" i="1"/>
  <c r="H2146" i="1"/>
  <c r="H2145" i="1"/>
  <c r="H2144" i="1"/>
  <c r="H2143" i="1"/>
  <c r="H2142" i="1"/>
  <c r="H2141" i="1"/>
  <c r="H2156" i="1"/>
  <c r="H2155" i="1"/>
  <c r="H2154" i="1"/>
  <c r="H2153" i="1"/>
  <c r="H2152" i="1"/>
  <c r="H2165" i="1"/>
  <c r="H2164" i="1"/>
  <c r="H2163" i="1"/>
  <c r="H2162" i="1"/>
  <c r="H2161" i="1"/>
  <c r="H2160" i="1"/>
  <c r="H2159" i="1"/>
  <c r="H2158" i="1"/>
  <c r="H2157" i="1"/>
  <c r="H2173" i="1"/>
  <c r="H2172" i="1"/>
  <c r="H2171" i="1"/>
  <c r="H2170" i="1"/>
  <c r="H2169" i="1"/>
  <c r="H2168" i="1"/>
  <c r="H2167" i="1"/>
  <c r="H2166" i="1"/>
  <c r="H2185" i="1"/>
  <c r="H2184" i="1"/>
  <c r="H2183" i="1"/>
  <c r="H2182" i="1"/>
  <c r="H2181" i="1"/>
  <c r="H2180" i="1"/>
  <c r="H2179" i="1"/>
  <c r="H2178" i="1"/>
  <c r="H2177" i="1"/>
  <c r="H2176" i="1"/>
  <c r="H2175" i="1"/>
  <c r="H2174" i="1"/>
  <c r="H2096" i="1"/>
  <c r="H2095" i="1"/>
  <c r="H2094" i="1"/>
  <c r="H2093" i="1"/>
  <c r="H2092" i="1"/>
  <c r="H2091" i="1"/>
  <c r="H2101" i="1"/>
  <c r="H2100" i="1"/>
  <c r="H2099" i="1"/>
  <c r="H2098" i="1"/>
  <c r="H2097" i="1"/>
  <c r="H2111" i="1"/>
  <c r="H2110" i="1"/>
  <c r="H2109" i="1"/>
  <c r="H2108" i="1"/>
  <c r="H2107" i="1"/>
  <c r="H2106" i="1"/>
  <c r="H2105" i="1"/>
  <c r="H2104" i="1"/>
  <c r="H2103" i="1"/>
  <c r="H2102" i="1"/>
  <c r="H2121" i="1"/>
  <c r="H2120" i="1"/>
  <c r="H2119" i="1"/>
  <c r="H2118" i="1"/>
  <c r="H2117" i="1"/>
  <c r="H2116" i="1"/>
  <c r="H2115" i="1"/>
  <c r="H2114" i="1"/>
  <c r="H2113" i="1"/>
  <c r="H2112" i="1"/>
  <c r="H2127" i="1"/>
  <c r="H2126" i="1"/>
  <c r="H2125" i="1"/>
  <c r="H2124" i="1"/>
  <c r="H2123" i="1"/>
  <c r="H2122" i="1"/>
  <c r="H2140" i="1"/>
  <c r="H2139" i="1"/>
  <c r="H2138" i="1"/>
  <c r="H2137" i="1"/>
  <c r="H2136" i="1"/>
  <c r="H2135" i="1"/>
  <c r="H2134" i="1"/>
  <c r="H2133" i="1"/>
  <c r="H2131" i="1"/>
  <c r="H2130" i="1"/>
  <c r="H2129" i="1"/>
  <c r="H2128" i="1"/>
  <c r="H2090" i="1"/>
  <c r="H2089" i="1"/>
  <c r="H2088" i="1"/>
  <c r="H2087" i="1"/>
  <c r="H2086" i="1"/>
  <c r="H2085" i="1"/>
  <c r="H2084" i="1"/>
  <c r="H2083" i="1"/>
  <c r="H2082" i="1"/>
  <c r="H2081" i="1"/>
  <c r="H2080" i="1"/>
  <c r="H2068" i="1"/>
  <c r="H2069" i="1"/>
  <c r="H2070" i="1"/>
  <c r="H2071" i="1"/>
  <c r="H2072" i="1"/>
  <c r="H2073" i="1"/>
  <c r="H1971" i="1"/>
  <c r="H1972" i="1"/>
  <c r="H1973" i="1"/>
  <c r="H1974" i="1"/>
  <c r="H1975" i="1"/>
  <c r="H1976" i="1"/>
  <c r="H1977" i="1"/>
  <c r="H1978" i="1"/>
  <c r="H1979" i="1"/>
  <c r="H1980" i="1"/>
  <c r="H1981" i="1"/>
  <c r="H1982" i="1"/>
  <c r="H1983" i="1"/>
  <c r="H1984" i="1"/>
  <c r="H1985" i="1"/>
  <c r="H1986" i="1"/>
  <c r="H1987" i="1"/>
  <c r="H1988" i="1"/>
  <c r="H1989" i="1"/>
  <c r="H1990" i="1"/>
  <c r="H1991" i="1"/>
  <c r="H1992" i="1"/>
  <c r="H1993" i="1"/>
  <c r="H1994" i="1"/>
  <c r="H1995" i="1"/>
  <c r="H1996" i="1"/>
  <c r="H1997" i="1"/>
  <c r="H1998" i="1"/>
  <c r="H1999" i="1"/>
  <c r="H2000" i="1"/>
  <c r="H2001" i="1"/>
  <c r="H2002" i="1"/>
  <c r="H2003" i="1"/>
  <c r="H2004" i="1"/>
  <c r="H2005" i="1"/>
  <c r="H2006" i="1"/>
  <c r="H2007" i="1"/>
  <c r="H2008" i="1"/>
  <c r="H2009" i="1"/>
  <c r="H2010" i="1"/>
  <c r="H2011" i="1"/>
  <c r="H2012" i="1"/>
  <c r="H2013" i="1"/>
  <c r="H2014" i="1"/>
  <c r="H2015" i="1"/>
  <c r="H2016" i="1"/>
  <c r="H2017" i="1"/>
  <c r="H2018" i="1"/>
  <c r="H2019" i="1"/>
  <c r="H2020" i="1"/>
  <c r="H2021" i="1"/>
  <c r="H2022" i="1"/>
  <c r="H2023" i="1"/>
  <c r="H2024" i="1"/>
  <c r="H2025" i="1"/>
  <c r="H2026" i="1"/>
  <c r="H2027" i="1"/>
  <c r="H2028" i="1"/>
  <c r="H2029" i="1"/>
  <c r="H2030" i="1"/>
  <c r="H2031" i="1"/>
  <c r="H2032" i="1"/>
  <c r="H2033" i="1"/>
  <c r="H2034" i="1"/>
  <c r="H2035" i="1"/>
  <c r="H2036" i="1"/>
  <c r="H2037" i="1"/>
  <c r="H2038" i="1"/>
  <c r="H2039" i="1"/>
  <c r="H2040" i="1"/>
  <c r="H2041" i="1"/>
  <c r="H2042" i="1"/>
  <c r="H2043" i="1"/>
  <c r="H2044" i="1"/>
  <c r="H2045" i="1"/>
  <c r="H2046" i="1"/>
  <c r="H2047" i="1"/>
  <c r="H2048" i="1"/>
  <c r="H2049" i="1"/>
  <c r="H2050" i="1"/>
  <c r="H2051" i="1"/>
  <c r="H2052" i="1"/>
  <c r="H2053" i="1"/>
  <c r="H2054" i="1"/>
  <c r="H2055" i="1"/>
  <c r="H2056" i="1"/>
  <c r="H2057" i="1"/>
  <c r="H2058" i="1"/>
  <c r="H2059" i="1"/>
  <c r="H2060" i="1"/>
  <c r="H2061" i="1"/>
  <c r="H2062" i="1"/>
  <c r="H2063" i="1"/>
  <c r="H2064" i="1"/>
  <c r="H2065" i="1"/>
  <c r="H2066" i="1"/>
  <c r="H2067" i="1"/>
  <c r="H1956" i="1"/>
  <c r="H1957" i="1"/>
  <c r="H1958" i="1"/>
  <c r="H1959" i="1"/>
  <c r="H1960" i="1"/>
  <c r="H1961" i="1"/>
  <c r="H1962" i="1"/>
  <c r="H1963" i="1"/>
  <c r="H1964" i="1"/>
  <c r="H1965" i="1"/>
  <c r="H1966" i="1"/>
  <c r="H1967" i="1"/>
  <c r="H1968" i="1"/>
  <c r="H1969" i="1"/>
  <c r="H1970" i="1"/>
  <c r="H2074" i="1"/>
  <c r="H2075" i="1"/>
  <c r="H2076" i="1"/>
  <c r="H2077" i="1"/>
  <c r="H2078" i="1"/>
  <c r="H2079" i="1"/>
  <c r="H4931" i="1"/>
  <c r="H4933" i="1"/>
  <c r="H4948" i="1"/>
  <c r="H4970" i="1"/>
  <c r="H4956" i="1"/>
  <c r="H4953" i="1"/>
  <c r="H1215" i="1"/>
  <c r="H1216" i="1"/>
  <c r="H1217" i="1"/>
  <c r="H1218" i="1"/>
  <c r="H1219" i="1"/>
  <c r="H1220" i="1"/>
  <c r="H1221" i="1"/>
  <c r="H1222" i="1"/>
  <c r="H3171" i="1"/>
  <c r="H3172" i="1"/>
  <c r="H3222" i="1"/>
  <c r="H3221" i="1"/>
  <c r="I1119" i="1"/>
  <c r="H1295" i="1"/>
  <c r="H1294" i="1"/>
  <c r="H1293" i="1"/>
  <c r="H1286" i="1"/>
  <c r="H1287" i="1"/>
  <c r="H1288" i="1"/>
  <c r="H1289" i="1"/>
  <c r="H1290" i="1"/>
  <c r="H1291" i="1"/>
  <c r="H1292" i="1"/>
  <c r="H1296" i="1"/>
  <c r="H1297" i="1"/>
  <c r="H1298" i="1"/>
  <c r="H1280" i="1"/>
  <c r="H1281" i="1"/>
  <c r="H1282" i="1"/>
  <c r="H1283" i="1"/>
  <c r="H1284" i="1"/>
  <c r="H1285" i="1"/>
  <c r="H3495" i="1"/>
  <c r="H3496" i="1"/>
  <c r="H3484" i="1"/>
  <c r="H1338" i="1"/>
  <c r="H1337" i="1"/>
  <c r="H1336" i="1"/>
  <c r="H1335" i="1"/>
  <c r="H1334" i="1"/>
  <c r="H1343" i="1"/>
  <c r="H1342" i="1"/>
  <c r="H1341" i="1"/>
  <c r="H1340" i="1"/>
  <c r="H1339" i="1"/>
  <c r="H1348" i="1"/>
  <c r="H1347" i="1"/>
  <c r="H1346" i="1"/>
  <c r="H1345" i="1"/>
  <c r="H1344" i="1"/>
  <c r="H1329" i="1"/>
  <c r="H1328" i="1"/>
  <c r="H1327" i="1"/>
  <c r="H1353" i="1"/>
  <c r="H1352" i="1"/>
  <c r="H1351" i="1"/>
  <c r="H1350" i="1"/>
  <c r="H1349" i="1"/>
  <c r="H1326" i="1"/>
  <c r="H1325" i="1"/>
  <c r="H1324" i="1"/>
  <c r="H1323" i="1"/>
  <c r="H1333" i="1"/>
  <c r="H1332" i="1"/>
  <c r="H1331" i="1"/>
  <c r="H1330" i="1"/>
  <c r="H1322" i="1"/>
  <c r="H1319" i="1"/>
  <c r="H1313" i="1"/>
  <c r="H1312" i="1"/>
  <c r="H1311" i="1"/>
  <c r="H1310" i="1"/>
  <c r="H1308" i="1"/>
  <c r="H1321" i="1"/>
  <c r="H1320" i="1"/>
  <c r="H1318" i="1"/>
  <c r="H1317" i="1"/>
  <c r="H1316" i="1"/>
  <c r="H1315" i="1"/>
  <c r="H1314" i="1"/>
  <c r="H1309" i="1"/>
  <c r="H1307" i="1"/>
  <c r="H1306" i="1"/>
  <c r="H1305" i="1"/>
  <c r="H1304" i="1"/>
  <c r="H1303" i="1"/>
  <c r="H1302" i="1"/>
  <c r="H1301" i="1"/>
  <c r="H1300" i="1"/>
  <c r="H4197" i="1"/>
  <c r="H3748" i="1"/>
  <c r="H4057" i="1"/>
  <c r="H3652" i="1"/>
  <c r="H3650" i="1"/>
  <c r="H3648" i="1"/>
  <c r="H4279" i="1"/>
  <c r="H5637" i="1"/>
  <c r="H5591" i="1"/>
  <c r="H5594" i="1"/>
  <c r="H5512" i="1"/>
  <c r="H5511" i="1"/>
  <c r="H5513" i="1"/>
  <c r="H5514" i="1"/>
  <c r="H5515" i="1"/>
  <c r="H5657" i="1"/>
  <c r="H2610" i="1"/>
  <c r="H2609" i="1"/>
  <c r="H2608" i="1"/>
  <c r="H2654" i="1"/>
  <c r="H2652" i="1"/>
  <c r="H2759" i="1"/>
  <c r="H2758" i="1"/>
  <c r="H2757" i="1"/>
  <c r="H2810" i="1"/>
  <c r="H2801" i="1"/>
  <c r="H2478" i="1"/>
  <c r="H2547" i="1"/>
  <c r="H2589" i="1"/>
  <c r="H1355" i="1"/>
  <c r="H1356" i="1"/>
  <c r="H1357" i="1"/>
  <c r="H1523" i="1"/>
  <c r="H1524" i="1"/>
  <c r="H1503" i="1"/>
  <c r="E4528" i="1"/>
  <c r="I4528" i="1"/>
  <c r="E4529" i="1"/>
  <c r="I4529" i="1"/>
  <c r="H4528" i="1"/>
  <c r="H4529" i="1"/>
  <c r="H1360" i="1"/>
  <c r="H1361" i="1"/>
  <c r="H1362" i="1"/>
  <c r="H1363" i="1"/>
  <c r="H1359" i="1"/>
  <c r="H1831" i="1"/>
  <c r="H1828" i="1"/>
  <c r="H1795" i="1"/>
  <c r="H1794" i="1"/>
  <c r="H1801" i="1"/>
  <c r="H1800" i="1"/>
  <c r="H1811" i="1"/>
  <c r="H1762" i="1"/>
  <c r="H1765" i="1"/>
  <c r="H1764" i="1"/>
  <c r="H1773" i="1"/>
  <c r="H1772" i="1"/>
  <c r="H1781" i="1"/>
  <c r="H1782" i="1"/>
  <c r="H1541" i="1"/>
  <c r="H1540" i="1"/>
  <c r="H1539" i="1"/>
  <c r="H1538" i="1"/>
  <c r="H1537" i="1"/>
  <c r="H1536" i="1"/>
  <c r="H1535" i="1"/>
  <c r="H1534" i="1"/>
  <c r="H1533" i="1"/>
  <c r="H1532" i="1"/>
  <c r="H1531" i="1"/>
  <c r="H1530" i="1"/>
  <c r="H1529" i="1"/>
  <c r="H1528" i="1"/>
  <c r="H1527" i="1"/>
  <c r="H1526" i="1"/>
  <c r="H1525" i="1"/>
  <c r="H1522" i="1"/>
  <c r="H1521" i="1"/>
  <c r="H1520" i="1"/>
  <c r="H1519" i="1"/>
  <c r="H1518" i="1"/>
  <c r="H1517" i="1"/>
  <c r="H1516" i="1"/>
  <c r="H1515" i="1"/>
  <c r="H1514" i="1"/>
  <c r="H1513" i="1"/>
  <c r="H1512" i="1"/>
  <c r="H1511" i="1"/>
  <c r="H1510" i="1"/>
  <c r="H1509" i="1"/>
  <c r="H1508" i="1"/>
  <c r="H1507" i="1"/>
  <c r="H1506" i="1"/>
  <c r="H1505" i="1"/>
  <c r="H1504" i="1"/>
  <c r="H1502" i="1"/>
  <c r="H1501" i="1"/>
  <c r="H1500" i="1"/>
  <c r="H1499" i="1"/>
  <c r="H1498" i="1"/>
  <c r="H1497" i="1"/>
  <c r="H1496" i="1"/>
  <c r="H5186" i="1"/>
  <c r="H5185" i="1"/>
  <c r="H5184" i="1"/>
  <c r="H5183" i="1"/>
  <c r="H5161" i="1"/>
  <c r="H5160" i="1"/>
  <c r="H5159" i="1"/>
  <c r="H5229" i="1"/>
  <c r="H5228" i="1"/>
  <c r="H5227" i="1"/>
  <c r="H5226" i="1"/>
  <c r="H5223" i="1"/>
  <c r="H5222" i="1"/>
  <c r="H5233" i="1"/>
  <c r="H5232" i="1"/>
  <c r="H3283" i="1"/>
  <c r="H3284" i="1"/>
  <c r="H3285" i="1"/>
  <c r="H3286" i="1"/>
  <c r="H3287" i="1"/>
  <c r="H5316" i="1"/>
  <c r="H3201" i="1"/>
  <c r="H4957" i="1"/>
  <c r="H4940" i="1"/>
  <c r="H4960" i="1"/>
  <c r="H4972" i="1"/>
  <c r="H4918" i="1"/>
  <c r="H4938" i="1"/>
  <c r="H4943" i="1"/>
  <c r="H4939" i="1"/>
  <c r="H4935" i="1"/>
  <c r="H4936" i="1"/>
  <c r="H4964" i="1"/>
  <c r="H4969" i="1"/>
  <c r="H4966" i="1"/>
  <c r="H5941" i="1"/>
  <c r="H5940" i="1"/>
  <c r="H5918" i="1"/>
  <c r="H5917" i="1"/>
  <c r="H5916" i="1"/>
  <c r="H5915" i="1"/>
  <c r="H5905" i="1"/>
  <c r="H5904" i="1"/>
  <c r="H5894" i="1"/>
  <c r="H5893" i="1"/>
  <c r="H5892" i="1"/>
  <c r="H4733" i="1"/>
  <c r="H4734" i="1"/>
  <c r="H4434" i="1"/>
  <c r="H4407" i="1"/>
  <c r="H4406" i="1"/>
  <c r="H4412" i="1"/>
  <c r="H4374" i="1"/>
  <c r="H4373" i="1"/>
  <c r="H4372" i="1"/>
  <c r="H4371" i="1"/>
  <c r="H4342" i="1"/>
  <c r="H4345" i="1"/>
  <c r="H4326" i="1"/>
  <c r="H4319" i="1"/>
  <c r="H4313" i="1"/>
  <c r="H4287" i="1"/>
  <c r="H4286" i="1"/>
  <c r="H2761" i="1"/>
  <c r="H2760" i="1"/>
  <c r="H1950" i="1"/>
  <c r="H1922" i="1"/>
  <c r="H1923" i="1"/>
  <c r="H1927" i="1"/>
  <c r="H1928" i="1"/>
  <c r="H3281" i="1"/>
  <c r="H5749" i="1"/>
  <c r="H5506" i="1"/>
  <c r="H5484" i="1"/>
  <c r="H5418" i="1"/>
  <c r="H5420" i="1"/>
  <c r="H1857" i="1"/>
  <c r="H1882" i="1"/>
  <c r="H1883" i="1"/>
  <c r="H1884" i="1"/>
  <c r="H1885" i="1"/>
  <c r="H1886" i="1"/>
  <c r="H3243" i="1"/>
  <c r="H3239" i="1"/>
  <c r="H3240" i="1"/>
  <c r="H2219" i="1"/>
  <c r="H2217" i="1"/>
  <c r="H2221" i="1"/>
  <c r="H2220" i="1"/>
  <c r="H2782" i="1"/>
  <c r="H5366" i="1"/>
  <c r="H5360" i="1"/>
  <c r="H5349" i="1"/>
  <c r="H5348" i="1"/>
  <c r="H5347" i="1"/>
  <c r="H5342" i="1"/>
  <c r="H5338" i="1"/>
  <c r="H5337" i="1"/>
  <c r="H5336" i="1"/>
  <c r="H5322" i="1"/>
  <c r="H5289" i="1"/>
  <c r="H5288" i="1"/>
  <c r="H5287" i="1"/>
  <c r="H5286" i="1"/>
  <c r="H5285" i="1"/>
  <c r="H5284" i="1"/>
  <c r="H4560" i="1"/>
  <c r="H4559" i="1"/>
  <c r="H4558" i="1"/>
  <c r="H4557" i="1"/>
  <c r="H4556" i="1"/>
  <c r="H4555" i="1"/>
  <c r="H4554" i="1"/>
  <c r="H4553" i="1"/>
  <c r="H4552" i="1"/>
  <c r="H4551" i="1"/>
  <c r="H4550" i="1"/>
  <c r="H4549" i="1"/>
  <c r="H4548" i="1"/>
  <c r="H4547" i="1"/>
  <c r="H4546" i="1"/>
  <c r="H4545" i="1"/>
  <c r="H4561" i="1"/>
  <c r="H4544" i="1"/>
  <c r="H4543" i="1"/>
  <c r="H4542" i="1"/>
  <c r="H3986" i="1"/>
  <c r="H3985" i="1"/>
  <c r="H3984" i="1"/>
  <c r="H3983" i="1"/>
  <c r="H3982" i="1"/>
  <c r="H3981" i="1"/>
  <c r="H3980" i="1"/>
  <c r="H3979" i="1"/>
  <c r="H3978" i="1"/>
  <c r="H3976" i="1"/>
  <c r="H3954" i="1"/>
  <c r="H3953" i="1"/>
  <c r="H3952" i="1"/>
  <c r="H3951" i="1"/>
  <c r="H3950" i="1"/>
  <c r="H3949" i="1"/>
  <c r="H5540" i="1"/>
  <c r="H5519" i="1"/>
  <c r="H5599" i="1"/>
  <c r="H5647" i="1"/>
  <c r="H5644" i="1"/>
  <c r="H5636" i="1"/>
  <c r="H2592" i="1"/>
  <c r="H2591" i="1"/>
  <c r="H4989" i="1"/>
  <c r="H4990" i="1"/>
  <c r="H4988" i="1"/>
  <c r="H2613" i="1"/>
  <c r="H2611" i="1"/>
  <c r="H2655" i="1"/>
  <c r="H2660" i="1"/>
  <c r="H4971" i="1"/>
  <c r="H4965" i="1"/>
  <c r="H4963" i="1"/>
  <c r="H4961" i="1"/>
  <c r="H4950" i="1"/>
  <c r="H4949" i="1"/>
  <c r="H4946" i="1"/>
  <c r="H4945" i="1"/>
  <c r="H4942" i="1"/>
  <c r="H4937" i="1"/>
  <c r="H4934" i="1"/>
  <c r="H4917" i="1"/>
  <c r="H4916" i="1"/>
  <c r="H4915" i="1"/>
  <c r="H4914" i="1"/>
  <c r="H4913" i="1"/>
  <c r="H3646" i="1"/>
  <c r="H4270" i="1"/>
  <c r="H1852" i="1"/>
  <c r="H1851" i="1"/>
  <c r="H1859" i="1"/>
  <c r="H1855" i="1"/>
  <c r="H1853" i="1"/>
  <c r="H1858" i="1"/>
  <c r="H6031" i="1"/>
  <c r="H5646" i="1"/>
  <c r="H5631" i="1"/>
  <c r="H5578" i="1"/>
  <c r="H5538" i="1"/>
  <c r="H1793" i="1"/>
  <c r="H1807" i="1"/>
  <c r="H1806" i="1"/>
  <c r="H1760" i="1"/>
  <c r="H4760" i="1"/>
  <c r="H4761" i="1"/>
  <c r="H4751" i="1"/>
  <c r="H4752" i="1"/>
  <c r="H4748" i="1"/>
  <c r="H4750" i="1"/>
  <c r="H4749" i="1"/>
  <c r="H4747" i="1"/>
  <c r="H4746" i="1"/>
  <c r="H5364" i="1"/>
  <c r="H5332" i="1"/>
  <c r="H5331" i="1"/>
  <c r="H5330" i="1"/>
  <c r="H5324" i="1"/>
  <c r="H4178" i="1"/>
  <c r="H5231" i="1"/>
  <c r="H5230" i="1"/>
  <c r="H5225" i="1"/>
  <c r="H5224" i="1"/>
  <c r="H5195" i="1"/>
  <c r="H5194" i="1"/>
  <c r="H5193" i="1"/>
  <c r="H5192" i="1"/>
  <c r="H5191" i="1"/>
  <c r="H4478" i="1"/>
  <c r="H4474" i="1"/>
  <c r="H4473" i="1"/>
  <c r="H4464" i="1"/>
  <c r="H3272" i="1"/>
  <c r="H1856" i="1"/>
  <c r="H1854" i="1"/>
  <c r="H5247" i="1"/>
  <c r="H5246" i="1"/>
  <c r="H5245" i="1"/>
  <c r="H5244" i="1"/>
  <c r="H5237" i="1"/>
  <c r="H5236" i="1"/>
  <c r="H5241" i="1"/>
  <c r="H5240" i="1"/>
  <c r="H5239" i="1"/>
  <c r="H5238" i="1"/>
  <c r="H5235" i="1"/>
  <c r="H5234" i="1"/>
  <c r="H5221" i="1"/>
  <c r="H5218" i="1"/>
  <c r="H5217" i="1"/>
  <c r="H5216" i="1"/>
  <c r="H5214" i="1"/>
  <c r="H5213" i="1"/>
  <c r="H5212" i="1"/>
  <c r="H5211" i="1"/>
  <c r="H5207" i="1"/>
  <c r="H5206" i="1"/>
  <c r="H5205" i="1"/>
  <c r="H5204" i="1"/>
  <c r="H5210" i="1"/>
  <c r="H5209" i="1"/>
  <c r="H5208" i="1"/>
  <c r="H5203" i="1"/>
  <c r="H5202" i="1"/>
  <c r="H5201" i="1"/>
  <c r="H5200" i="1"/>
  <c r="H5168" i="1"/>
  <c r="H5167" i="1"/>
  <c r="H5166" i="1"/>
  <c r="H5165" i="1"/>
  <c r="H5158" i="1"/>
  <c r="H5157" i="1"/>
  <c r="H5156" i="1"/>
  <c r="H5175" i="1"/>
  <c r="H5174" i="1"/>
  <c r="H5173" i="1"/>
  <c r="H5172" i="1"/>
  <c r="H5155" i="1"/>
  <c r="H5154" i="1"/>
  <c r="H5153" i="1"/>
  <c r="H5171" i="1"/>
  <c r="H5170" i="1"/>
  <c r="H5169" i="1"/>
  <c r="H5146" i="1"/>
  <c r="H5147" i="1"/>
  <c r="H5143" i="1"/>
  <c r="H5130" i="1"/>
  <c r="H5125" i="1"/>
  <c r="H5136" i="1"/>
  <c r="H5135" i="1"/>
  <c r="H5134" i="1"/>
  <c r="H5133" i="1"/>
  <c r="H5140" i="1"/>
  <c r="H4454" i="1"/>
  <c r="H4452" i="1"/>
  <c r="H4448" i="1"/>
  <c r="H4449" i="1"/>
  <c r="H4450" i="1"/>
  <c r="H5414" i="1"/>
  <c r="H5405" i="1"/>
  <c r="H4424" i="1"/>
  <c r="H4346" i="1"/>
  <c r="H4347" i="1"/>
  <c r="H4348" i="1"/>
  <c r="H4283" i="1"/>
  <c r="H3238" i="1"/>
  <c r="I1846" i="1"/>
  <c r="H1846" i="1"/>
  <c r="H2392" i="1"/>
  <c r="H2391" i="1"/>
  <c r="H1617" i="1"/>
  <c r="H1618" i="1"/>
  <c r="H1619" i="1"/>
  <c r="H1620" i="1"/>
  <c r="H1621" i="1"/>
  <c r="H1622" i="1"/>
  <c r="H1608" i="1"/>
  <c r="H1609" i="1"/>
  <c r="H1610" i="1"/>
  <c r="H1611" i="1"/>
  <c r="H1612" i="1"/>
  <c r="H1613" i="1"/>
  <c r="H1614" i="1"/>
  <c r="H1615" i="1"/>
  <c r="H1616" i="1"/>
  <c r="H1623" i="1"/>
  <c r="H1626" i="1"/>
  <c r="H1627" i="1"/>
  <c r="H1628" i="1"/>
  <c r="H1629" i="1"/>
  <c r="H1630" i="1"/>
  <c r="H1607" i="1"/>
  <c r="H5034" i="1"/>
  <c r="H5035" i="1"/>
  <c r="H5036" i="1"/>
  <c r="H5632" i="1"/>
  <c r="H5622" i="1"/>
  <c r="H5525" i="1"/>
  <c r="H1888" i="1"/>
  <c r="H3200" i="1"/>
  <c r="H5368" i="1"/>
  <c r="H4435" i="1"/>
  <c r="H4388" i="1"/>
  <c r="H4387" i="1"/>
  <c r="H4358" i="1"/>
  <c r="H4276" i="1"/>
  <c r="H1870" i="1"/>
  <c r="H1871" i="1"/>
  <c r="H1869" i="1"/>
  <c r="H1872" i="1"/>
  <c r="H1873" i="1"/>
  <c r="H1864" i="1"/>
  <c r="H1863" i="1"/>
  <c r="H1865" i="1"/>
  <c r="H1881" i="1"/>
  <c r="H1880" i="1"/>
  <c r="H1879" i="1"/>
  <c r="H1878" i="1"/>
  <c r="H1877" i="1"/>
  <c r="H1876" i="1"/>
  <c r="H1875" i="1"/>
  <c r="H1874" i="1"/>
  <c r="H2713" i="1"/>
  <c r="H2712" i="1"/>
  <c r="H2711" i="1"/>
  <c r="H2530" i="1"/>
  <c r="H2617" i="1"/>
  <c r="H5265" i="1"/>
  <c r="H5279" i="1"/>
  <c r="H5281" i="1"/>
  <c r="H5280" i="1"/>
  <c r="H5296" i="1"/>
  <c r="H5367" i="1"/>
  <c r="H3485" i="1"/>
  <c r="H1783" i="1"/>
  <c r="H1814" i="1"/>
  <c r="H3249" i="1"/>
  <c r="H3248" i="1"/>
  <c r="H3247" i="1"/>
  <c r="H3246" i="1"/>
  <c r="H2245" i="1"/>
  <c r="H4908" i="1"/>
  <c r="H6037" i="1"/>
  <c r="H4341" i="1"/>
  <c r="H3257" i="1"/>
  <c r="H4273" i="1"/>
  <c r="H1632" i="1"/>
  <c r="H1633" i="1"/>
  <c r="H1634" i="1"/>
  <c r="H1635" i="1"/>
  <c r="H1636" i="1"/>
  <c r="H1637" i="1"/>
  <c r="H1638" i="1"/>
  <c r="H1639" i="1"/>
  <c r="H1640" i="1"/>
  <c r="H1641" i="1"/>
  <c r="H1642" i="1"/>
  <c r="H1643" i="1"/>
  <c r="H1644" i="1"/>
  <c r="H1645" i="1"/>
  <c r="H1646" i="1"/>
  <c r="H1647" i="1"/>
  <c r="H1648" i="1"/>
  <c r="H1649" i="1"/>
  <c r="H2369" i="1"/>
  <c r="H1665" i="1"/>
  <c r="H1666" i="1"/>
  <c r="H1667" i="1"/>
  <c r="H1668" i="1"/>
  <c r="H1669" i="1"/>
  <c r="H1670" i="1"/>
  <c r="H1671" i="1"/>
  <c r="H1672" i="1"/>
  <c r="H1673" i="1"/>
  <c r="H1674" i="1"/>
  <c r="H1675" i="1"/>
  <c r="H1676" i="1"/>
  <c r="H1677" i="1"/>
  <c r="H1678" i="1"/>
  <c r="H1679" i="1"/>
  <c r="H1680" i="1"/>
  <c r="H1681" i="1"/>
  <c r="H1682" i="1"/>
  <c r="H1683" i="1"/>
  <c r="H1684" i="1"/>
  <c r="H1685" i="1"/>
  <c r="H1686" i="1"/>
  <c r="H1687" i="1"/>
  <c r="H1688" i="1"/>
  <c r="H1689" i="1"/>
  <c r="H1690" i="1"/>
  <c r="H1691" i="1"/>
  <c r="H1692" i="1"/>
  <c r="H1693" i="1"/>
  <c r="H1694" i="1"/>
  <c r="H1695" i="1"/>
  <c r="H1696" i="1"/>
  <c r="H1697" i="1"/>
  <c r="H1698" i="1"/>
  <c r="H1699" i="1"/>
  <c r="H1700" i="1"/>
  <c r="H1701" i="1"/>
  <c r="H1702" i="1"/>
  <c r="H1703" i="1"/>
  <c r="H1704" i="1"/>
  <c r="H1705" i="1"/>
  <c r="H1706" i="1"/>
  <c r="H1707" i="1"/>
  <c r="H1708" i="1"/>
  <c r="H1709" i="1"/>
  <c r="H1710" i="1"/>
  <c r="H1711" i="1"/>
  <c r="H1712" i="1"/>
  <c r="H1713" i="1"/>
  <c r="H1714" i="1"/>
  <c r="H1715" i="1"/>
  <c r="H1716" i="1"/>
  <c r="H1717" i="1"/>
  <c r="H1718" i="1"/>
  <c r="H1719" i="1"/>
  <c r="H1720" i="1"/>
  <c r="H1721" i="1"/>
  <c r="H1722" i="1"/>
  <c r="H1723" i="1"/>
  <c r="H1724" i="1"/>
  <c r="H1725" i="1"/>
  <c r="H1726" i="1"/>
  <c r="H1727" i="1"/>
  <c r="H1728" i="1"/>
  <c r="H1729" i="1"/>
  <c r="H1730" i="1"/>
  <c r="H1731" i="1"/>
  <c r="H1732" i="1"/>
  <c r="H1733" i="1"/>
  <c r="H1734" i="1"/>
  <c r="H1735" i="1"/>
  <c r="H1736" i="1"/>
  <c r="H1737" i="1"/>
  <c r="H1738" i="1"/>
  <c r="H1739" i="1"/>
  <c r="H1740" i="1"/>
  <c r="H1741" i="1"/>
  <c r="H1742" i="1"/>
  <c r="H1743" i="1"/>
  <c r="H1744" i="1"/>
  <c r="H1745" i="1"/>
  <c r="H1746" i="1"/>
  <c r="H1747" i="1"/>
  <c r="H1748" i="1"/>
  <c r="H1749" i="1"/>
  <c r="H1750" i="1"/>
  <c r="H1751" i="1"/>
  <c r="H1752" i="1"/>
  <c r="H1753" i="1"/>
  <c r="H1754" i="1"/>
  <c r="H1755" i="1"/>
  <c r="H1756" i="1"/>
  <c r="H1757" i="1"/>
  <c r="H1758" i="1"/>
  <c r="H1664" i="1"/>
  <c r="H1654" i="1"/>
  <c r="H1655" i="1"/>
  <c r="H1656" i="1"/>
  <c r="H1657" i="1"/>
  <c r="H1658" i="1"/>
  <c r="H1659" i="1"/>
  <c r="H1660" i="1"/>
  <c r="H1661" i="1"/>
  <c r="H1662" i="1"/>
  <c r="H1663" i="1"/>
  <c r="H1652" i="1"/>
  <c r="H1653" i="1"/>
  <c r="H1651" i="1"/>
  <c r="H4428" i="1"/>
  <c r="H4421" i="1"/>
  <c r="H4423" i="1"/>
  <c r="H4425" i="1"/>
  <c r="H4426" i="1"/>
  <c r="H4427" i="1"/>
  <c r="H4414" i="1"/>
  <c r="H4415" i="1"/>
  <c r="H4417" i="1"/>
  <c r="H4418" i="1"/>
  <c r="H4419" i="1"/>
  <c r="H4420" i="1"/>
  <c r="H4413" i="1"/>
  <c r="H4408" i="1"/>
  <c r="H4397" i="1"/>
  <c r="H4398" i="1"/>
  <c r="H4399" i="1"/>
  <c r="H4400" i="1"/>
  <c r="H4401" i="1"/>
  <c r="H4402" i="1"/>
  <c r="H4403" i="1"/>
  <c r="H4404" i="1"/>
  <c r="H4405" i="1"/>
  <c r="H4394" i="1"/>
  <c r="H4395" i="1"/>
  <c r="H4396" i="1"/>
  <c r="H4389" i="1"/>
  <c r="H4380" i="1"/>
  <c r="H4376" i="1"/>
  <c r="H4377" i="1"/>
  <c r="H4378" i="1"/>
  <c r="H4379" i="1"/>
  <c r="H4381" i="1"/>
  <c r="H4383" i="1"/>
  <c r="H4359" i="1"/>
  <c r="H4356" i="1"/>
  <c r="H4357" i="1"/>
  <c r="H1761" i="1"/>
  <c r="H1815" i="1"/>
  <c r="I1834" i="1"/>
  <c r="I1835" i="1"/>
  <c r="H1834" i="1"/>
  <c r="H1835" i="1"/>
  <c r="I1833" i="1"/>
  <c r="H1833" i="1"/>
  <c r="H5674" i="1"/>
  <c r="H5673" i="1"/>
  <c r="H5672" i="1"/>
  <c r="H5671" i="1"/>
  <c r="H5670" i="1"/>
  <c r="H5669" i="1"/>
  <c r="H5668" i="1"/>
  <c r="H5667" i="1"/>
  <c r="H5666" i="1"/>
  <c r="H5656" i="1"/>
  <c r="H5655" i="1"/>
  <c r="H5653" i="1"/>
  <c r="H5652" i="1"/>
  <c r="H5651" i="1"/>
  <c r="H5650" i="1"/>
  <c r="H5649" i="1"/>
  <c r="H5648" i="1"/>
  <c r="H5643" i="1"/>
  <c r="H5642" i="1"/>
  <c r="H5640" i="1"/>
  <c r="H5639" i="1"/>
  <c r="H5630" i="1"/>
  <c r="H5620" i="1"/>
  <c r="H5611" i="1"/>
  <c r="H5604" i="1"/>
  <c r="H5603" i="1"/>
  <c r="H5602" i="1"/>
  <c r="H5601" i="1"/>
  <c r="H5598" i="1"/>
  <c r="H5597" i="1"/>
  <c r="H5593" i="1"/>
  <c r="H5592" i="1"/>
  <c r="H5590" i="1"/>
  <c r="H5575" i="1"/>
  <c r="H5574" i="1"/>
  <c r="H5566" i="1"/>
  <c r="H5565" i="1"/>
  <c r="H5564" i="1"/>
  <c r="H5563" i="1"/>
  <c r="H5562" i="1"/>
  <c r="H5561" i="1"/>
  <c r="H5560" i="1"/>
  <c r="H5555" i="1"/>
  <c r="H5554" i="1"/>
  <c r="H5552" i="1"/>
  <c r="H5510" i="1"/>
  <c r="H4753" i="1"/>
  <c r="H4745" i="1"/>
  <c r="H4739" i="1"/>
  <c r="H4737" i="1"/>
  <c r="H4738" i="1"/>
  <c r="H1838" i="1"/>
  <c r="H1839" i="1"/>
  <c r="H1840" i="1"/>
  <c r="H1841" i="1"/>
  <c r="H1842" i="1"/>
  <c r="H1843" i="1"/>
  <c r="H1844" i="1"/>
  <c r="H1845" i="1"/>
  <c r="I1838" i="1"/>
  <c r="I1839" i="1"/>
  <c r="I1840" i="1"/>
  <c r="I1841" i="1"/>
  <c r="I1842" i="1"/>
  <c r="I1843" i="1"/>
  <c r="I1844" i="1"/>
  <c r="I1845" i="1"/>
  <c r="I1837" i="1"/>
  <c r="H1837" i="1"/>
  <c r="H3199" i="1"/>
  <c r="H3198" i="1"/>
  <c r="H3197" i="1"/>
  <c r="H3187" i="1"/>
  <c r="H3809" i="1"/>
  <c r="H3810" i="1"/>
  <c r="H3811" i="1"/>
  <c r="H3812" i="1"/>
  <c r="H3813" i="1"/>
  <c r="H3814" i="1"/>
  <c r="H4271" i="1"/>
  <c r="H4272" i="1"/>
  <c r="H4274" i="1"/>
  <c r="H4275" i="1"/>
  <c r="H4277" i="1"/>
  <c r="H4278" i="1"/>
  <c r="H4280" i="1"/>
  <c r="H1866" i="1"/>
  <c r="H1867" i="1"/>
  <c r="H1868" i="1"/>
  <c r="H1892" i="1"/>
  <c r="H1937" i="1"/>
  <c r="H1938" i="1"/>
  <c r="H1939" i="1"/>
  <c r="H1940" i="1"/>
  <c r="H1941" i="1"/>
  <c r="H1942" i="1"/>
  <c r="H1943" i="1"/>
  <c r="H1944" i="1"/>
  <c r="H1945" i="1"/>
  <c r="H1946" i="1"/>
  <c r="H1947" i="1"/>
  <c r="H1948" i="1"/>
  <c r="H1949" i="1"/>
  <c r="H1951" i="1"/>
  <c r="H1954" i="1"/>
  <c r="H1934" i="1"/>
  <c r="H1935" i="1"/>
  <c r="H1936" i="1"/>
  <c r="I1905" i="1"/>
  <c r="H1905" i="1"/>
  <c r="H1904" i="1"/>
  <c r="I1904" i="1"/>
  <c r="H1893" i="1"/>
  <c r="H1894" i="1"/>
  <c r="H1895" i="1"/>
  <c r="H1896" i="1"/>
  <c r="H1897" i="1"/>
  <c r="H1898" i="1"/>
  <c r="H1900" i="1"/>
  <c r="H1901" i="1"/>
  <c r="H1902" i="1"/>
  <c r="H1891" i="1"/>
  <c r="H1917" i="1"/>
  <c r="H1918" i="1"/>
  <c r="H1919" i="1"/>
  <c r="H1920" i="1"/>
  <c r="H1921" i="1"/>
  <c r="H1924" i="1"/>
  <c r="H1925" i="1"/>
  <c r="H1926" i="1"/>
  <c r="H1929" i="1"/>
  <c r="H1930" i="1"/>
  <c r="H1932" i="1"/>
  <c r="H3275" i="1"/>
  <c r="H2196" i="1"/>
  <c r="H2197" i="1"/>
  <c r="H2198" i="1"/>
  <c r="H2199" i="1"/>
  <c r="H2200" i="1"/>
  <c r="H2201" i="1"/>
  <c r="H2202" i="1"/>
  <c r="H2203" i="1"/>
  <c r="H5345" i="1"/>
  <c r="H5344" i="1"/>
  <c r="H2205" i="1"/>
  <c r="I6055" i="1"/>
  <c r="H6055" i="1"/>
  <c r="H5018" i="1"/>
  <c r="H3264" i="1"/>
  <c r="H5906" i="1"/>
  <c r="H5899" i="1"/>
  <c r="H5299" i="1"/>
  <c r="H4432" i="1"/>
  <c r="H4284" i="1"/>
  <c r="H2306" i="1"/>
  <c r="H5406" i="1"/>
  <c r="H5397" i="1"/>
  <c r="H5398" i="1"/>
  <c r="H5328" i="1"/>
  <c r="H5327" i="1"/>
  <c r="H4392" i="1"/>
  <c r="H4352" i="1"/>
  <c r="H4433" i="1"/>
  <c r="H4431" i="1"/>
  <c r="H4430" i="1"/>
  <c r="H4429" i="1"/>
  <c r="H4411" i="1"/>
  <c r="H4410" i="1"/>
  <c r="H4409" i="1"/>
  <c r="H4355" i="1"/>
  <c r="H4353" i="1"/>
  <c r="H4351" i="1"/>
  <c r="H4350" i="1"/>
  <c r="H4349" i="1"/>
  <c r="H4393" i="1"/>
  <c r="H4390" i="1"/>
  <c r="H4375" i="1"/>
  <c r="H4384" i="1"/>
  <c r="H4385" i="1"/>
  <c r="H4361" i="1"/>
  <c r="H4364" i="1"/>
  <c r="H4386" i="1"/>
  <c r="H5457" i="1"/>
  <c r="H5456" i="1"/>
  <c r="H5455" i="1"/>
  <c r="H3175" i="1"/>
  <c r="H3174" i="1"/>
  <c r="H3113" i="1"/>
  <c r="H5264" i="1"/>
  <c r="H5325" i="1"/>
  <c r="H5326" i="1"/>
  <c r="H5293" i="1"/>
  <c r="H5291" i="1"/>
  <c r="H5292" i="1"/>
  <c r="H5312" i="1"/>
  <c r="H5313" i="1"/>
  <c r="H5314" i="1"/>
  <c r="H5317" i="1"/>
  <c r="H5353" i="1"/>
  <c r="H5354" i="1"/>
  <c r="I4523" i="1"/>
  <c r="H5002" i="1"/>
  <c r="H2207" i="1"/>
  <c r="H2208" i="1"/>
  <c r="H2209" i="1"/>
  <c r="H2210" i="1"/>
  <c r="H2211" i="1"/>
  <c r="H2212" i="1"/>
  <c r="H2213" i="1"/>
  <c r="H2215" i="1"/>
  <c r="H2216" i="1"/>
  <c r="H2218" i="1"/>
  <c r="H2222" i="1"/>
  <c r="H2224" i="1"/>
  <c r="H2225" i="1"/>
  <c r="H2226" i="1"/>
  <c r="H2227" i="1"/>
  <c r="H2229" i="1"/>
  <c r="H2230" i="1"/>
  <c r="H2231" i="1"/>
  <c r="H2232" i="1"/>
  <c r="H2233" i="1"/>
  <c r="H2234" i="1"/>
  <c r="H2235" i="1"/>
  <c r="H2236" i="1"/>
  <c r="H2237" i="1"/>
  <c r="H2238" i="1"/>
  <c r="H2239" i="1"/>
  <c r="H2240" i="1"/>
  <c r="H2241" i="1"/>
  <c r="H2242" i="1"/>
  <c r="H2243" i="1"/>
  <c r="H2244" i="1"/>
  <c r="H2246" i="1"/>
  <c r="H2247" i="1"/>
  <c r="H2248" i="1"/>
  <c r="H2249" i="1"/>
  <c r="H2250" i="1"/>
  <c r="H2251" i="1"/>
  <c r="H2252" i="1"/>
  <c r="H2253" i="1"/>
  <c r="H2254" i="1"/>
  <c r="H2255" i="1"/>
  <c r="H2256" i="1"/>
  <c r="H2257" i="1"/>
  <c r="H2258" i="1"/>
  <c r="H2259" i="1"/>
  <c r="H2260" i="1"/>
  <c r="H2261" i="1"/>
  <c r="H2262" i="1"/>
  <c r="H2263" i="1"/>
  <c r="H2265" i="1"/>
  <c r="H2266" i="1"/>
  <c r="H2267" i="1"/>
  <c r="H2268" i="1"/>
  <c r="H2269" i="1"/>
  <c r="H2270" i="1"/>
  <c r="H2271" i="1"/>
  <c r="H2272" i="1"/>
  <c r="H2273" i="1"/>
  <c r="H2274" i="1"/>
  <c r="H2275" i="1"/>
  <c r="H2276" i="1"/>
  <c r="H2277" i="1"/>
  <c r="H2278" i="1"/>
  <c r="H2279" i="1"/>
  <c r="H2280" i="1"/>
  <c r="H2281" i="1"/>
  <c r="H2282" i="1"/>
  <c r="H2283" i="1"/>
  <c r="H2284" i="1"/>
  <c r="H2285" i="1"/>
  <c r="H2286" i="1"/>
  <c r="H2287" i="1"/>
  <c r="H2288" i="1"/>
  <c r="H2289" i="1"/>
  <c r="H2290" i="1"/>
  <c r="H2291" i="1"/>
  <c r="H2292" i="1"/>
  <c r="H2293" i="1"/>
  <c r="H2294" i="1"/>
  <c r="H2295" i="1"/>
  <c r="H2296" i="1"/>
  <c r="H2297" i="1"/>
  <c r="H2298" i="1"/>
  <c r="H2299" i="1"/>
  <c r="H2300" i="1"/>
  <c r="H2301" i="1"/>
  <c r="H2302" i="1"/>
  <c r="H2303" i="1"/>
  <c r="H2304" i="1"/>
  <c r="H2305" i="1"/>
  <c r="H2307" i="1"/>
  <c r="H2308" i="1"/>
  <c r="H2309" i="1"/>
  <c r="H2310" i="1"/>
  <c r="H2311" i="1"/>
  <c r="H2312" i="1"/>
  <c r="H2313" i="1"/>
  <c r="H2314" i="1"/>
  <c r="H2315" i="1"/>
  <c r="H2316" i="1"/>
  <c r="H2317" i="1"/>
  <c r="H2318" i="1"/>
  <c r="H2319" i="1"/>
  <c r="H2320" i="1"/>
  <c r="H2321" i="1"/>
  <c r="H2322" i="1"/>
  <c r="H2323" i="1"/>
  <c r="H2324" i="1"/>
  <c r="H2325" i="1"/>
  <c r="H2326" i="1"/>
  <c r="H2327" i="1"/>
  <c r="H2328" i="1"/>
  <c r="H2329" i="1"/>
  <c r="H2330" i="1"/>
  <c r="H2331" i="1"/>
  <c r="H2332" i="1"/>
  <c r="H2333" i="1"/>
  <c r="H2334" i="1"/>
  <c r="H2335" i="1"/>
  <c r="H2336" i="1"/>
  <c r="H2337" i="1"/>
  <c r="H2338" i="1"/>
  <c r="H2339" i="1"/>
  <c r="H2340" i="1"/>
  <c r="H2341" i="1"/>
  <c r="H2342" i="1"/>
  <c r="H2343" i="1"/>
  <c r="H2344" i="1"/>
  <c r="H2345" i="1"/>
  <c r="H2346" i="1"/>
  <c r="H2348" i="1"/>
  <c r="H2349" i="1"/>
  <c r="H2350" i="1"/>
  <c r="H2351" i="1"/>
  <c r="H2352" i="1"/>
  <c r="H2353" i="1"/>
  <c r="H2354" i="1"/>
  <c r="H2355" i="1"/>
  <c r="H2356" i="1"/>
  <c r="H2357" i="1"/>
  <c r="H2358" i="1"/>
  <c r="H2359" i="1"/>
  <c r="H2360" i="1"/>
  <c r="H2361" i="1"/>
  <c r="H2363" i="1"/>
  <c r="H2364" i="1"/>
  <c r="H2365" i="1"/>
  <c r="H2368" i="1"/>
  <c r="H2370" i="1"/>
  <c r="H2371" i="1"/>
  <c r="H2372" i="1"/>
  <c r="H2373" i="1"/>
  <c r="H2374" i="1"/>
  <c r="H2375" i="1"/>
  <c r="H2376" i="1"/>
  <c r="H2377" i="1"/>
  <c r="H2378" i="1"/>
  <c r="H2379" i="1"/>
  <c r="H2380" i="1"/>
  <c r="H2381" i="1"/>
  <c r="H2382" i="1"/>
  <c r="H2383" i="1"/>
  <c r="H2385" i="1"/>
  <c r="H2386" i="1"/>
  <c r="H2387" i="1"/>
  <c r="H2388" i="1"/>
  <c r="H2389" i="1"/>
  <c r="H2390" i="1"/>
  <c r="H2393" i="1"/>
  <c r="H2394" i="1"/>
  <c r="H2395" i="1"/>
  <c r="H2396" i="1"/>
  <c r="H2397" i="1"/>
  <c r="H2398" i="1"/>
  <c r="H2399" i="1"/>
  <c r="H2400" i="1"/>
  <c r="H2401" i="1"/>
  <c r="H2402" i="1"/>
  <c r="H2403" i="1"/>
  <c r="H2404" i="1"/>
  <c r="H2405" i="1"/>
  <c r="H2406" i="1"/>
  <c r="H2407" i="1"/>
  <c r="H2408" i="1"/>
  <c r="H2409" i="1"/>
  <c r="H2410" i="1"/>
  <c r="H2411" i="1"/>
  <c r="H2412" i="1"/>
  <c r="H2413" i="1"/>
  <c r="H2414" i="1"/>
  <c r="H2415" i="1"/>
  <c r="H2416" i="1"/>
  <c r="H2417" i="1"/>
  <c r="H2418" i="1"/>
  <c r="H2419" i="1"/>
  <c r="H2420" i="1"/>
  <c r="H2421" i="1"/>
  <c r="H2422" i="1"/>
  <c r="H2423" i="1"/>
  <c r="H2424" i="1"/>
  <c r="H2425" i="1"/>
  <c r="H2426" i="1"/>
  <c r="H2427" i="1"/>
  <c r="H2428" i="1"/>
  <c r="H2429" i="1"/>
  <c r="H2430" i="1"/>
  <c r="H2431" i="1"/>
  <c r="H2432" i="1"/>
  <c r="H2433" i="1"/>
  <c r="H2434" i="1"/>
  <c r="H2435" i="1"/>
  <c r="H2436" i="1"/>
  <c r="H2437" i="1"/>
  <c r="H2438" i="1"/>
  <c r="H2439" i="1"/>
  <c r="H2440" i="1"/>
  <c r="H2441" i="1"/>
  <c r="H2442" i="1"/>
  <c r="H2443" i="1"/>
  <c r="H2444" i="1"/>
  <c r="H2445" i="1"/>
  <c r="H2446" i="1"/>
  <c r="H2447" i="1"/>
  <c r="H2448" i="1"/>
  <c r="H2449" i="1"/>
  <c r="H2450" i="1"/>
  <c r="H2451" i="1"/>
  <c r="H2452" i="1"/>
  <c r="H2453" i="1"/>
  <c r="H2454" i="1"/>
  <c r="H2455" i="1"/>
  <c r="H2456" i="1"/>
  <c r="H2457" i="1"/>
  <c r="H2458" i="1"/>
  <c r="H2459" i="1"/>
  <c r="H2460" i="1"/>
  <c r="H2461" i="1"/>
  <c r="H2462" i="1"/>
  <c r="H2463" i="1"/>
  <c r="H2464" i="1"/>
  <c r="H2465" i="1"/>
  <c r="H2466" i="1"/>
  <c r="H2467" i="1"/>
  <c r="H2468" i="1"/>
  <c r="H2469" i="1"/>
  <c r="H2470" i="1"/>
  <c r="H2471" i="1"/>
  <c r="H2472" i="1"/>
  <c r="H2473" i="1"/>
  <c r="H2474" i="1"/>
  <c r="H2476" i="1"/>
  <c r="H2477" i="1"/>
  <c r="H2512" i="1"/>
  <c r="H3176" i="1"/>
  <c r="H3177" i="1"/>
  <c r="H3178" i="1"/>
  <c r="H3179" i="1"/>
  <c r="H3180" i="1"/>
  <c r="H3181" i="1"/>
  <c r="H3182" i="1"/>
  <c r="H3224" i="1"/>
  <c r="H3225" i="1"/>
  <c r="H3226" i="1"/>
  <c r="H3227" i="1"/>
  <c r="H3228" i="1"/>
  <c r="H3229" i="1"/>
  <c r="H3230" i="1"/>
  <c r="H3231" i="1"/>
  <c r="H3232" i="1"/>
  <c r="H3233" i="1"/>
  <c r="H3234" i="1"/>
  <c r="H3235" i="1"/>
  <c r="H3237" i="1"/>
  <c r="H3241" i="1"/>
  <c r="H3242" i="1"/>
  <c r="H3244" i="1"/>
  <c r="H3245" i="1"/>
  <c r="H3250" i="1"/>
  <c r="H3251" i="1"/>
  <c r="H3252" i="1"/>
  <c r="H3254" i="1"/>
  <c r="H3255" i="1"/>
  <c r="H3258" i="1"/>
  <c r="H3259" i="1"/>
  <c r="H3260" i="1"/>
  <c r="H3261" i="1"/>
  <c r="H3262" i="1"/>
  <c r="H3263" i="1"/>
  <c r="H3265" i="1"/>
  <c r="H3266" i="1"/>
  <c r="H3267" i="1"/>
  <c r="H3268" i="1"/>
  <c r="H3270" i="1"/>
  <c r="H3271" i="1"/>
  <c r="H3273" i="1"/>
  <c r="H3276" i="1"/>
  <c r="H3277" i="1"/>
  <c r="H3278" i="1"/>
  <c r="H3279" i="1"/>
  <c r="H3282" i="1"/>
  <c r="H3288" i="1"/>
  <c r="H3289" i="1"/>
  <c r="H3290" i="1"/>
  <c r="H3291" i="1"/>
  <c r="H3292" i="1"/>
  <c r="H3293" i="1"/>
  <c r="H4282" i="1"/>
  <c r="H4285" i="1"/>
  <c r="H4288" i="1"/>
  <c r="H4289" i="1"/>
  <c r="H4290" i="1"/>
  <c r="H4291" i="1"/>
  <c r="H4292" i="1"/>
  <c r="H4293" i="1"/>
  <c r="H4294" i="1"/>
  <c r="H4295" i="1"/>
  <c r="H4296" i="1"/>
  <c r="H4297" i="1"/>
  <c r="H4298" i="1"/>
  <c r="H4299" i="1"/>
  <c r="H4300" i="1"/>
  <c r="H4301" i="1"/>
  <c r="H4302" i="1"/>
  <c r="H4303" i="1"/>
  <c r="H4305" i="1"/>
  <c r="H4306" i="1"/>
  <c r="H4307" i="1"/>
  <c r="H4308" i="1"/>
  <c r="H4309" i="1"/>
  <c r="H4310" i="1"/>
  <c r="H4311" i="1"/>
  <c r="H4312" i="1"/>
  <c r="H4314" i="1"/>
  <c r="H4315" i="1"/>
  <c r="H4316" i="1"/>
  <c r="H4317" i="1"/>
  <c r="H4318" i="1"/>
  <c r="H4320" i="1"/>
  <c r="H4321" i="1"/>
  <c r="H4322" i="1"/>
  <c r="H4323" i="1"/>
  <c r="H4325" i="1"/>
  <c r="H4327" i="1"/>
  <c r="H4328" i="1"/>
  <c r="H4329" i="1"/>
  <c r="H4330" i="1"/>
  <c r="H4331" i="1"/>
  <c r="H4332" i="1"/>
  <c r="H4333" i="1"/>
  <c r="H4334" i="1"/>
  <c r="H4335" i="1"/>
  <c r="H4336" i="1"/>
  <c r="H4338" i="1"/>
  <c r="H4339" i="1"/>
  <c r="H4340" i="1"/>
  <c r="H4343" i="1"/>
  <c r="H4344" i="1"/>
  <c r="H4360" i="1"/>
  <c r="H4366" i="1"/>
  <c r="H4367" i="1"/>
  <c r="H4368" i="1"/>
  <c r="H4369" i="1"/>
  <c r="H4370" i="1"/>
  <c r="H4391" i="1"/>
  <c r="H4437" i="1"/>
  <c r="H4438" i="1"/>
  <c r="H4439" i="1"/>
  <c r="H4440" i="1"/>
  <c r="H4442" i="1"/>
  <c r="H4443" i="1"/>
  <c r="H4444" i="1"/>
  <c r="H4445" i="1"/>
  <c r="H4446" i="1"/>
  <c r="H4447" i="1"/>
  <c r="H4458" i="1"/>
  <c r="H4459" i="1"/>
  <c r="H4460" i="1"/>
  <c r="H4461" i="1"/>
  <c r="H4462" i="1"/>
  <c r="H4463" i="1"/>
  <c r="H4465" i="1"/>
  <c r="H4466" i="1"/>
  <c r="H4467" i="1"/>
  <c r="H4468" i="1"/>
  <c r="H4469" i="1"/>
  <c r="H4470" i="1"/>
  <c r="H4471" i="1"/>
  <c r="H4472" i="1"/>
  <c r="H4475" i="1"/>
  <c r="H4476" i="1"/>
  <c r="H4477" i="1"/>
  <c r="H4479" i="1"/>
  <c r="H4480" i="1"/>
  <c r="H4482" i="1"/>
  <c r="H4483" i="1"/>
  <c r="H4484" i="1"/>
  <c r="H4486" i="1"/>
  <c r="H4487" i="1"/>
  <c r="H4488" i="1"/>
  <c r="H4489" i="1"/>
  <c r="H4490" i="1"/>
  <c r="H4491" i="1"/>
  <c r="H4492" i="1"/>
  <c r="H4493" i="1"/>
  <c r="H4494" i="1"/>
  <c r="H4495" i="1"/>
  <c r="H4496" i="1"/>
  <c r="H4497" i="1"/>
  <c r="H4498" i="1"/>
  <c r="H4499" i="1"/>
  <c r="H4501" i="1"/>
  <c r="H4502" i="1"/>
  <c r="H4503" i="1"/>
  <c r="H4504" i="1"/>
  <c r="H4505" i="1"/>
  <c r="H4506" i="1"/>
  <c r="H4507" i="1"/>
  <c r="H4508" i="1"/>
  <c r="H4509" i="1"/>
  <c r="H4510" i="1"/>
  <c r="H4511" i="1"/>
  <c r="H4512" i="1"/>
  <c r="H4513" i="1"/>
  <c r="H4514" i="1"/>
  <c r="H4516" i="1"/>
  <c r="H4517" i="1"/>
  <c r="H4518" i="1"/>
  <c r="H4519" i="1"/>
  <c r="H4520" i="1"/>
  <c r="H4521" i="1"/>
  <c r="H4522" i="1"/>
  <c r="H4523" i="1"/>
  <c r="H4525" i="1"/>
  <c r="H4526" i="1"/>
  <c r="H4530" i="1"/>
  <c r="H4755" i="1"/>
  <c r="H4765" i="1"/>
  <c r="H4978" i="1"/>
  <c r="H4979" i="1"/>
  <c r="H4980" i="1"/>
  <c r="H4981" i="1"/>
  <c r="H4982" i="1"/>
  <c r="H4983" i="1"/>
  <c r="H4984" i="1"/>
  <c r="H4985" i="1"/>
  <c r="H4986" i="1"/>
  <c r="H4993" i="1"/>
  <c r="H4994" i="1"/>
  <c r="H4996" i="1"/>
  <c r="H4997" i="1"/>
  <c r="H4998" i="1"/>
  <c r="H4999" i="1"/>
  <c r="H5000" i="1"/>
  <c r="H5001" i="1"/>
  <c r="H5003" i="1"/>
  <c r="H5004" i="1"/>
  <c r="H5005" i="1"/>
  <c r="H5006" i="1"/>
  <c r="H5007" i="1"/>
  <c r="H5008" i="1"/>
  <c r="H5009" i="1"/>
  <c r="H5010" i="1"/>
  <c r="H5011" i="1"/>
  <c r="H5012" i="1"/>
  <c r="H5013" i="1"/>
  <c r="H5014" i="1"/>
  <c r="H5015" i="1"/>
  <c r="H5016" i="1"/>
  <c r="H5017" i="1"/>
  <c r="H5019" i="1"/>
  <c r="H5020" i="1"/>
  <c r="H5022" i="1"/>
  <c r="H5023" i="1"/>
  <c r="H5024" i="1"/>
  <c r="H5026" i="1"/>
  <c r="H5027" i="1"/>
  <c r="H5028" i="1"/>
  <c r="H5029" i="1"/>
  <c r="H5030" i="1"/>
  <c r="H5031" i="1"/>
  <c r="H5032" i="1"/>
  <c r="H5033" i="1"/>
  <c r="H5037" i="1"/>
  <c r="H5038" i="1"/>
  <c r="H5039" i="1"/>
  <c r="H5040" i="1"/>
  <c r="H5041" i="1"/>
  <c r="H5042" i="1"/>
  <c r="H5043" i="1"/>
  <c r="H5044" i="1"/>
  <c r="H5046" i="1"/>
  <c r="H5047" i="1"/>
  <c r="H5048" i="1"/>
  <c r="H5049" i="1"/>
  <c r="H5050" i="1"/>
  <c r="H5051" i="1"/>
  <c r="H5052" i="1"/>
  <c r="H5053" i="1"/>
  <c r="H5054" i="1"/>
  <c r="H5055" i="1"/>
  <c r="H5056" i="1"/>
  <c r="H5057" i="1"/>
  <c r="H5058" i="1"/>
  <c r="H5059" i="1"/>
  <c r="H5061" i="1"/>
  <c r="H5062" i="1"/>
  <c r="H5063" i="1"/>
  <c r="H5064" i="1"/>
  <c r="H5065" i="1"/>
  <c r="H5066" i="1"/>
  <c r="H5067" i="1"/>
  <c r="H5068" i="1"/>
  <c r="H5069" i="1"/>
  <c r="H5070" i="1"/>
  <c r="H5071" i="1"/>
  <c r="H5073" i="1"/>
  <c r="H5074" i="1"/>
  <c r="H5075" i="1"/>
  <c r="H5076" i="1"/>
  <c r="H5077" i="1"/>
  <c r="H5078" i="1"/>
  <c r="H5079" i="1"/>
  <c r="H5080" i="1"/>
  <c r="H5081" i="1"/>
  <c r="H5082" i="1"/>
  <c r="H5083" i="1"/>
  <c r="H5084" i="1"/>
  <c r="H5085" i="1"/>
  <c r="H5086" i="1"/>
  <c r="H5087" i="1"/>
  <c r="H5088" i="1"/>
  <c r="H5089" i="1"/>
  <c r="H5090" i="1"/>
  <c r="H5091" i="1"/>
  <c r="H5092" i="1"/>
  <c r="H5093" i="1"/>
  <c r="H5094" i="1"/>
  <c r="H5095" i="1"/>
  <c r="H5096" i="1"/>
  <c r="H5097" i="1"/>
  <c r="H5098" i="1"/>
  <c r="H5099" i="1"/>
  <c r="H5100" i="1"/>
  <c r="H5101" i="1"/>
  <c r="H5102" i="1"/>
  <c r="H5103" i="1"/>
  <c r="H5104" i="1"/>
  <c r="H5105" i="1"/>
  <c r="H5106" i="1"/>
  <c r="H5107" i="1"/>
  <c r="H5108" i="1"/>
  <c r="H5109" i="1"/>
  <c r="H5110" i="1"/>
  <c r="H5111" i="1"/>
  <c r="H5112" i="1"/>
  <c r="H5113" i="1"/>
  <c r="H5114" i="1"/>
  <c r="H5115" i="1"/>
  <c r="H5116" i="1"/>
  <c r="H5117" i="1"/>
  <c r="H5118" i="1"/>
  <c r="H5119" i="1"/>
  <c r="H5121" i="1"/>
  <c r="H5122" i="1"/>
  <c r="H5123" i="1"/>
  <c r="H5124" i="1"/>
  <c r="H5141" i="1"/>
  <c r="H5142" i="1"/>
  <c r="H5144" i="1"/>
  <c r="H5145" i="1"/>
  <c r="H5151" i="1"/>
  <c r="H5152" i="1"/>
  <c r="H5177" i="1"/>
  <c r="H5188" i="1"/>
  <c r="H5189" i="1"/>
  <c r="H5190" i="1"/>
  <c r="H5196" i="1"/>
  <c r="H5197" i="1"/>
  <c r="H5198" i="1"/>
  <c r="H5199" i="1"/>
  <c r="H5249" i="1"/>
  <c r="H5250" i="1"/>
  <c r="H5251" i="1"/>
  <c r="H5252" i="1"/>
  <c r="H5253" i="1"/>
  <c r="H5254" i="1"/>
  <c r="H5255" i="1"/>
  <c r="H5256" i="1"/>
  <c r="H5257" i="1"/>
  <c r="H5258" i="1"/>
  <c r="H5259" i="1"/>
  <c r="H5260" i="1"/>
  <c r="H5261" i="1"/>
  <c r="H5262" i="1"/>
  <c r="H5263" i="1"/>
  <c r="H5267" i="1"/>
  <c r="H5268" i="1"/>
  <c r="H5269" i="1"/>
  <c r="H5270" i="1"/>
  <c r="H5271" i="1"/>
  <c r="H5272" i="1"/>
  <c r="H5273" i="1"/>
  <c r="H5274" i="1"/>
  <c r="H5276" i="1"/>
  <c r="H5277" i="1"/>
  <c r="H5278" i="1"/>
  <c r="H5290" i="1"/>
  <c r="H5294" i="1"/>
  <c r="H5297" i="1"/>
  <c r="H5298" i="1"/>
  <c r="H5300" i="1"/>
  <c r="H5301" i="1"/>
  <c r="H5302" i="1"/>
  <c r="H5303" i="1"/>
  <c r="H5304" i="1"/>
  <c r="H5310" i="1"/>
  <c r="H5321" i="1"/>
  <c r="H5323" i="1"/>
  <c r="H5329" i="1"/>
  <c r="H5343" i="1"/>
  <c r="H5346" i="1"/>
  <c r="H5350" i="1"/>
  <c r="H5351" i="1"/>
  <c r="H5352" i="1"/>
  <c r="H5365" i="1"/>
  <c r="H5369" i="1"/>
  <c r="H5371" i="1"/>
  <c r="H5372" i="1"/>
  <c r="H5373" i="1"/>
  <c r="H5374" i="1"/>
  <c r="H5375" i="1"/>
  <c r="H5376" i="1"/>
  <c r="H5377" i="1"/>
  <c r="H5378" i="1"/>
  <c r="H5379" i="1"/>
  <c r="H5380" i="1"/>
  <c r="H5381" i="1"/>
  <c r="H5382" i="1"/>
  <c r="H5383" i="1"/>
  <c r="H5384" i="1"/>
  <c r="H5385" i="1"/>
  <c r="H5386" i="1"/>
  <c r="H5387" i="1"/>
  <c r="H5388" i="1"/>
  <c r="H5389" i="1"/>
  <c r="H5390" i="1"/>
  <c r="H5391" i="1"/>
  <c r="H5392" i="1"/>
  <c r="H5394" i="1"/>
  <c r="H5395" i="1"/>
  <c r="H5396" i="1"/>
  <c r="H5399" i="1"/>
  <c r="H5400" i="1"/>
  <c r="H5401" i="1"/>
  <c r="H5402" i="1"/>
  <c r="H5403" i="1"/>
  <c r="H5404" i="1"/>
  <c r="H5407" i="1"/>
  <c r="H5408" i="1"/>
  <c r="H5409" i="1"/>
  <c r="H5410" i="1"/>
  <c r="H5411" i="1"/>
  <c r="H5412" i="1"/>
  <c r="H5413" i="1"/>
  <c r="H5415" i="1"/>
  <c r="H5416" i="1"/>
  <c r="H5417" i="1"/>
  <c r="H5419" i="1"/>
  <c r="H5421" i="1"/>
  <c r="H5422" i="1"/>
  <c r="H5423" i="1"/>
  <c r="H5424" i="1"/>
  <c r="H5425" i="1"/>
  <c r="H5426" i="1"/>
  <c r="H5427" i="1"/>
  <c r="H5428" i="1"/>
  <c r="H5429" i="1"/>
  <c r="H5430" i="1"/>
  <c r="H5431" i="1"/>
  <c r="H5432" i="1"/>
  <c r="H5433" i="1"/>
  <c r="H5434" i="1"/>
  <c r="H5435" i="1"/>
  <c r="H5436" i="1"/>
  <c r="H5437" i="1"/>
  <c r="H5438" i="1"/>
  <c r="H5439" i="1"/>
  <c r="H5440" i="1"/>
  <c r="H5441" i="1"/>
  <c r="H5442" i="1"/>
  <c r="H5443" i="1"/>
  <c r="H5444" i="1"/>
  <c r="H5445" i="1"/>
  <c r="H5446" i="1"/>
  <c r="H5447" i="1"/>
  <c r="H5448" i="1"/>
  <c r="H5449" i="1"/>
  <c r="H5450" i="1"/>
  <c r="H5451" i="1"/>
  <c r="H5452" i="1"/>
  <c r="H5453" i="1"/>
  <c r="H5454" i="1"/>
  <c r="H5458" i="1"/>
  <c r="H5459" i="1"/>
  <c r="H5460" i="1"/>
  <c r="H5461" i="1"/>
  <c r="H5462" i="1"/>
  <c r="H5463" i="1"/>
  <c r="H5464" i="1"/>
  <c r="H5465" i="1"/>
  <c r="H5466" i="1"/>
  <c r="H5467" i="1"/>
  <c r="H5468" i="1"/>
  <c r="H5469" i="1"/>
  <c r="H5470" i="1"/>
  <c r="H5471" i="1"/>
  <c r="H5472" i="1"/>
  <c r="H5473" i="1"/>
  <c r="H5474" i="1"/>
  <c r="H5475" i="1"/>
  <c r="H5476" i="1"/>
  <c r="H5477" i="1"/>
  <c r="H5478" i="1"/>
  <c r="H5479" i="1"/>
  <c r="H5480" i="1"/>
  <c r="H5481" i="1"/>
  <c r="H5482" i="1"/>
  <c r="H5483" i="1"/>
  <c r="H5485" i="1"/>
  <c r="H5486" i="1"/>
  <c r="H5487" i="1"/>
  <c r="H5488" i="1"/>
  <c r="H5489" i="1"/>
  <c r="H5490" i="1"/>
  <c r="H5491" i="1"/>
  <c r="H5492" i="1"/>
  <c r="H5493" i="1"/>
  <c r="H5494" i="1"/>
  <c r="H5495" i="1"/>
  <c r="H5496" i="1"/>
  <c r="H5497" i="1"/>
  <c r="H5498" i="1"/>
  <c r="H5499" i="1"/>
  <c r="H5500" i="1"/>
  <c r="H5501" i="1"/>
  <c r="H5502" i="1"/>
  <c r="H5503" i="1"/>
  <c r="H5504" i="1"/>
  <c r="H5505" i="1"/>
  <c r="H5507" i="1"/>
  <c r="H5508" i="1"/>
  <c r="H5676" i="1"/>
  <c r="H5677" i="1"/>
  <c r="H5678" i="1"/>
  <c r="H5679" i="1"/>
  <c r="H5680" i="1"/>
  <c r="H5681" i="1"/>
  <c r="H5682" i="1"/>
  <c r="H5683" i="1"/>
  <c r="H5684" i="1"/>
  <c r="H5685" i="1"/>
  <c r="H5686" i="1"/>
  <c r="H5687" i="1"/>
  <c r="H5688" i="1"/>
  <c r="H5689" i="1"/>
  <c r="H5690" i="1"/>
  <c r="H5691" i="1"/>
  <c r="H5692" i="1"/>
  <c r="H5693" i="1"/>
  <c r="H5694" i="1"/>
  <c r="H5695" i="1"/>
  <c r="H5696" i="1"/>
  <c r="H5697" i="1"/>
  <c r="H5698" i="1"/>
  <c r="H5699" i="1"/>
  <c r="H5700" i="1"/>
  <c r="H5701" i="1"/>
  <c r="H5702" i="1"/>
  <c r="H5703" i="1"/>
  <c r="H5704" i="1"/>
  <c r="H5705" i="1"/>
  <c r="H5706" i="1"/>
  <c r="H5707" i="1"/>
  <c r="H5708" i="1"/>
  <c r="H5709" i="1"/>
  <c r="H5710" i="1"/>
  <c r="H5711" i="1"/>
  <c r="H5712" i="1"/>
  <c r="H5713" i="1"/>
  <c r="H5714" i="1"/>
  <c r="H5715" i="1"/>
  <c r="H5716" i="1"/>
  <c r="H5717" i="1"/>
  <c r="H5718" i="1"/>
  <c r="H5719" i="1"/>
  <c r="H5720" i="1"/>
  <c r="H5721" i="1"/>
  <c r="H5722" i="1"/>
  <c r="H5723" i="1"/>
  <c r="H5724" i="1"/>
  <c r="H5725" i="1"/>
  <c r="H5726" i="1"/>
  <c r="H5728" i="1"/>
  <c r="H5729" i="1"/>
  <c r="H5730" i="1"/>
  <c r="H5731" i="1"/>
  <c r="H5732" i="1"/>
  <c r="H5733" i="1"/>
  <c r="H5734" i="1"/>
  <c r="H5735" i="1"/>
  <c r="H5736" i="1"/>
  <c r="H5737" i="1"/>
  <c r="H5738" i="1"/>
  <c r="H5739" i="1"/>
  <c r="H5740" i="1"/>
  <c r="H5741" i="1"/>
  <c r="H5742" i="1"/>
  <c r="H5743" i="1"/>
  <c r="H5744" i="1"/>
  <c r="H5745" i="1"/>
  <c r="H5746" i="1"/>
  <c r="H5747" i="1"/>
  <c r="H5748" i="1"/>
  <c r="H5751" i="1"/>
  <c r="H5752" i="1"/>
  <c r="H5753" i="1"/>
  <c r="H5754" i="1"/>
  <c r="H5755" i="1"/>
  <c r="H5756" i="1"/>
  <c r="H5757" i="1"/>
  <c r="H5758" i="1"/>
  <c r="H5759" i="1"/>
  <c r="H5760" i="1"/>
  <c r="H5761" i="1"/>
  <c r="H5762" i="1"/>
  <c r="H5763" i="1"/>
  <c r="H5764" i="1"/>
  <c r="H5765" i="1"/>
  <c r="H5766" i="1"/>
  <c r="H5767" i="1"/>
  <c r="H5768" i="1"/>
  <c r="H5769" i="1"/>
  <c r="H5770" i="1"/>
  <c r="H5771" i="1"/>
  <c r="H5772" i="1"/>
  <c r="H5773" i="1"/>
  <c r="H5774" i="1"/>
  <c r="H5775" i="1"/>
  <c r="H5776" i="1"/>
  <c r="H5777" i="1"/>
  <c r="H5778" i="1"/>
  <c r="H5779" i="1"/>
  <c r="H5780" i="1"/>
  <c r="H5781" i="1"/>
  <c r="H5782" i="1"/>
  <c r="H5783" i="1"/>
  <c r="H5784" i="1"/>
  <c r="H5785" i="1"/>
  <c r="H5786" i="1"/>
  <c r="H5787" i="1"/>
  <c r="H5788" i="1"/>
  <c r="H5789" i="1"/>
  <c r="H5790" i="1"/>
  <c r="H5791" i="1"/>
  <c r="H5792" i="1"/>
  <c r="H5793" i="1"/>
  <c r="H5794" i="1"/>
  <c r="H5795" i="1"/>
  <c r="H5796" i="1"/>
  <c r="H5797" i="1"/>
  <c r="H5798" i="1"/>
  <c r="H5799" i="1"/>
  <c r="H5801" i="1"/>
  <c r="H5802" i="1"/>
  <c r="H5803" i="1"/>
  <c r="H5804" i="1"/>
  <c r="H5805" i="1"/>
  <c r="H5806" i="1"/>
  <c r="H5807" i="1"/>
  <c r="H5808" i="1"/>
  <c r="H5809" i="1"/>
  <c r="H5810" i="1"/>
  <c r="H5811" i="1"/>
  <c r="H5812" i="1"/>
  <c r="H5813" i="1"/>
  <c r="H5814" i="1"/>
  <c r="H5815" i="1"/>
  <c r="H5816" i="1"/>
  <c r="H5817" i="1"/>
  <c r="H5818" i="1"/>
  <c r="H5819" i="1"/>
  <c r="H5820" i="1"/>
  <c r="H5821" i="1"/>
  <c r="H5822" i="1"/>
  <c r="H5823" i="1"/>
  <c r="H5824" i="1"/>
  <c r="H5825" i="1"/>
  <c r="H5826" i="1"/>
  <c r="H5827" i="1"/>
  <c r="H5828" i="1"/>
  <c r="H5829" i="1"/>
  <c r="H5831" i="1"/>
  <c r="H5832" i="1"/>
  <c r="H5833" i="1"/>
  <c r="H5834" i="1"/>
  <c r="H5835" i="1"/>
  <c r="H5836" i="1"/>
  <c r="H5837" i="1"/>
  <c r="H5838" i="1"/>
  <c r="H5839" i="1"/>
  <c r="H5840" i="1"/>
  <c r="H5841" i="1"/>
  <c r="H5842" i="1"/>
  <c r="H5843" i="1"/>
  <c r="H5844" i="1"/>
  <c r="H5845" i="1"/>
  <c r="H5846" i="1"/>
  <c r="H5847" i="1"/>
  <c r="H5848" i="1"/>
  <c r="H5849" i="1"/>
  <c r="H5850" i="1"/>
  <c r="H5851" i="1"/>
  <c r="H5852" i="1"/>
  <c r="H5853" i="1"/>
  <c r="H5854" i="1"/>
  <c r="H5855" i="1"/>
  <c r="H5856" i="1"/>
  <c r="H5857" i="1"/>
  <c r="H5858" i="1"/>
  <c r="H5859" i="1"/>
  <c r="H5860" i="1"/>
  <c r="H5861" i="1"/>
  <c r="H5862" i="1"/>
  <c r="H5863" i="1"/>
  <c r="H5864" i="1"/>
  <c r="H5865" i="1"/>
  <c r="H5866" i="1"/>
  <c r="H5867" i="1"/>
  <c r="H5868" i="1"/>
  <c r="H5869" i="1"/>
  <c r="H5870" i="1"/>
  <c r="H5871" i="1"/>
  <c r="H5872" i="1"/>
  <c r="H5873" i="1"/>
  <c r="H5875" i="1"/>
  <c r="H5876" i="1"/>
  <c r="H5877" i="1"/>
  <c r="H5878" i="1"/>
  <c r="H5879" i="1"/>
  <c r="H5880" i="1"/>
  <c r="H5881" i="1"/>
  <c r="H5883" i="1"/>
  <c r="H5884" i="1"/>
  <c r="H5885" i="1"/>
  <c r="H5886" i="1"/>
  <c r="H5887" i="1"/>
  <c r="H5888" i="1"/>
  <c r="H5889" i="1"/>
  <c r="H5891" i="1"/>
  <c r="H5895" i="1"/>
  <c r="H5896" i="1"/>
  <c r="H5897" i="1"/>
  <c r="H5898" i="1"/>
  <c r="H5900" i="1"/>
  <c r="H5901" i="1"/>
  <c r="H5902" i="1"/>
  <c r="H5903" i="1"/>
  <c r="H5907" i="1"/>
  <c r="H5908" i="1"/>
  <c r="H5909" i="1"/>
  <c r="H5910" i="1"/>
  <c r="H5911" i="1"/>
  <c r="H5912" i="1"/>
  <c r="H5913" i="1"/>
  <c r="H5914" i="1"/>
  <c r="H5919" i="1"/>
  <c r="H5920" i="1"/>
  <c r="H5921" i="1"/>
  <c r="H5922" i="1"/>
  <c r="H5923" i="1"/>
  <c r="H5924" i="1"/>
  <c r="H5925" i="1"/>
  <c r="H5926" i="1"/>
  <c r="H5927" i="1"/>
  <c r="H5928" i="1"/>
  <c r="H5929" i="1"/>
  <c r="H5930" i="1"/>
  <c r="H5931" i="1"/>
  <c r="H5932" i="1"/>
  <c r="H5933" i="1"/>
  <c r="H5934" i="1"/>
  <c r="H5935" i="1"/>
  <c r="H5936" i="1"/>
  <c r="H5937" i="1"/>
  <c r="H5938" i="1"/>
  <c r="H5939" i="1"/>
  <c r="H5942" i="1"/>
  <c r="H5943" i="1"/>
  <c r="H5944" i="1"/>
  <c r="H5945" i="1"/>
  <c r="H5946" i="1"/>
  <c r="H5947" i="1"/>
  <c r="H5948" i="1"/>
  <c r="H5949" i="1"/>
  <c r="H5950" i="1"/>
  <c r="H5951" i="1"/>
  <c r="H5952" i="1"/>
  <c r="H5953" i="1"/>
  <c r="H5954" i="1"/>
  <c r="H5955" i="1"/>
  <c r="H5956" i="1"/>
  <c r="H5957" i="1"/>
  <c r="H5958" i="1"/>
  <c r="H5959" i="1"/>
  <c r="H5960" i="1"/>
  <c r="H5961" i="1"/>
  <c r="H5962" i="1"/>
  <c r="H5963" i="1"/>
  <c r="H5964" i="1"/>
  <c r="H5965" i="1"/>
  <c r="H5966" i="1"/>
  <c r="H5967" i="1"/>
  <c r="H5968" i="1"/>
  <c r="H5969" i="1"/>
  <c r="H5970" i="1"/>
  <c r="H5972" i="1"/>
  <c r="H5973" i="1"/>
  <c r="H5974" i="1"/>
  <c r="H5975" i="1"/>
  <c r="H5976" i="1"/>
  <c r="H5977" i="1"/>
  <c r="H5978" i="1"/>
  <c r="H5979" i="1"/>
  <c r="H5980" i="1"/>
  <c r="H5981" i="1"/>
  <c r="H5982" i="1"/>
  <c r="H5983" i="1"/>
  <c r="H5984" i="1"/>
  <c r="H5985" i="1"/>
  <c r="H5986" i="1"/>
  <c r="H5987" i="1"/>
  <c r="H5988" i="1"/>
  <c r="H5989" i="1"/>
  <c r="H5990" i="1"/>
  <c r="H5991" i="1"/>
  <c r="H5992" i="1"/>
  <c r="H5993" i="1"/>
  <c r="H5994" i="1"/>
  <c r="H5995" i="1"/>
  <c r="H5996" i="1"/>
  <c r="H5997" i="1"/>
  <c r="H5998" i="1"/>
  <c r="H5999" i="1"/>
  <c r="H6000" i="1"/>
  <c r="H6001" i="1"/>
  <c r="H6002" i="1"/>
  <c r="H6003" i="1"/>
  <c r="H6004" i="1"/>
  <c r="H6005" i="1"/>
  <c r="H6006" i="1"/>
  <c r="H6007" i="1"/>
  <c r="H6008" i="1"/>
  <c r="H6009" i="1"/>
  <c r="H6010" i="1"/>
  <c r="H6011" i="1"/>
  <c r="H6012" i="1"/>
  <c r="H6013" i="1"/>
  <c r="H6014" i="1"/>
  <c r="H6015" i="1"/>
  <c r="H6016" i="1"/>
  <c r="H6017" i="1"/>
  <c r="H6018" i="1"/>
  <c r="H6019" i="1"/>
  <c r="H6020" i="1"/>
  <c r="H6021" i="1"/>
  <c r="H6022" i="1"/>
  <c r="H6023" i="1"/>
  <c r="H6024" i="1"/>
  <c r="H6026" i="1"/>
  <c r="H6027" i="1"/>
  <c r="H6028" i="1"/>
  <c r="H6029" i="1"/>
  <c r="H6030" i="1"/>
  <c r="H6032" i="1"/>
  <c r="H6033" i="1"/>
  <c r="H6034" i="1"/>
  <c r="H6035" i="1"/>
  <c r="H6036" i="1"/>
  <c r="H6038" i="1"/>
  <c r="H6039" i="1"/>
  <c r="H6040" i="1"/>
  <c r="H6041" i="1"/>
  <c r="H6042" i="1"/>
  <c r="H6043" i="1"/>
  <c r="H6044" i="1"/>
  <c r="H6045" i="1"/>
  <c r="H6046" i="1"/>
  <c r="H6047" i="1"/>
  <c r="H6048" i="1"/>
  <c r="H6049" i="1"/>
  <c r="H6050" i="1"/>
  <c r="H6051" i="1"/>
  <c r="H6052" i="1"/>
  <c r="H6053" i="1"/>
  <c r="H6056" i="1"/>
  <c r="H6057" i="1"/>
  <c r="H6058" i="1"/>
  <c r="I6056" i="1"/>
  <c r="I6057" i="1"/>
  <c r="I6058" i="1"/>
  <c r="I4517" i="1"/>
  <c r="I4518" i="1"/>
  <c r="I4519" i="1"/>
  <c r="I4520" i="1"/>
  <c r="I4521" i="1"/>
  <c r="I4522" i="1"/>
  <c r="I4516" i="1"/>
  <c r="I4486" i="1"/>
  <c r="I4487" i="1"/>
  <c r="I4488" i="1"/>
  <c r="I4489" i="1"/>
  <c r="I4490" i="1"/>
  <c r="I4491" i="1"/>
  <c r="I4492" i="1"/>
  <c r="I4493" i="1"/>
  <c r="I4494" i="1"/>
  <c r="I4495" i="1"/>
  <c r="I4496" i="1"/>
  <c r="I4497" i="1"/>
  <c r="I4498" i="1"/>
  <c r="I4499" i="1"/>
</calcChain>
</file>

<file path=xl/sharedStrings.xml><?xml version="1.0" encoding="utf-8"?>
<sst xmlns="http://schemas.openxmlformats.org/spreadsheetml/2006/main" count="18637" uniqueCount="2493">
  <si>
    <t>Цена опт.</t>
  </si>
  <si>
    <t>шт.</t>
  </si>
  <si>
    <t>CardReader</t>
  </si>
  <si>
    <t>CardReader - "MULTISLOT" Trans Flash, RS-MMC, Micro MS, (M2)</t>
  </si>
  <si>
    <t xml:space="preserve">CardReader - "13 in 1" Trans Flash, RS-MMC, Micro MS, </t>
  </si>
  <si>
    <t>CardReader - "18 in 1" Trans Flash, RS-MMC, Micro MS, (M2)</t>
  </si>
  <si>
    <t>WT-700 (с пультом, разъем под SD и USD-флеш, FM-радио)</t>
  </si>
  <si>
    <t>WT-796 (с пультом, разъем под SD и USD-флеш, FM-радио)</t>
  </si>
  <si>
    <t>JL-702 (с пультом, разъем под SD и USD-флеш, FM-радио)</t>
  </si>
  <si>
    <t>СЗУ универсальное</t>
  </si>
  <si>
    <t>АЗУ USB 1 Amp мини блок</t>
  </si>
  <si>
    <t>для IPHONE и ПЛАНШЕТОВ Новинка</t>
  </si>
  <si>
    <t>АЗУ/USB</t>
  </si>
  <si>
    <t>A КЛАСС</t>
  </si>
  <si>
    <t>АЗУ/USB  2 AmP</t>
  </si>
  <si>
    <t>для IPHONE и ПЛАНШЕТОВ</t>
  </si>
  <si>
    <t>СЗУ для Iphone 3 в 1 в блистере</t>
  </si>
  <si>
    <t>Дата- кабель,авто+сеть.</t>
  </si>
  <si>
    <t>СЗУ для Iphone 3 в 1 в коробке</t>
  </si>
  <si>
    <t>авто+сеть.                                                                                           ! Новинка !</t>
  </si>
  <si>
    <t>FM-Modulator</t>
  </si>
  <si>
    <t xml:space="preserve">FM-Modulator       </t>
  </si>
  <si>
    <t xml:space="preserve">FM-Modulator        </t>
  </si>
  <si>
    <t>Отвертки</t>
  </si>
  <si>
    <t>Holder</t>
  </si>
  <si>
    <t>Holder на стекло</t>
  </si>
  <si>
    <t>Держатель в автомобиль на стекло для Tab+d</t>
  </si>
  <si>
    <t>Держатель в автомобиль на стекло   188</t>
  </si>
  <si>
    <t>Держатель в автомобиль на понель MINI</t>
  </si>
  <si>
    <t>Держатель в автомобиль  JY0,01</t>
  </si>
  <si>
    <t>Hands free</t>
  </si>
  <si>
    <t>Переходник к наушникам</t>
  </si>
  <si>
    <t>Переходник к наушникам с микроф.</t>
  </si>
  <si>
    <t>Nokia 6300</t>
  </si>
  <si>
    <t>USB Data Cable</t>
  </si>
  <si>
    <t>Shokolade KG800</t>
  </si>
  <si>
    <t>Nokia CA-90,2700</t>
  </si>
  <si>
    <t>Nokia DKU-2, 3230, 3250, 3300, 5500, 6111, 6125, 6131, 6136, 6155, 6165, 6170, 6230, 6233, 6235, 6255, 6260, 6265, 6268, 6270, 6280, 6620, 6630, 6651, 6670, 6680, 6681, 7270, 7280, 7370, 7600, 7610, 7700, 7710, 9300, 9500, N70, N71, N72, N73, N80, N90, N91, N92, N93, E50, E60, E61, E70, GAGE-QD</t>
  </si>
  <si>
    <t>Nokia 1650</t>
  </si>
  <si>
    <t>Samsung D880, D780, E210</t>
  </si>
  <si>
    <t>Samsung D800, D820, D900</t>
  </si>
  <si>
    <t>SonyEricsson K750, W300i, W550i, W600i, W700i, W710i, W800i, W810i, W850i, W900i, W950i, Z520i, Z530i, Z550i, Z610i, Z710i, K310i, K510i, K610i, K800i,  S600i, M600i, D750i, P990i</t>
  </si>
  <si>
    <t>TV Cable</t>
  </si>
  <si>
    <t>Cable OTG</t>
  </si>
  <si>
    <t>Galaxy tab</t>
  </si>
  <si>
    <t>СУМКИ</t>
  </si>
  <si>
    <t>Сумка на пояс мужская K750</t>
  </si>
  <si>
    <t>СУМКИ НА 2 МОЛНИИ</t>
  </si>
  <si>
    <t>На две молнии       (очень большой ассортимент )</t>
  </si>
  <si>
    <t>СУМКА-КИСЕТ</t>
  </si>
  <si>
    <t>Kожа зам 5800</t>
  </si>
  <si>
    <t>СУМКА-КИСЕТ С ВЫТЯЖКОЙ И С РИСУНКАМИ</t>
  </si>
  <si>
    <t>Kожа зам 5130</t>
  </si>
  <si>
    <t>Kожа зам X2</t>
  </si>
  <si>
    <t>Kожа зам I9000</t>
  </si>
  <si>
    <t>Kожа зам S8530</t>
  </si>
  <si>
    <t>Kожа зам S5230</t>
  </si>
  <si>
    <t>Kожа зам 4G</t>
  </si>
  <si>
    <t>СУМКА-КИСЕТ С ВЫТЯЖКОЙ НА МАГНИТЕ МУЖСКИЕ</t>
  </si>
  <si>
    <t>5G</t>
  </si>
  <si>
    <t>S6802</t>
  </si>
  <si>
    <t>LT26I</t>
  </si>
  <si>
    <t>Бампера цветные</t>
  </si>
  <si>
    <t>N7100</t>
  </si>
  <si>
    <t xml:space="preserve">Футляр книжка коженная </t>
  </si>
  <si>
    <t>IPAD 3</t>
  </si>
  <si>
    <t>P5100</t>
  </si>
  <si>
    <t>P3100</t>
  </si>
  <si>
    <t>S8160</t>
  </si>
  <si>
    <t>Футляр книжка samsung</t>
  </si>
  <si>
    <t>Футляр книжка ipad 2-4</t>
  </si>
  <si>
    <t xml:space="preserve"> ipad 2-4</t>
  </si>
  <si>
    <t>Чехол для новигаторов</t>
  </si>
  <si>
    <t>7 д</t>
  </si>
  <si>
    <t>10,1 д</t>
  </si>
  <si>
    <t>Чехол для новигаторов текстил</t>
  </si>
  <si>
    <t>8,9 д</t>
  </si>
  <si>
    <t>Чехол для телефонов</t>
  </si>
  <si>
    <t xml:space="preserve">сумки для ноутбуков </t>
  </si>
  <si>
    <t>Sony Ericson BST 36</t>
  </si>
  <si>
    <t>AKБ SMART PREMIUM CLASS</t>
  </si>
  <si>
    <t>Nokia 6MT</t>
  </si>
  <si>
    <t>Samsung i9100</t>
  </si>
  <si>
    <t>Samsung C5212</t>
  </si>
  <si>
    <t>LG GX200</t>
  </si>
  <si>
    <t>IPHONE 4G</t>
  </si>
  <si>
    <t>Samsung S5360</t>
  </si>
  <si>
    <t>Motorola L2\L6\L7\V3\K1\W375\LG G1800</t>
  </si>
  <si>
    <t>Nokia 6101\6111\6270\6280\7360\7370\E61\N70 и др.</t>
  </si>
  <si>
    <t>Nokia 1100\1110\2100\2310\2600\2610\3310\6230\6610\7210\8800 и др.</t>
  </si>
  <si>
    <t>Samsung SGH-C130\C140</t>
  </si>
  <si>
    <t>Samsung SGH-C100\X100\R200\V200\S500\X450\D500 и др. (толстый разъем)</t>
  </si>
  <si>
    <t>Samsung SGH-D800\D820\D900\E250\E900 и др. (тонкий разъем)</t>
  </si>
  <si>
    <t>Samsung SGH-E210\M600\D880</t>
  </si>
  <si>
    <t>Siemens/BenQ A31\A58\C81\EF81</t>
  </si>
  <si>
    <t>SonyEricsson K700\T610\T230\K500\K600 и др. (узкий разъем)</t>
  </si>
  <si>
    <t>SonyEricsson K 750</t>
  </si>
  <si>
    <t>Nokia 8600</t>
  </si>
  <si>
    <t>SonyEricsson K750\K800\Z520\Z550\W800 и др. (широкий разъем)</t>
  </si>
  <si>
    <t>Портативная колонка универсальная Pepsi, арт.006320</t>
  </si>
  <si>
    <t>Портативная колонка универсальная Red bull, арт.006324</t>
  </si>
  <si>
    <t>Развитвитель</t>
  </si>
  <si>
    <t xml:space="preserve">FM-Modulator            </t>
  </si>
  <si>
    <t xml:space="preserve">Футляр книжка коженная(чёрный) </t>
  </si>
  <si>
    <t>голубой</t>
  </si>
  <si>
    <t>салатовый</t>
  </si>
  <si>
    <t>красный</t>
  </si>
  <si>
    <t>I9190 чёрный+жёльтый</t>
  </si>
  <si>
    <t>S5360 чёрный+жёльтый</t>
  </si>
  <si>
    <t>S5830 чёрный+жёльтый</t>
  </si>
  <si>
    <t>N7100 чёрный+жёльтый</t>
  </si>
  <si>
    <t>S7562 чёрный+жёльтый</t>
  </si>
  <si>
    <t>I9220 чёрный+жёльтый</t>
  </si>
  <si>
    <t>IPAD 2-3-4 чёрный+жёльтый</t>
  </si>
  <si>
    <t>I9190 чёрный+бортдовый</t>
  </si>
  <si>
    <t xml:space="preserve">S5360  чёрный+бортдовый </t>
  </si>
  <si>
    <t>S5830  чёрный+бортдовый</t>
  </si>
  <si>
    <t>N7100  чёрный+бортдовый</t>
  </si>
  <si>
    <t>S7562  чёрный+бортдовый</t>
  </si>
  <si>
    <t>I9220  чёрный+бортдовый</t>
  </si>
  <si>
    <t>I9082  чёрный+бортдовый</t>
  </si>
  <si>
    <t>IPAD 2-3-4  чёрный+бортдовый</t>
  </si>
  <si>
    <t>5G чёрный+голубой</t>
  </si>
  <si>
    <t>I9190 чёрный+голубой</t>
  </si>
  <si>
    <t>S5360 чёрный+голубой</t>
  </si>
  <si>
    <t>N7100 чёрный+голубой</t>
  </si>
  <si>
    <t>S7562 чёрный+голубой</t>
  </si>
  <si>
    <t>I9220 чёрный+голубой</t>
  </si>
  <si>
    <t>I9082 чёрный+голубой</t>
  </si>
  <si>
    <t>IPAD 2-3-4 чёрный+голубой</t>
  </si>
  <si>
    <t xml:space="preserve">I9190 белый    </t>
  </si>
  <si>
    <t xml:space="preserve">S5360 белый    </t>
  </si>
  <si>
    <t xml:space="preserve">S5830 белый    </t>
  </si>
  <si>
    <t xml:space="preserve">N7100 белый    </t>
  </si>
  <si>
    <t xml:space="preserve">S7562 белый    </t>
  </si>
  <si>
    <t xml:space="preserve">I9220 белый    </t>
  </si>
  <si>
    <t xml:space="preserve">I9082 белый    </t>
  </si>
  <si>
    <t xml:space="preserve">IPAD 2-3-4 белый    </t>
  </si>
  <si>
    <t xml:space="preserve">I9190  чёрный  </t>
  </si>
  <si>
    <t xml:space="preserve">S5360  чёрный    </t>
  </si>
  <si>
    <t xml:space="preserve">S5830  чёрный  </t>
  </si>
  <si>
    <t xml:space="preserve">N7100  чёрный    </t>
  </si>
  <si>
    <t xml:space="preserve">S7562  чёрный  </t>
  </si>
  <si>
    <t xml:space="preserve">I9220  чёрный  </t>
  </si>
  <si>
    <t xml:space="preserve">I9082  чёрный  </t>
  </si>
  <si>
    <t>IPAD 2 -3-4 чёрный</t>
  </si>
  <si>
    <t>СИЛИКОНОВЫЕ ЗАДНЫЕ ПАНЕЛИ ДЛЯ I PHONE</t>
  </si>
  <si>
    <t>СИЛИКОНОВЫЕ ЗАДНЫЕ ПАНЕЛИ ДЛЯ SAMSUNG</t>
  </si>
  <si>
    <t>СИЛИКОНОВЫЕ ЗАДНЫЕ ПАНЕЛИ ДЛЯ  IPAD</t>
  </si>
  <si>
    <t>Сумка на пояс мужская, натуральная кожа,5212</t>
  </si>
  <si>
    <t>Kожа зам 5610</t>
  </si>
  <si>
    <t>Футляр кожаный "Goethe"</t>
  </si>
  <si>
    <t>Apple iPhone 5, арт.003880 (Оранжевый + бежевый)</t>
  </si>
  <si>
    <t>Samsung i9300 Galaxy S III, арт.003729 (Бежевый)</t>
  </si>
  <si>
    <t>Samsung i9300 Galaxy S III, арт.003729 (Белый)</t>
  </si>
  <si>
    <t>Samsung P5100 Galaxy Tab 2 10.1, арт.003919 (Золотой)</t>
  </si>
  <si>
    <t>Samsung P5100 Galaxy Tab 2 10.1, арт.003919 (Розовый)</t>
  </si>
  <si>
    <t>Samsung P5100 Galaxy Tab 2 10.1, арт.003919 (Фиолетовый)</t>
  </si>
  <si>
    <t>Samsung P5100 Galaxy Tab 2 10.1, арт.003796</t>
  </si>
  <si>
    <t>Samsung Galaxy Note 10.1 N8000, арт.003805 (Белый)</t>
  </si>
  <si>
    <t>Samsung Galaxy Note 10.1 N8000, арт.003805 (Бирюзовый)</t>
  </si>
  <si>
    <t>Samsung Galaxy Note 10.1 N8000, арт.003805 (Коричневый)</t>
  </si>
  <si>
    <t>Samsung Galaxy Note 10.1 N8000, арт.003805 (Красный)</t>
  </si>
  <si>
    <t>Samsung Galaxy Note 10.1 N8000, арт.003805 (Розовый)</t>
  </si>
  <si>
    <t>Samsung Galaxy Note 10.1 N8000, арт.003900 (Белый)</t>
  </si>
  <si>
    <t>Samsung Galaxy Note 10.1 N8000, арт.003900 (Красный)</t>
  </si>
  <si>
    <t>Samsung Galaxy Note 10.1 N8000, арт.003900 (Розовый)</t>
  </si>
  <si>
    <t>Samsung Galaxy Note 10.1 N8000, арт.003900 (Фиолетовый)</t>
  </si>
  <si>
    <t>Samsung Galaxy Note 10.1 N8000, арт.003900 (Черный)</t>
  </si>
  <si>
    <t>Samsung Galaxy Note 10.1 N8000, арт.003900 (Шоколадный)</t>
  </si>
  <si>
    <t>Samsung N5100 Galaxy Note 8.0, арт.003891 (Белый)</t>
  </si>
  <si>
    <t>Samsung N5100 Galaxy Note 8.0, арт.003891 (Черный)</t>
  </si>
  <si>
    <t>Samsung P3100 Galaxy Tab 2 7.0, арт.003627 (Светло-серый)</t>
  </si>
  <si>
    <t>Samsung P3100 Galaxy Tab 2 7.0, арт.003792 (Темно-красный)</t>
  </si>
  <si>
    <t>Samsung P3100 Galaxy Tab 2 7.0, арт.003793 (Бежевый)</t>
  </si>
  <si>
    <t>Samsung P3100 Galaxy Tab 2 7.0, арт.003793 (Бордовый)</t>
  </si>
  <si>
    <t>Samsung P3100 Galaxy Tab 2 7.0, арт.003793 (Коричневый)</t>
  </si>
  <si>
    <t>Samsung P3100 Galaxy Tab 2 7.0, арт.003793 (Кремовый)</t>
  </si>
  <si>
    <t>Samsung P3100 Galaxy Tab 2 7.0, арт.003793 (Светло-серый)</t>
  </si>
  <si>
    <t>Samsung P3100 Galaxy Tab 2 7.0, арт.003793 (Шоколадный)</t>
  </si>
  <si>
    <t>Samsung N5100 Galaxy Note 8.0, арт.003891 (Коричневый)</t>
  </si>
  <si>
    <t>Apple iPhone 4/4S, арт.003841 (Бордовый)</t>
  </si>
  <si>
    <t xml:space="preserve"> Apple iPhone 4/4S, арт.003841 (Кофейный)</t>
  </si>
  <si>
    <t>Apple iPhone 4/4S, арт.003841 (Красный)</t>
  </si>
  <si>
    <t>Apple iPhone 4/4S, арт.003881 (Серый)</t>
  </si>
  <si>
    <t>Apple iPhone 4/4S, арт.003881 (Фиолетовый)</t>
  </si>
  <si>
    <t>Apple iPhone 5, арт.003856 (Фиолетовый)</t>
  </si>
  <si>
    <t>Apple iPhone 5, арт.003892 (Розовый)</t>
  </si>
  <si>
    <t>Apple iPhone 5, арт.003892 (Синий)</t>
  </si>
  <si>
    <t>Samsung i9300 Galaxy S III, арт.003843 (Коричневый)</t>
  </si>
  <si>
    <t>Samsung i9300 Galaxy S III, арт.003843 (Шоколадный)</t>
  </si>
  <si>
    <t>Samsung i9300 Galaxy S III, арт.003885 (Фиолетовый)</t>
  </si>
  <si>
    <t>Samsung i9500 Galaxy S4, арт. 003849 (Коричневый)</t>
  </si>
  <si>
    <t>Samsung i9500 Galaxy S4, арт. 003853 (Шоколадный)</t>
  </si>
  <si>
    <t>Samsung i9500 Galaxy S4, арт. 003874 (Фиолетовый)</t>
  </si>
  <si>
    <t>Samsung i9500 Galaxy S4, арт. 003877 (Золотой)</t>
  </si>
  <si>
    <t xml:space="preserve">Панель кожаная "Goethe" </t>
  </si>
  <si>
    <t>Samsung I8160/ I8190</t>
  </si>
  <si>
    <t>5G   чёрный+бордовый</t>
  </si>
  <si>
    <t>для SAMSUNG</t>
  </si>
  <si>
    <t>безнал</t>
  </si>
  <si>
    <t xml:space="preserve">Бампера металические </t>
  </si>
  <si>
    <t>FM-модулятор -  в блистере + пульт (чтение папок)</t>
  </si>
  <si>
    <t xml:space="preserve"> MP4,цветной дисплей  (чтение папок)                                            </t>
  </si>
  <si>
    <t xml:space="preserve">SonyEricsson K750 </t>
  </si>
  <si>
    <t>IPHONE 3G,3GS,4G,4S</t>
  </si>
  <si>
    <t>Сумка на пояс (кобура)</t>
  </si>
  <si>
    <t>СУМКИ(Кобура)</t>
  </si>
  <si>
    <t>Iphone 4S</t>
  </si>
  <si>
    <t>LY-290 (с пультом, разъем под SD и USD-флеш, FM-радио)</t>
  </si>
  <si>
    <t>LY-160  (с пультом, разъем под SD и USD-флеш, FM-радио)</t>
  </si>
  <si>
    <t>DJ-39 (с пультом, разъем под SD и USD-флеш, FM-радио)</t>
  </si>
  <si>
    <t>Портативная MP3 колонка</t>
  </si>
  <si>
    <t>Портативные MP3 колонки</t>
  </si>
  <si>
    <t>MP3 плеер</t>
  </si>
  <si>
    <t>жесткий средний 5-6-7 д</t>
  </si>
  <si>
    <t>жесткий большой 5-6-7 д</t>
  </si>
  <si>
    <t xml:space="preserve">НОВИНКА </t>
  </si>
  <si>
    <t>Samsung P3200</t>
  </si>
  <si>
    <t>Чехол книга для планшет</t>
  </si>
  <si>
    <t>Samsung P5200</t>
  </si>
  <si>
    <t>Т310</t>
  </si>
  <si>
    <t>Ipad 3-4</t>
  </si>
  <si>
    <t>Ipad mini</t>
  </si>
  <si>
    <t>USB Data Cable для китайских планшетов</t>
  </si>
  <si>
    <t>3,5 мм</t>
  </si>
  <si>
    <t xml:space="preserve">USB Data Cable светящейся </t>
  </si>
  <si>
    <t xml:space="preserve">микро </t>
  </si>
  <si>
    <t xml:space="preserve">Чехол для планшетов универсальный чёрный </t>
  </si>
  <si>
    <t>Чехол для планшетов универсальный белый</t>
  </si>
  <si>
    <t>Чехол для планшетов универсальный красный</t>
  </si>
  <si>
    <t xml:space="preserve">Чехол для планшетов универсальный синый </t>
  </si>
  <si>
    <t xml:space="preserve">Чехол для планшетов универсальный розовый </t>
  </si>
  <si>
    <t>калонки WT-798 (с пультом, разъем под SD и USD-флеш, FM-радио)</t>
  </si>
  <si>
    <t>Портативная колонка универсальная Сoca Cola арт.006395</t>
  </si>
  <si>
    <t>AD5(с пультом, разъем под SD и USD-флеш, FM-радио)</t>
  </si>
  <si>
    <t>HUAWEI HB4F1(U8800)</t>
  </si>
  <si>
    <t>Samsung I9070</t>
  </si>
  <si>
    <t>Sony Ericson EP500</t>
  </si>
  <si>
    <t>Держатель в автомобиль  HL-67</t>
  </si>
  <si>
    <t xml:space="preserve">Держатель в автомобиль на стекло </t>
  </si>
  <si>
    <t>СЗУ MICRO С ДОПОЛНИТЕЛЬНЫМ  ВЫХ. USB</t>
  </si>
  <si>
    <t xml:space="preserve">2 USB </t>
  </si>
  <si>
    <t>УНИВЕРСАЛЬНОЕ ЗАРЯДНОЕ УСТРОЙСТВО ДЛЯ МОБИЛЬНЫХ ТЕЛЕФОНОВ С РАЗЪЁМОМ MICRO USB И USB ПОРТ</t>
  </si>
  <si>
    <t>Держатель в автомобиль  HL-68</t>
  </si>
  <si>
    <t>Держатель в автомобиль на стекло   08+Y</t>
  </si>
  <si>
    <t>Сумка на пояс мужская 6300</t>
  </si>
  <si>
    <t>НОВИНКА</t>
  </si>
  <si>
    <t>BV-5JW( LUMIA 800 )</t>
  </si>
  <si>
    <t>HUAWEI U8950/G600</t>
  </si>
  <si>
    <t xml:space="preserve">Чехол книга кож. зам. </t>
  </si>
  <si>
    <t>Сумка на пояс мужская L7</t>
  </si>
  <si>
    <t>Сумка на пояс мужская 7210</t>
  </si>
  <si>
    <t>Футляр книжка SONY</t>
  </si>
  <si>
    <t>Футляр книжка NOKIA</t>
  </si>
  <si>
    <t>Футляр книжка HTC</t>
  </si>
  <si>
    <t>Футляр книжка HUAWEI</t>
  </si>
  <si>
    <t>power bank   Y037</t>
  </si>
  <si>
    <t>ЗОЛОТО</t>
  </si>
  <si>
    <t>металический бампер motomo</t>
  </si>
  <si>
    <t>iphone 6 сребро</t>
  </si>
  <si>
    <t>iphone 6 plus сребро</t>
  </si>
  <si>
    <t>iphone 6 plus золото</t>
  </si>
  <si>
    <t>iphone 6 plus красный</t>
  </si>
  <si>
    <t>iphone 6 plus голубой</t>
  </si>
  <si>
    <t>iphone 6 синый</t>
  </si>
  <si>
    <t>IPHONE 5G ЗОЛОТО</t>
  </si>
  <si>
    <t>IPHONE 5G СРЕБРО</t>
  </si>
  <si>
    <t>IPHONE 5G ЧЁРНЫЙ</t>
  </si>
  <si>
    <t>IPHONE 6G ЗОЛОТО</t>
  </si>
  <si>
    <t>IPHONE 6G СРЕБРО</t>
  </si>
  <si>
    <t>IPHONE 6G ЧЁРНЫЙ</t>
  </si>
  <si>
    <t>IPHONE 6 PLUS ЗОЛОТО</t>
  </si>
  <si>
    <t xml:space="preserve">СУМКА-КИСЕТ С ВЫТЯЖКОЙ </t>
  </si>
  <si>
    <t>5G БЕЛЫЙ</t>
  </si>
  <si>
    <t>оптовые цены</t>
  </si>
  <si>
    <t>безнальные цены</t>
  </si>
  <si>
    <t xml:space="preserve">power bank  </t>
  </si>
  <si>
    <t xml:space="preserve">power bank   </t>
  </si>
  <si>
    <t>Отвертки   6032</t>
  </si>
  <si>
    <t>Отвертки    Y100</t>
  </si>
  <si>
    <t>IPHONE 6G</t>
  </si>
  <si>
    <t>SAMSUNG S5</t>
  </si>
  <si>
    <t>СИЛИКОН TPU+BUMPER   IPHONE6G</t>
  </si>
  <si>
    <t>СИЛИКОН TPU+BUMPER  С ПОЛОСКОЙ IPHONE6G</t>
  </si>
  <si>
    <t>СИЛИКОН BUMPER  С ПОЛОСКОЙ IPHONE6G</t>
  </si>
  <si>
    <t>СИЛИКОН TPU+BUMPER   IPHONE 5G</t>
  </si>
  <si>
    <t>СИЛИКОН TPU+BUMPER   IPHONE4G</t>
  </si>
  <si>
    <t>СИЛИКОН BUMPER  С ПОЛОСКАМИ IPHONE6G</t>
  </si>
  <si>
    <t>СИЛИКОН BUMPER  С ПОЛОСКАМИ IPHONE 6 PLUS</t>
  </si>
  <si>
    <t>ЧЁРНЫЙ</t>
  </si>
  <si>
    <t>ЧЁРНЫЙ-БЕЛЫЙ</t>
  </si>
  <si>
    <t>САЛАТОВЫЙ-БЕЛЫЙ</t>
  </si>
  <si>
    <t>ГОЛУБОЙ-БЕЛЫЙ</t>
  </si>
  <si>
    <t>РОЗОВЫЙ-БЕЛЫЙ</t>
  </si>
  <si>
    <t xml:space="preserve">ЧЁРНЫЙ- ЖЁЛТЫЙ </t>
  </si>
  <si>
    <t>ЧЁРНЫЙ-КРАСНЫЙ</t>
  </si>
  <si>
    <t>ЧЁРНЫЙ- САЛАТОВЫЙ</t>
  </si>
  <si>
    <t>ЧЁРНЫЙ- СЕРЕНОВЫЙ</t>
  </si>
  <si>
    <t>ЧЁРНЫЙ-РОЗОВЫЙ</t>
  </si>
  <si>
    <t xml:space="preserve">ЧЁРНЫЙ-ФИАЛЕТОВЫЙ </t>
  </si>
  <si>
    <t xml:space="preserve">НАИМЕНОВАНИЕ </t>
  </si>
  <si>
    <t xml:space="preserve">СИЛИКОН TPU+BUMPER  С ПОЛОСКОЙ </t>
  </si>
  <si>
    <t>SAMSUNG S4</t>
  </si>
  <si>
    <t>C5212</t>
  </si>
  <si>
    <t>Футляр книжка LG</t>
  </si>
  <si>
    <t>NEW</t>
  </si>
  <si>
    <t>GOLLA</t>
  </si>
  <si>
    <t>Samsung i9500 Galaxy S4, арт. 003905 (Зелёный)</t>
  </si>
  <si>
    <t>Samsung N7100 Galaxy NOTE ii арт.003729 (Песочный)</t>
  </si>
  <si>
    <t>Samsung N7100 Galaxy NOTE ii арт.003729 (Серебрянный)</t>
  </si>
  <si>
    <t>Samsung N7100 Galaxy NOTE ii арт.003729 (Светло-розовый)</t>
  </si>
  <si>
    <t>Samsung N7100 Galaxy NOTE ii арт.003729 (Серый)</t>
  </si>
  <si>
    <t>Apple iPhone 5, арт.003880 (Зеленый + серый)</t>
  </si>
  <si>
    <t>Kожа зам S5610</t>
  </si>
  <si>
    <t>20000 MAH</t>
  </si>
  <si>
    <t>IPHONE 6G  PLUS ЗОЛОТО</t>
  </si>
  <si>
    <t>IPHONE 6G PLUS  СРЕБРО</t>
  </si>
  <si>
    <t>IPHONE 6G PLUS ЧЁРНЫЙ</t>
  </si>
  <si>
    <t>IPHONE 4S, IPHONE 5S, IPHONE 6</t>
  </si>
  <si>
    <t>Футляр книжка LENOVO</t>
  </si>
  <si>
    <t>Защитное стекло на экран противоударное</t>
  </si>
  <si>
    <t>SAMSUNG S5 mini</t>
  </si>
  <si>
    <t>SAMSUNG S4 mini</t>
  </si>
  <si>
    <t>Портативная MP3 колонка+bluetooth</t>
  </si>
  <si>
    <t>Портативная MP3 колонка  WS A8</t>
  </si>
  <si>
    <t>(с пультом, разъем под SD и USB-флеш, FM-радио)</t>
  </si>
  <si>
    <t>S6 EDGE ЧЕРНЫЙ</t>
  </si>
  <si>
    <t>новинка</t>
  </si>
  <si>
    <t>S6 EDGE РОЗОВЫЙ</t>
  </si>
  <si>
    <t>ЗОЛОТАЯ</t>
  </si>
  <si>
    <t>УЛЬТРАТОНКИЙ Силиконовый чехол для samsung</t>
  </si>
  <si>
    <t>УЛЬТРАТОНКИЙ Силиконовый чехол для HUAWEI</t>
  </si>
  <si>
    <t>УЛЬТРАТОНКИЙ Силиконовый чехол для HTC</t>
  </si>
  <si>
    <t>УЛЬТРАТОНКИЙ Силиконовый чехол для ASUS</t>
  </si>
  <si>
    <t>УЛЬТРАТОНКИЙ Силиконовый чехол для IPHONE</t>
  </si>
  <si>
    <t>5S голубой прозрачный</t>
  </si>
  <si>
    <t>6G голубой прозрачный</t>
  </si>
  <si>
    <t>6 PLUS голубой прозрачный</t>
  </si>
  <si>
    <t>5S салатовый прозрачный</t>
  </si>
  <si>
    <t>6G салатовый прозрачный</t>
  </si>
  <si>
    <t>6 PLUS салатовый прозрачный</t>
  </si>
  <si>
    <t>5S фиолетовый прозрачный</t>
  </si>
  <si>
    <t>6G фиолетовый прозрачный</t>
  </si>
  <si>
    <t>6 PLUS фиолетовый прозрачный</t>
  </si>
  <si>
    <t>УЛЬТРАТОНКИЙ Силиконовый чехол</t>
  </si>
  <si>
    <t>P70 КРАСНЫЙ</t>
  </si>
  <si>
    <t>Футляр книжка ASUS</t>
  </si>
  <si>
    <t>размеры : I9082, I9100, i9300.</t>
  </si>
  <si>
    <t>Mini usb</t>
  </si>
  <si>
    <t>S5 КРАСНЫЙ</t>
  </si>
  <si>
    <t>Nokia BN-01</t>
  </si>
  <si>
    <t>G7102 ЧЕРНЫЙ</t>
  </si>
  <si>
    <t xml:space="preserve"> </t>
  </si>
  <si>
    <t>I9082 чёрный+жёлтый</t>
  </si>
  <si>
    <t xml:space="preserve">IPHONE 5G,5S копия </t>
  </si>
  <si>
    <t xml:space="preserve">Чехол для планшетов универсальный на молнии красный </t>
  </si>
  <si>
    <t>Чехол для планшетов универсальный на молнии белый</t>
  </si>
  <si>
    <t xml:space="preserve">Чехол для планшетов универсальный на молнии розовый </t>
  </si>
  <si>
    <t>J1 ЧЕРНЫЙ</t>
  </si>
  <si>
    <t>СЕРЕБРИСТАЯ</t>
  </si>
  <si>
    <t>SAMSUNG A7</t>
  </si>
  <si>
    <t>J1 КРАСНЫЙ</t>
  </si>
  <si>
    <t>CHERRY LENOVO</t>
  </si>
  <si>
    <t>P8 LITE черный прозрачный</t>
  </si>
  <si>
    <t>УЛЬТРАТОНКИЙ Силиконовый чехол для LENOVO</t>
  </si>
  <si>
    <r>
      <rPr>
        <sz val="11"/>
        <color rgb="FFFF0000"/>
        <rFont val="Arial Cyr"/>
        <charset val="204"/>
      </rPr>
      <t>РАСПРОДАЖА!!!!!!!</t>
    </r>
    <r>
      <rPr>
        <sz val="11"/>
        <rFont val="Arial Cyr"/>
        <charset val="204"/>
      </rPr>
      <t xml:space="preserve">                   7 д-8д</t>
    </r>
  </si>
  <si>
    <r>
      <rPr>
        <sz val="11"/>
        <color rgb="FFFF0000"/>
        <rFont val="Arial Cyr"/>
        <charset val="204"/>
      </rPr>
      <t>РАСПРОДАЖА!!!!!!!</t>
    </r>
    <r>
      <rPr>
        <sz val="11"/>
        <rFont val="Arial Cyr"/>
        <charset val="204"/>
      </rPr>
      <t xml:space="preserve">                   9д</t>
    </r>
  </si>
  <si>
    <r>
      <rPr>
        <sz val="11"/>
        <color rgb="FFFF0000"/>
        <rFont val="Arial Cyr"/>
        <charset val="204"/>
      </rPr>
      <t>РАСПРОДАЖА!!!!!!!</t>
    </r>
    <r>
      <rPr>
        <sz val="11"/>
        <rFont val="Arial Cyr"/>
        <charset val="204"/>
      </rPr>
      <t xml:space="preserve">                   10д</t>
    </r>
  </si>
  <si>
    <r>
      <rPr>
        <sz val="11"/>
        <color rgb="FFFF0000"/>
        <rFont val="Arial Cyr"/>
        <charset val="204"/>
      </rPr>
      <t>РАСПРОДАЖА!!!!!!!</t>
    </r>
    <r>
      <rPr>
        <sz val="11"/>
        <rFont val="Arial Cyr"/>
        <charset val="204"/>
      </rPr>
      <t xml:space="preserve">                   7-8д</t>
    </r>
  </si>
  <si>
    <r>
      <rPr>
        <sz val="11"/>
        <color rgb="FFFF0000"/>
        <rFont val="Arial Cyr"/>
        <charset val="204"/>
      </rPr>
      <t>РАСПРОДАЖА!!!!!!!</t>
    </r>
    <r>
      <rPr>
        <sz val="11"/>
        <rFont val="Arial Cyr"/>
        <charset val="204"/>
      </rPr>
      <t xml:space="preserve">                   7д</t>
    </r>
  </si>
  <si>
    <t>A5 КРАСНЫЙ</t>
  </si>
  <si>
    <t>J1 ACE (j110 2016) черный прозрачный</t>
  </si>
  <si>
    <t>J1 ACE (j110 2016) прозрачный</t>
  </si>
  <si>
    <t>LG SPIRIT</t>
  </si>
  <si>
    <t>LENOVO  A7010</t>
  </si>
  <si>
    <t xml:space="preserve"> Силиконовый чехол для    6S ЧЕРНЫЙ</t>
  </si>
  <si>
    <t xml:space="preserve"> Силиконовый чехол для    6S РОЗОВЫЙ</t>
  </si>
  <si>
    <t>MICRO USB</t>
  </si>
  <si>
    <t>LEON черный</t>
  </si>
  <si>
    <t>Nokia BL-5K</t>
  </si>
  <si>
    <t>Nokia BL-4S</t>
  </si>
  <si>
    <t>Nokia BL-4J</t>
  </si>
  <si>
    <t>Sony Ericson BA700</t>
  </si>
  <si>
    <t>LG L7 (BL-44JN)</t>
  </si>
  <si>
    <t>LG KP500</t>
  </si>
  <si>
    <t>HUAWEI U8836(G500)</t>
  </si>
  <si>
    <t>HUAWEI U8150/U8510</t>
  </si>
  <si>
    <t>HUAWEI HONOR3/U9508</t>
  </si>
  <si>
    <t>HUAWEI U8500</t>
  </si>
  <si>
    <t xml:space="preserve"> Iphone 4</t>
  </si>
  <si>
    <t>Iphone 5</t>
  </si>
  <si>
    <t>Iphone 6</t>
  </si>
  <si>
    <t>HUAWEI 3C</t>
  </si>
  <si>
    <t>HUAWEI U8350(HB5I1)</t>
  </si>
  <si>
    <t>Nokia BP-6M</t>
  </si>
  <si>
    <t>Nokia BL-5J</t>
  </si>
  <si>
    <t>Nokia BP-5M</t>
  </si>
  <si>
    <t>Nokia BP-4GW</t>
  </si>
  <si>
    <t>Nokia BL-4CT</t>
  </si>
  <si>
    <t>LENOVO  S860 (BL226)</t>
  </si>
  <si>
    <t>LENOVO  S660(BL222)</t>
  </si>
  <si>
    <t>LENOVO  S580(BL179)</t>
  </si>
  <si>
    <t>LENOVO K910(BL216)</t>
  </si>
  <si>
    <t>LENOVO P780(BL211)</t>
  </si>
  <si>
    <t>LENOVO S720(BL197)</t>
  </si>
  <si>
    <t>LENOVO  P70(BL234)</t>
  </si>
  <si>
    <t>LENOVO  A7000(BL243)</t>
  </si>
  <si>
    <t>Samsung S7230/5330/5570</t>
  </si>
  <si>
    <t>Samsung I9190</t>
  </si>
  <si>
    <t>Samsung I8262</t>
  </si>
  <si>
    <t>POWER BANK</t>
  </si>
  <si>
    <t>ZENFONE ZE500KL КРАСНЫЙ</t>
  </si>
  <si>
    <t>ZENFONE ZE601KL ЧЕРНЫЙ</t>
  </si>
  <si>
    <t>ZENFONE SELFIE ZD551KL ЧЕРНЫЙ</t>
  </si>
  <si>
    <t>ZENFONE 2 LASER(ZE500KL)  КРАСНЫЙ</t>
  </si>
  <si>
    <t>LG G5</t>
  </si>
  <si>
    <t>DESIRE 630 черный</t>
  </si>
  <si>
    <t>DESIRE 630 красный</t>
  </si>
  <si>
    <t>DESIRE 630 синий</t>
  </si>
  <si>
    <t>J3 ЗОЛОТОЙ</t>
  </si>
  <si>
    <t>G7102 ФИОЛЕТОВЫЙ</t>
  </si>
  <si>
    <t>G530 ЧЕРНЫЙ</t>
  </si>
  <si>
    <t>SAMSUNG J7</t>
  </si>
  <si>
    <t>P70 ЧЕРНЫЙ</t>
  </si>
  <si>
    <t>P1M КРАСНЫЙ</t>
  </si>
  <si>
    <t>5S черный</t>
  </si>
  <si>
    <t>I9082 ЧЕРНЫЙ</t>
  </si>
  <si>
    <t>A2010 ЧЕРНЫЙ</t>
  </si>
  <si>
    <t>БОКОВЫЕ КНИГИ</t>
  </si>
  <si>
    <t>S7 ЧЕРНЫЙ</t>
  </si>
  <si>
    <t>I 9300 ЗОЛОТОЙ</t>
  </si>
  <si>
    <t>I 9300 ФИОЛЕТОВЫЙ</t>
  </si>
  <si>
    <t>A7(2016) ЧЕРНЫЙ</t>
  </si>
  <si>
    <t>J1 ЗОЛОТОЙ</t>
  </si>
  <si>
    <t>S5 ЗОЛОТОЙ</t>
  </si>
  <si>
    <t>Футляр книжка APPLE</t>
  </si>
  <si>
    <t>6S ЧЕРНЫЙ</t>
  </si>
  <si>
    <t>А2010 ФИОЛЕТОВЫЙ</t>
  </si>
  <si>
    <t>ZENFONE GO(zc451tg)  ЧЕРНЫЙ</t>
  </si>
  <si>
    <t xml:space="preserve"> Силиконовый чехол для    A510 ЗОЛОТОЙ</t>
  </si>
  <si>
    <t xml:space="preserve"> Силиконовый чехол для    A310 ЗОЛОТОЙ</t>
  </si>
  <si>
    <t xml:space="preserve"> Силиконовый чехол для    6S ЗОЛОТОЙ</t>
  </si>
  <si>
    <t xml:space="preserve"> Силиконовый чехол для    5S ЧЕРНЫЙ</t>
  </si>
  <si>
    <t xml:space="preserve"> Силиконовый чехол для    5S РОЗОВЫЙ</t>
  </si>
  <si>
    <t xml:space="preserve"> Силиконовый чехол для    5S ЗОЛОТОЙ</t>
  </si>
  <si>
    <t xml:space="preserve"> Силиконовый чехол для    4S РОЗОВЫЙ</t>
  </si>
  <si>
    <t xml:space="preserve"> Силиконовый чехол для    4S ЗОЛОТОЙ</t>
  </si>
  <si>
    <t xml:space="preserve"> Силиконовый чехол для    4S ЗЕЛЕНЫЙ</t>
  </si>
  <si>
    <t xml:space="preserve"> Силиконовый чехол для    J5 ЗЕЛЕНЫЙ</t>
  </si>
  <si>
    <t xml:space="preserve"> Силиконовый чехол для    J5 БЕЛЫЙ</t>
  </si>
  <si>
    <t xml:space="preserve"> Силиконовый чехол для    J5 РОЗОВЫЙ</t>
  </si>
  <si>
    <t xml:space="preserve"> Силиконовый чехол для    G530 ЗЕЛЕНЫЙ</t>
  </si>
  <si>
    <t xml:space="preserve"> Силиконовый чехол для    A310 ЗЕЛЕНЫЙ</t>
  </si>
  <si>
    <t xml:space="preserve"> Силиконовый чехол для    A310 РОЗОВЫЙ</t>
  </si>
  <si>
    <t xml:space="preserve"> Силиконовый чехол для    4S ЧЕРНЫЙ</t>
  </si>
  <si>
    <t xml:space="preserve"> Силиконовый чехол для   A510 ЗОЛОТОЙ</t>
  </si>
  <si>
    <t>P1 прозрачный</t>
  </si>
  <si>
    <t>P1 черный прозрачный</t>
  </si>
  <si>
    <t>ZENFONE 2 LASER ZE550KL черный прозрачный</t>
  </si>
  <si>
    <t>ZENFONE 2 LASER ZE601KL прозрачный</t>
  </si>
  <si>
    <t>УЛЬТРАТОНКИЙ Силиконовый чехол для MEIZU</t>
  </si>
  <si>
    <t>P8 MINI прозрачный</t>
  </si>
  <si>
    <t>ZENFONE C черный прозрачный</t>
  </si>
  <si>
    <t>ZENFONE C прозрачный</t>
  </si>
  <si>
    <t>УЛЬТРАТОНКИЙ Силиконовый чехол для XIAOMI</t>
  </si>
  <si>
    <t>A6010 ЧЕРНЫЙ</t>
  </si>
  <si>
    <t>A6010 КРАСНЫЙ</t>
  </si>
  <si>
    <t>Футляр книжка SAMSUNG</t>
  </si>
  <si>
    <t>MAGNA ЧЕРНЫЙ</t>
  </si>
  <si>
    <t>USB Data Cable micro</t>
  </si>
  <si>
    <t>USB Data Cable micro 3 MЕТРА</t>
  </si>
  <si>
    <t xml:space="preserve">USB Data Cable micro БЕЗ УПАКОВКИ </t>
  </si>
  <si>
    <t>USB Data Cable  TYPE-C</t>
  </si>
  <si>
    <t>USB Data Cable S.E</t>
  </si>
  <si>
    <t xml:space="preserve">AUX CABLE </t>
  </si>
  <si>
    <t xml:space="preserve">АЗУ </t>
  </si>
  <si>
    <t xml:space="preserve">СЗУ  </t>
  </si>
  <si>
    <t xml:space="preserve">AЗУ </t>
  </si>
  <si>
    <t xml:space="preserve">СЗУ </t>
  </si>
  <si>
    <t>HUAWEI  P9</t>
  </si>
  <si>
    <t xml:space="preserve">Футляр книжка XIAOMI </t>
  </si>
  <si>
    <t>P9 LITE КРАСНЫЙ</t>
  </si>
  <si>
    <t>4S ЗОЛОТОЙ</t>
  </si>
  <si>
    <t>4S КРАСНЫЙ</t>
  </si>
  <si>
    <t>P1 ФИОЛЕТОВЫЙ</t>
  </si>
  <si>
    <t>А2010 КРАСНЫЙ</t>
  </si>
  <si>
    <t xml:space="preserve">S5 ФИОЛЕТОВЫЙ </t>
  </si>
  <si>
    <t>SAMSUNG A710F(A7 2016)</t>
  </si>
  <si>
    <t>S6 EDGE СИНИЙ</t>
  </si>
  <si>
    <t>XIAOMI NOTE 3 ПРОЗРАЧНЫЙ</t>
  </si>
  <si>
    <t>5S КРАСНЫЙ</t>
  </si>
  <si>
    <t>S4 КРАСНЫЙ</t>
  </si>
  <si>
    <t>S4 ЗОЛОТОЙ</t>
  </si>
  <si>
    <t>K5 NOTE A7020 КРАСНЫЙ</t>
  </si>
  <si>
    <t>K5 NOTE A7020 ФИОЛЕТОВЫЙ</t>
  </si>
  <si>
    <t>K5 NOTE A7020 ЗОЛОТОЙ</t>
  </si>
  <si>
    <t>NOKIA N651</t>
  </si>
  <si>
    <t>NOKIA N652</t>
  </si>
  <si>
    <t>Y5 ЧЁРНЫЙ</t>
  </si>
  <si>
    <t>Y5 КРАСНЫЙ</t>
  </si>
  <si>
    <t>Y5 ФИОЛЕТОВЫЙ</t>
  </si>
  <si>
    <t xml:space="preserve">S6 EDGE ЗОЛОТОЙ </t>
  </si>
  <si>
    <t>GR5 ФИОЛЕТОВЫЙ</t>
  </si>
  <si>
    <t>GR5  КРАСНЫЙ</t>
  </si>
  <si>
    <t>S7 EDGE ЗОЛОТОЙ</t>
  </si>
  <si>
    <t>D626 ФИОЛЕТОВЫЙ</t>
  </si>
  <si>
    <t>D626 КРАСНЫЙ</t>
  </si>
  <si>
    <t>D630 ФИОЛЕТОВЫЙ</t>
  </si>
  <si>
    <t>D630 КРАСНЫЙ</t>
  </si>
  <si>
    <t>A2020 ФИЛЕТОВЫЙ</t>
  </si>
  <si>
    <t xml:space="preserve">A2020 КРАСНЫЙ </t>
  </si>
  <si>
    <t>S1 LITE  КРАСНЫЙ</t>
  </si>
  <si>
    <t>S1 LITE ЧЕРНЫЙ</t>
  </si>
  <si>
    <t>S1 LITE ЗОЛОТОЙ</t>
  </si>
  <si>
    <t>P9 LITE ФИОЛЕТОВЫЙ</t>
  </si>
  <si>
    <t>Футляр книжка ZTE</t>
  </si>
  <si>
    <t>BLADE V7 КРАСНЫЙ</t>
  </si>
  <si>
    <t>BLADE V7 ЗОЛОТОЙ</t>
  </si>
  <si>
    <t>BLADE V7 ФИОЛЕТОВЫЙ</t>
  </si>
  <si>
    <t>G7102 КРАСНЫЙ</t>
  </si>
  <si>
    <t>G7102 ЗОЛОТОЙ</t>
  </si>
  <si>
    <t>СЕЛФИ-ПАЛКА для мобильного телефона на блютузе</t>
  </si>
  <si>
    <t xml:space="preserve">ДВУХСТОРОННЯЯ </t>
  </si>
  <si>
    <t>Защитная пленка на экран противоударная iphone 5S</t>
  </si>
  <si>
    <t>Защитная пленка на экран противоударная iphone 6S</t>
  </si>
  <si>
    <t>ЧЁРНАЯ</t>
  </si>
  <si>
    <t>A536 ЧЕРНЫЙ</t>
  </si>
  <si>
    <t xml:space="preserve">S3 КРАСЫНЙ </t>
  </si>
  <si>
    <t xml:space="preserve">S3 ФИОЛЕТОВЫЙ </t>
  </si>
  <si>
    <t xml:space="preserve">BLADE L5 КРАСНЫЙ </t>
  </si>
  <si>
    <t xml:space="preserve">BLADE L5 ЗОЛОТОЙ </t>
  </si>
  <si>
    <t>BLADE L5 ФИОЛЕТОВЫЙ</t>
  </si>
  <si>
    <t xml:space="preserve">5S ФИОЛЕТОВЫЙ </t>
  </si>
  <si>
    <t>I6 4.7 ЧЕРНЫЙ</t>
  </si>
  <si>
    <t>I6 4.7 КРАСНЫЙ</t>
  </si>
  <si>
    <t>I6 4.7 ФИОЛЕТОВЫЙ</t>
  </si>
  <si>
    <t>Футляр книжка XIAOMI</t>
  </si>
  <si>
    <t xml:space="preserve">Y5 ЗОЛОТОЙ </t>
  </si>
  <si>
    <t xml:space="preserve">Y6 КРАСНЫЙ </t>
  </si>
  <si>
    <t xml:space="preserve">Y6 ФИОЛЕТОВЫЙ </t>
  </si>
  <si>
    <t xml:space="preserve">P9 КРАСНЫЙ </t>
  </si>
  <si>
    <t>P9 ФИОЛЕТОВЫЙ</t>
  </si>
  <si>
    <t>A536 ФИОЛЕТОВЫЙ</t>
  </si>
  <si>
    <t>4S ФИОЛЕТОВЫЙ</t>
  </si>
  <si>
    <t>S1 LITE ФИОЛЕТОВЫЙ</t>
  </si>
  <si>
    <t>K5 (A6020)  КРАСНЫЙ</t>
  </si>
  <si>
    <t>СИЛИКОН TPU+BUMPER   IPHONE 6G</t>
  </si>
  <si>
    <t>ЗОЛОТОЙ</t>
  </si>
  <si>
    <t>СЕРЕБРИСТЫЙ</t>
  </si>
  <si>
    <t>РОЗОВЫЙ</t>
  </si>
  <si>
    <t xml:space="preserve"> Силиконовый чехол для  APPLE 4S </t>
  </si>
  <si>
    <t xml:space="preserve"> Силиконовый чехол для  SAMSUNG  A310 </t>
  </si>
  <si>
    <t xml:space="preserve"> Силиконовый чехол для  SAMSUNG  A710 </t>
  </si>
  <si>
    <t xml:space="preserve"> Силиконовый чехол для SAMSUNG   J120 </t>
  </si>
  <si>
    <t xml:space="preserve"> Силиконовый чехол для  SAMSUNG J1 MINI </t>
  </si>
  <si>
    <t xml:space="preserve"> Силиконовый чехол для SAMSUNG S6EDGE</t>
  </si>
  <si>
    <t xml:space="preserve"> Силиконовый чехол для SAMSUNG S6</t>
  </si>
  <si>
    <t xml:space="preserve"> Силиконовый чехол для HUAWEI Y6PRO</t>
  </si>
  <si>
    <t xml:space="preserve"> Силиконовый чехол для HUAWEI P8LITE</t>
  </si>
  <si>
    <t>15000MAH</t>
  </si>
  <si>
    <t>Sony Ericson BA750</t>
  </si>
  <si>
    <t>ZENFONE 2 LASER(ZE550KL)  черный</t>
  </si>
  <si>
    <t>ZENFONE 2 LASER(ZE550KL) СИНИЙ</t>
  </si>
  <si>
    <t>ZENFONE 2 LASER(ZE550KL) КРАСНЫЙ</t>
  </si>
  <si>
    <t>7G ЧЕРНЫЙ</t>
  </si>
  <si>
    <t>7G СИНИЙ</t>
  </si>
  <si>
    <t>XA СИНИЙ</t>
  </si>
  <si>
    <t>P1 КРАСНЫЙ</t>
  </si>
  <si>
    <t>Y3 II ЧЕРНЫЙ</t>
  </si>
  <si>
    <t>Y3 II КРАСНЫЙ</t>
  </si>
  <si>
    <t>А6010(A6000) КРАСНЫЙ</t>
  </si>
  <si>
    <t>А6010(A6000) ФИОЛЕТОВЫЙ</t>
  </si>
  <si>
    <t>А6010(A6000) ЗОЛОТОЙ</t>
  </si>
  <si>
    <t>P1M ФИОЛЕТОВЫЙ</t>
  </si>
  <si>
    <t>A916 ЧЕРНЫЙ</t>
  </si>
  <si>
    <t>VIBE X3 ЗОЛОТОЙ</t>
  </si>
  <si>
    <t>C2 POWER (K10A40) КРАСНЫЙ</t>
  </si>
  <si>
    <t>C2 POWER (K10A40) ФИОЛЕТОВЫЙ</t>
  </si>
  <si>
    <t>C2 POWER (K10A40) ЗОЛОТОЙ</t>
  </si>
  <si>
    <t>X VIEW ЧЕРНЫЙ</t>
  </si>
  <si>
    <t xml:space="preserve">LG G4 </t>
  </si>
  <si>
    <t>P9</t>
  </si>
  <si>
    <t>A310</t>
  </si>
  <si>
    <t>S6</t>
  </si>
  <si>
    <t>S6 EDGE</t>
  </si>
  <si>
    <t>S7</t>
  </si>
  <si>
    <t>7G</t>
  </si>
  <si>
    <t>Y5</t>
  </si>
  <si>
    <t>J120</t>
  </si>
  <si>
    <t>HONOR 4C прозрачный</t>
  </si>
  <si>
    <t>C5 прозрачный</t>
  </si>
  <si>
    <t>S7 EDGE</t>
  </si>
  <si>
    <t>J7 PRIME</t>
  </si>
  <si>
    <t>чехол силиконовый  со стразами для  samsung</t>
  </si>
  <si>
    <t>чехол силиконовый  со стразами для  huawei</t>
  </si>
  <si>
    <t>СИЛИКОН CHERRY    Защитная пленка в комплекте</t>
  </si>
  <si>
    <t>CHERRY LENOVO Защитная пленка в комплекте</t>
  </si>
  <si>
    <t>CHERRY ASUS Защитная пленка в комплекте</t>
  </si>
  <si>
    <t>CHERRY HTC Защитная пленка в комплекте</t>
  </si>
  <si>
    <t>CHERRY SAMSUNG Защитная пленка в комплекте</t>
  </si>
  <si>
    <t>CHERRY APPLE Защитная пленка в комплекте</t>
  </si>
  <si>
    <t>CHERRY SONY Защитная пленка в комплекте</t>
  </si>
  <si>
    <t>CHERRY HUAWEI Защитная пленка в комплекте</t>
  </si>
  <si>
    <t>CHERRY XIAOMI Защитная пленка в комплекте</t>
  </si>
  <si>
    <t xml:space="preserve">черный </t>
  </si>
  <si>
    <t>золотой</t>
  </si>
  <si>
    <t>серебристый</t>
  </si>
  <si>
    <t>розовый</t>
  </si>
  <si>
    <t>Чехол универсальный для смартфонов 3,3" - 3,8"  (№1)</t>
  </si>
  <si>
    <t>C2 POWER (K10A40) СИНИЙ</t>
  </si>
  <si>
    <t xml:space="preserve">Футляр книжка HUAWEI </t>
  </si>
  <si>
    <t>С7 ЗОЛОТОЙ</t>
  </si>
  <si>
    <t>С7 ФИОЛЕТОВЫЙ</t>
  </si>
  <si>
    <t>С7  КРАСНЫЙ</t>
  </si>
  <si>
    <t>С7 СИНИЙ</t>
  </si>
  <si>
    <t>V7 LITE ЧЕРНЫЙ</t>
  </si>
  <si>
    <t>V7 LITE ЗОЛОТОЙ</t>
  </si>
  <si>
    <t xml:space="preserve">V7 LITE ФИОЛЕТОВЫЙ </t>
  </si>
  <si>
    <t>V7 LITE  ЗОЛОТОЙ</t>
  </si>
  <si>
    <t>V7 LITE  СИНИЙ</t>
  </si>
  <si>
    <t xml:space="preserve">A910 ФИОЛЕТОВЫЙ </t>
  </si>
  <si>
    <t>A910  СИНИЙ</t>
  </si>
  <si>
    <t>С5 ЧЕРНЫЙ</t>
  </si>
  <si>
    <t>С5 ЗОЛОТОЙ</t>
  </si>
  <si>
    <t>С5 ФИОЛЕТОВЫЙ</t>
  </si>
  <si>
    <t>С5  КРАСНЫЙ</t>
  </si>
  <si>
    <t>С5 СИНИЙ</t>
  </si>
  <si>
    <t>J5 PRIME ЗОЛОТОЙ</t>
  </si>
  <si>
    <t>J5 PRIME ФИОЛЕТОВЫЙ</t>
  </si>
  <si>
    <t>P1M ЗОЛОТОЙ</t>
  </si>
  <si>
    <t xml:space="preserve">MI4C ФИОЛЕТОВЫЙ </t>
  </si>
  <si>
    <t xml:space="preserve">MI MAX ФИОЛЕТОВЫЙ </t>
  </si>
  <si>
    <t>A916 КРАСНЫЙ</t>
  </si>
  <si>
    <t>A916 ФИОЛЕТОВЫЙ</t>
  </si>
  <si>
    <t>A916 ЗОЛОТОЙ</t>
  </si>
  <si>
    <t>A916 СИНИЙ</t>
  </si>
  <si>
    <t>С4 ЧЕРНЫЙ</t>
  </si>
  <si>
    <t>С4 ЗОЛОТОЙ</t>
  </si>
  <si>
    <t>С4 ФИОЛЕТОВЫЙ</t>
  </si>
  <si>
    <t>С4  КРАСНЫЙ</t>
  </si>
  <si>
    <t>С4 СИНИЙ</t>
  </si>
  <si>
    <t>XA ФИОЛЕТОВЫЙ</t>
  </si>
  <si>
    <t>XA  КРАСНЫЙ</t>
  </si>
  <si>
    <t>A7000 ФИОЛЕТОВЫЙ</t>
  </si>
  <si>
    <t>A7000 ЗОЛОТОЙ</t>
  </si>
  <si>
    <t>7G ФИОЛЕТОВЫЙ</t>
  </si>
  <si>
    <t xml:space="preserve"> Силиконовый чехол для HUAWEI P9 LITE</t>
  </si>
  <si>
    <t xml:space="preserve"> Силиконовый чехол для  SAMSUNG  С5</t>
  </si>
  <si>
    <t xml:space="preserve"> Силиконовый чехол для   APPLE 7 PLUS</t>
  </si>
  <si>
    <t>чехол силиконовый  с рисунками для samsung</t>
  </si>
  <si>
    <r>
      <t>АЗУ/USB</t>
    </r>
    <r>
      <rPr>
        <b/>
        <sz val="20"/>
        <rFont val="Book Antiqua"/>
        <family val="1"/>
        <charset val="204"/>
      </rPr>
      <t xml:space="preserve"> remax 2,1 A</t>
    </r>
  </si>
  <si>
    <t>LENOVO A5000(L12T1P33)</t>
  </si>
  <si>
    <t>USB Data Cable  iphone 5 CM (1 M)</t>
  </si>
  <si>
    <t>НАБОР USB ( IPHONE 4-IPHONE 5- MICRO)</t>
  </si>
  <si>
    <t>J5 PRIME  КРАСНЫЙ</t>
  </si>
  <si>
    <t>LENOVO  S850(BL220)</t>
  </si>
  <si>
    <t>LENOVO  A328(BL192)</t>
  </si>
  <si>
    <t>LENOVO  S60(BL245)</t>
  </si>
  <si>
    <t>LENOVO  A850 (BL198)</t>
  </si>
  <si>
    <t>LENOVO VIBE X2  (BL231)</t>
  </si>
  <si>
    <t>LENOVO A6000 (BL242)</t>
  </si>
  <si>
    <t>С4 КРАСНЫЙ</t>
  </si>
  <si>
    <t>K5 NOTE A7020 ЧЕРНЫЙ</t>
  </si>
  <si>
    <t>K5 NOTE A7020 СИНИЙ</t>
  </si>
  <si>
    <t>REDMI NOTE ПРОЗРАЧНЫЙ</t>
  </si>
  <si>
    <t>УЛЬТРАТОНКИЙ Силиконовый чехол для ZTE</t>
  </si>
  <si>
    <t>V7 прозрачный</t>
  </si>
  <si>
    <t>A452/X3 прозрачный</t>
  </si>
  <si>
    <t>CHERRY MEIZU Защитная пленка в комплекте</t>
  </si>
  <si>
    <t>U20 ЧЕРНЫЙ</t>
  </si>
  <si>
    <t>S4 ФИОЛЕТОВЫЙ</t>
  </si>
  <si>
    <t>LENOVO P2</t>
  </si>
  <si>
    <t>NOKIA N950 XL</t>
  </si>
  <si>
    <t>ZTE BLADE  AXON</t>
  </si>
  <si>
    <t>USB Data Cable  iphone 5 и micro  2 в 1</t>
  </si>
  <si>
    <t>IPHONE 5G ФИОЛЕТОВЫЙ</t>
  </si>
  <si>
    <t>IPHONE 5G РОЗОВЫЙ</t>
  </si>
  <si>
    <t>SAMSUNG A3 2017</t>
  </si>
  <si>
    <t xml:space="preserve">MEIZU U20  </t>
  </si>
  <si>
    <t xml:space="preserve">XIAOMI MIX </t>
  </si>
  <si>
    <t>СТЕКЛО FULL SCREEN</t>
  </si>
  <si>
    <t xml:space="preserve"> Силиконовый чехол для HUAWEI Y5 II</t>
  </si>
  <si>
    <t xml:space="preserve"> Силиконовый чехол для HUAWEI HONOR 5C/GT3</t>
  </si>
  <si>
    <t xml:space="preserve"> Силиконовый чехол для HUAWEI HONOR 5A/Y6 II</t>
  </si>
  <si>
    <t xml:space="preserve"> Силиконовый чехол для HUAWEI Y6/HONOR 4A</t>
  </si>
  <si>
    <t xml:space="preserve"> Силиконовый чехол для HUAWEI NOVA</t>
  </si>
  <si>
    <t xml:space="preserve"> Силиконовый чехол для HUAWEI NOVA PLUS</t>
  </si>
  <si>
    <t xml:space="preserve"> Силиконовый чехол для  SAMSUNG  A3 2017</t>
  </si>
  <si>
    <t xml:space="preserve"> Силиконовый чехол для  SAMSUNG  A5 2017</t>
  </si>
  <si>
    <t xml:space="preserve"> Силиконовый чехол для  SAMSUNG  A7 2017</t>
  </si>
  <si>
    <t xml:space="preserve"> Силиконовый чехол для LENOVO K6</t>
  </si>
  <si>
    <t xml:space="preserve"> Силиконовый чехол для LENOVO K6 POWER</t>
  </si>
  <si>
    <t xml:space="preserve"> Силиконовый чехол для LENOVO K6 PLUS</t>
  </si>
  <si>
    <t xml:space="preserve"> Силиконовый чехол для XIAOMI MIX</t>
  </si>
  <si>
    <t xml:space="preserve"> Силиконовый чехол для XIAOMI REDMI 3S</t>
  </si>
  <si>
    <t>A3 2017 прозрачный</t>
  </si>
  <si>
    <t>K6 прозрачный</t>
  </si>
  <si>
    <t>K6 PLUS прозрачный</t>
  </si>
  <si>
    <t>REDMI PRO прозрачный</t>
  </si>
  <si>
    <t>U10 ЧЕРНЫЙ</t>
  </si>
  <si>
    <t>A3 2017 ЧЕРНЫЙ</t>
  </si>
  <si>
    <t>A7 2017 КРАСНЫЙ</t>
  </si>
  <si>
    <t>REDMI 4 СИНИЙ</t>
  </si>
  <si>
    <t>REDMI 4 КРАСНЫЙ</t>
  </si>
  <si>
    <t>REDMI 4 PRO КРАСНЫЙ</t>
  </si>
  <si>
    <t>MI4C ЗОЛОТОЙ</t>
  </si>
  <si>
    <t>MI4C ЧЕРНЫЙ</t>
  </si>
  <si>
    <t>MI4C КРАСНЫЙ</t>
  </si>
  <si>
    <t>Y6 ЗОЛОТОЙ</t>
  </si>
  <si>
    <t>Y6 КРАСНЫЙ</t>
  </si>
  <si>
    <t>Y3 II ЗОЛОТОЙ</t>
  </si>
  <si>
    <t>NOVA ЧЕРНЫЙ</t>
  </si>
  <si>
    <t>NOVA ЗОЛОТОЙ</t>
  </si>
  <si>
    <t>NOVA КРАСНЫЙ</t>
  </si>
  <si>
    <t>Y6 II КРАСНЫЙ</t>
  </si>
  <si>
    <t>Y6 II COMPACT ЗОЛОТОЙ</t>
  </si>
  <si>
    <t>L110 ЧЕРНЫЙ</t>
  </si>
  <si>
    <t>L110 ЗОЛОТОЙ</t>
  </si>
  <si>
    <t>L110 СИНИЙ</t>
  </si>
  <si>
    <t>L110 КРАСНЫЙ</t>
  </si>
  <si>
    <t>Футляр книжка MEIZU</t>
  </si>
  <si>
    <t xml:space="preserve">Панель-подставка Motomo A720 SAMSUNG </t>
  </si>
  <si>
    <t xml:space="preserve">Панель-подставка Motomo J1 MINI SAMSUNG </t>
  </si>
  <si>
    <t xml:space="preserve">Панель-подставка Motomo A320 SAMSUNG </t>
  </si>
  <si>
    <t xml:space="preserve">Панель-подставка Motomo J720 SAMSUNG </t>
  </si>
  <si>
    <t>Панель-подставка Motomo J3 PRIME SAMSUNG</t>
  </si>
  <si>
    <t>Панель-подставка Motomo 6G IPHONE</t>
  </si>
  <si>
    <t>Панель-подставка Motomo 7G IPHONE</t>
  </si>
  <si>
    <t>Панель-подставка Motomo A520 SAMSUNG</t>
  </si>
  <si>
    <t>Панель-подставка Motomo P8 LITE</t>
  </si>
  <si>
    <t>Панель-подставка Motomo P9 LITE</t>
  </si>
  <si>
    <t>Панель-подставка Motomo P9</t>
  </si>
  <si>
    <t>Панель-подставка Motomo P8</t>
  </si>
  <si>
    <t>Панель-подставка Motomo Y3-II HUAWEI</t>
  </si>
  <si>
    <t>Панель-подставка Motomo Y5-II HUAWEI</t>
  </si>
  <si>
    <t>Панель-подставка Motomo Y6-II HUAWEI</t>
  </si>
  <si>
    <t>Панель-подставка Motomo J5 PRIME SAMSUNG</t>
  </si>
  <si>
    <t>Панель-подставка Motomo K6 LENOVA</t>
  </si>
  <si>
    <t>Панель-подставка Motomo J5 SAMSUNG СЕРЕБРО</t>
  </si>
  <si>
    <t>Футляр книга кож зам. НА КЛЕЙКОЙ ОСНОВЕ Универсальная от 4 до 6 ДЮЙМОВ</t>
  </si>
  <si>
    <t>НОВИНКА  IPHONE 6, IPHONE 5S; SAMSUNG S4, S5</t>
  </si>
  <si>
    <t xml:space="preserve">Панель Motomo </t>
  </si>
  <si>
    <t>Панель-подставка Motomo Y360 HUAWEI</t>
  </si>
  <si>
    <t>СЕРЕБРО</t>
  </si>
  <si>
    <t>Панель-подставка Motomo XIAOMI REDMI 4</t>
  </si>
  <si>
    <t>Панель-подставка Motomo Y6 HUAWEI</t>
  </si>
  <si>
    <t>Панель-подставка Motomo NOVA HUAWEI</t>
  </si>
  <si>
    <t>6G</t>
  </si>
  <si>
    <t xml:space="preserve">Чехол универсальный для смартфонов 4.0" - 4.5"   </t>
  </si>
  <si>
    <t xml:space="preserve">Чехол универсальный для смартфонов 4,5" - 5"   </t>
  </si>
  <si>
    <t xml:space="preserve">Чехол универсальный для смартфонов  5"-5,5"   </t>
  </si>
  <si>
    <t>Чехол универсальный для смартфонов  5,5"-6"</t>
  </si>
  <si>
    <t>коричневый</t>
  </si>
  <si>
    <t xml:space="preserve">чехол универсальный выдвижной </t>
  </si>
  <si>
    <t xml:space="preserve">Чехол универсальный для смартфонов выдвижной 4.0" - 4.5"   </t>
  </si>
  <si>
    <t xml:space="preserve">Чехол универсальный для смартфонов выдвижной 4,5" - 5"   </t>
  </si>
  <si>
    <t xml:space="preserve">Чехол универсальный для смартфонов выдвижной 5" - 5,5"   </t>
  </si>
  <si>
    <t xml:space="preserve">Чехол универсальный для смартфонов выдвижной 5,5" - 6"   </t>
  </si>
  <si>
    <t>Samsung I9500</t>
  </si>
  <si>
    <t>Samsung C170</t>
  </si>
  <si>
    <t>Samsung E200</t>
  </si>
  <si>
    <t>Samsung I9000</t>
  </si>
  <si>
    <t>Samsung N7000</t>
  </si>
  <si>
    <t>Samsung S N7100</t>
  </si>
  <si>
    <t>HUAWEI U8825/G300(hb5n1)/U8815</t>
  </si>
  <si>
    <t>Nokia BL-6P</t>
  </si>
  <si>
    <t>A3-2017 КРАСНЫЙ</t>
  </si>
  <si>
    <t>A7-2017 КРАСНЫЙ</t>
  </si>
  <si>
    <t>A7-2017 СИНИЙ</t>
  </si>
  <si>
    <t>A5(2017) КРАСНЫЙ</t>
  </si>
  <si>
    <t>U20  КРАСНЫЙ</t>
  </si>
  <si>
    <t>U20 СИНИЙ</t>
  </si>
  <si>
    <t>MI MIX ЧЕРНЫЙ</t>
  </si>
  <si>
    <t>синий</t>
  </si>
  <si>
    <t>черный</t>
  </si>
  <si>
    <t>СТЕКЛО FULL SCREEN SAMSUNG</t>
  </si>
  <si>
    <t>СТЕКЛО FULL SCREEN XIAOMI</t>
  </si>
  <si>
    <t>СТЕКЛО FULL SCREEN MEIZU</t>
  </si>
  <si>
    <t>СТЕКЛО FULL SCREEN HUAWEI</t>
  </si>
  <si>
    <t>золото</t>
  </si>
  <si>
    <t>белый</t>
  </si>
  <si>
    <t>HOCO</t>
  </si>
  <si>
    <t>зеленый</t>
  </si>
  <si>
    <t>серебро</t>
  </si>
  <si>
    <t>желтый</t>
  </si>
  <si>
    <t>P10 прозрачный</t>
  </si>
  <si>
    <t>ZENFONE 2 LASER(ZE550KL) ЧЕРНЫЙ</t>
  </si>
  <si>
    <t>GR 5/5X</t>
  </si>
  <si>
    <t>Sony Ericson BST 34</t>
  </si>
  <si>
    <t>HUAWEI  P10 тех. Упаковка</t>
  </si>
  <si>
    <t>IPHONE 4S тех. Упаковка</t>
  </si>
  <si>
    <t>SAMSUNG S8</t>
  </si>
  <si>
    <t>A7 2017 СИНИЙ</t>
  </si>
  <si>
    <t>P10 КРАСНЫЙ</t>
  </si>
  <si>
    <t>P10 СИНИЙ</t>
  </si>
  <si>
    <t>Y3 II СИНИЙ</t>
  </si>
  <si>
    <t>U10 ЗОЛОТОЙ</t>
  </si>
  <si>
    <t>U10 КРАСНЫЙ</t>
  </si>
  <si>
    <t>U20 ЗОЛОТОЙ</t>
  </si>
  <si>
    <t>U20 КРАСНЫЙ</t>
  </si>
  <si>
    <t xml:space="preserve"> Силиконовый чехол для HUAWEI P8 </t>
  </si>
  <si>
    <t xml:space="preserve"> Силиконовый чехол для HUAWEI P8</t>
  </si>
  <si>
    <t xml:space="preserve"> Силиконовый чехол для SAMSUNG S8</t>
  </si>
  <si>
    <t xml:space="preserve"> Силиконовый чехол для SAMSUNG S8 PLUS</t>
  </si>
  <si>
    <t xml:space="preserve"> Силиконовый чехол для  MEIZU M5S</t>
  </si>
  <si>
    <t xml:space="preserve"> Силиконовый чехол для  MEIZU M3 NOTE</t>
  </si>
  <si>
    <t xml:space="preserve"> Силиконовый чехол для XIAOMI REDMI MI5S</t>
  </si>
  <si>
    <t xml:space="preserve"> Силиконовый чехол для XIAOMI REDMI 4/4 PRIME</t>
  </si>
  <si>
    <t xml:space="preserve"> Силиконовый чехол для XIAOMI REDMI NOTE 4X</t>
  </si>
  <si>
    <t xml:space="preserve"> Силиконовый чехол для HUAWEI P10 </t>
  </si>
  <si>
    <t xml:space="preserve"> Силиконовый чехол для HUAWEI P10 PLUS</t>
  </si>
  <si>
    <t>MI 5S прозрачный</t>
  </si>
  <si>
    <t>spinner</t>
  </si>
  <si>
    <t xml:space="preserve">светящейся </t>
  </si>
  <si>
    <t>светящийся</t>
  </si>
  <si>
    <t>спиннер</t>
  </si>
  <si>
    <t>J5 prime прозрачный</t>
  </si>
  <si>
    <t>S8 plus прозрачный</t>
  </si>
  <si>
    <t>S6 EDGE  прозрачный</t>
  </si>
  <si>
    <t>MI 5C прозрачный</t>
  </si>
  <si>
    <t>NOTE 4 прозрачный</t>
  </si>
  <si>
    <t>U10 прозрачный</t>
  </si>
  <si>
    <t>U20 прозрачный</t>
  </si>
  <si>
    <t>REDMI 4 PRO прозрачный</t>
  </si>
  <si>
    <t xml:space="preserve">красный </t>
  </si>
  <si>
    <t>A3 2017,</t>
  </si>
  <si>
    <t xml:space="preserve">силиконовый чехол с блестками для SAMSUNG </t>
  </si>
  <si>
    <t>S8 PLUS</t>
  </si>
  <si>
    <t xml:space="preserve">J5 PRIME </t>
  </si>
  <si>
    <t>силиконовый чехол с блестками для HUAWEI</t>
  </si>
  <si>
    <t>С2 прозрачный</t>
  </si>
  <si>
    <t>M5 NOTE  прозрачный</t>
  </si>
  <si>
    <t>Nokia BP-4UL</t>
  </si>
  <si>
    <t>SAMSUNG J5 2017</t>
  </si>
  <si>
    <t>SAMSUNG J3 2017</t>
  </si>
  <si>
    <t>SAMSUNG J7 2017</t>
  </si>
  <si>
    <t>HUAWEI P10 LITE</t>
  </si>
  <si>
    <t>P10  КРАСНЫЙ</t>
  </si>
  <si>
    <t>HIGH QUALITY</t>
  </si>
  <si>
    <t>XIAOMI REDMI 4X</t>
  </si>
  <si>
    <t xml:space="preserve">сиреневый </t>
  </si>
  <si>
    <t>A3 2017.</t>
  </si>
  <si>
    <t>A5 2017.</t>
  </si>
  <si>
    <t>A7 2017.</t>
  </si>
  <si>
    <t>S8.</t>
  </si>
  <si>
    <t>P8 LITE 2017,</t>
  </si>
  <si>
    <t xml:space="preserve">чехол силиконовый  с рисунками для HUAWEI </t>
  </si>
  <si>
    <t>REDMI NOTE 4X</t>
  </si>
  <si>
    <t>SAMSUNG J5</t>
  </si>
  <si>
    <t>XIAOMI MI 5S</t>
  </si>
  <si>
    <t>HUAWEI  P8</t>
  </si>
  <si>
    <t>Y6 ЧЕРНЫЙ</t>
  </si>
  <si>
    <t>HONOR 5C/GT3 КРАСНЫЙ</t>
  </si>
  <si>
    <t>A610 СИНИЙ</t>
  </si>
  <si>
    <t>A610 ЗОЛОТОЙ</t>
  </si>
  <si>
    <t>A601 ЧЕРНЫЙ</t>
  </si>
  <si>
    <t>A601 СИНИЙ</t>
  </si>
  <si>
    <t>A601 КРАСНЫЙ</t>
  </si>
  <si>
    <t>A601 ЗОЛОТОЙ</t>
  </si>
  <si>
    <t>J330 ЧЕРНЫЙ</t>
  </si>
  <si>
    <t>АЗУ/USB  2 Amh</t>
  </si>
  <si>
    <t>Спортивные беспроводные наушники . Bluetooth приемник,</t>
  </si>
  <si>
    <t xml:space="preserve">USB Data Cable  iphone 5 </t>
  </si>
  <si>
    <t>УНИВЕРСАЛЬНОЕ ЗАРЯДНОЕ УСТРОЙСТВО ДЛЯ МОБИЛЬНЫХ ТЕЛЕФОНОВ И ПЛАНШЕТОВ</t>
  </si>
  <si>
    <r>
      <t>СЗУ</t>
    </r>
    <r>
      <rPr>
        <b/>
        <sz val="12"/>
        <color rgb="FFFF0000"/>
        <rFont val="Book Antiqua"/>
        <family val="1"/>
        <charset val="204"/>
      </rPr>
      <t xml:space="preserve"> блок на 2 Amh  (2 USB ВЫХОДА )</t>
    </r>
  </si>
  <si>
    <t>серый</t>
  </si>
  <si>
    <r>
      <t xml:space="preserve">Holder на стекло                        </t>
    </r>
    <r>
      <rPr>
        <b/>
        <sz val="18"/>
        <color rgb="FFFF0000"/>
        <rFont val="Book Antiqua"/>
        <family val="1"/>
        <charset val="204"/>
      </rPr>
      <t>Новинка!!!</t>
    </r>
  </si>
  <si>
    <t xml:space="preserve">USB  Cable U17 Type-C </t>
  </si>
  <si>
    <t>фиолетовый</t>
  </si>
  <si>
    <t>iPhone 5G, 5S</t>
  </si>
  <si>
    <t>iPhone 6G, 6S</t>
  </si>
  <si>
    <r>
      <t xml:space="preserve">FM-Modulator         </t>
    </r>
    <r>
      <rPr>
        <b/>
        <sz val="18"/>
        <color rgb="FFFF0000"/>
        <rFont val="Book Antiqua"/>
        <family val="1"/>
        <charset val="204"/>
      </rPr>
      <t xml:space="preserve">  Новинка!!! + BLUETOOTH T6</t>
    </r>
  </si>
  <si>
    <r>
      <t xml:space="preserve">FM-Modulator         </t>
    </r>
    <r>
      <rPr>
        <b/>
        <sz val="18"/>
        <color rgb="FFFF0000"/>
        <rFont val="Book Antiqua"/>
        <family val="1"/>
        <charset val="204"/>
      </rPr>
      <t xml:space="preserve">  Новинка!!! + BLUETOOTH T6S</t>
    </r>
  </si>
  <si>
    <t>DESIRE 816 ЧЕРНЫЙ</t>
  </si>
  <si>
    <t>ONE MINI/M4 ЧЕРНЫЙ</t>
  </si>
  <si>
    <t>ONE MINI 2/M8 MINI ЧЕРНЫЙ</t>
  </si>
  <si>
    <t>XZ черный</t>
  </si>
  <si>
    <t>J3 2017 (j330f)</t>
  </si>
  <si>
    <t>J5 2017 (j530f)</t>
  </si>
  <si>
    <t>J7 2017 (j730f)</t>
  </si>
  <si>
    <t>P2 прозрачный</t>
  </si>
  <si>
    <t>Y6 прозрачный</t>
  </si>
  <si>
    <t>СИЛИКОНОВЫЙ ЧЕХОЛ SAMSUNG J2</t>
  </si>
  <si>
    <t>СИЛИКОНОВЫЙ ЧЕХОЛ SAMSUNG J530</t>
  </si>
  <si>
    <t>СИЛИКОНОВЫЙ ЧЕХОЛ SAMSUNG J730</t>
  </si>
  <si>
    <t>СИЛИКОНОВЫЙ ЧЕХОЛ SAMSUNG G530</t>
  </si>
  <si>
    <t>СИЛИКОНОВЫЙ ЧЕХОЛ SAMSUNG S6 EDGE</t>
  </si>
  <si>
    <t>СИЛИКОНОВЫЙ ЧЕХОЛ SAMSUNG S7 EDGE</t>
  </si>
  <si>
    <t>СИЛИКОНОВЫЙ ЧЕХОЛ SAMSUNG S8</t>
  </si>
  <si>
    <t>СИЛИКОНОВЫЙ ЧЕХОЛ SAMSUNG S8 PLUS</t>
  </si>
  <si>
    <t>СИЛИКОНОВЫЙ ЧЕХОЛ SAMSUNG I 9082</t>
  </si>
  <si>
    <t>СИЛИКОНОВЫЙ ЧЕХОЛ SAMSUNG S7</t>
  </si>
  <si>
    <t>СИЛИКОНОВЫЙ ЧЕХОЛ APPLE 6S</t>
  </si>
  <si>
    <t>СИЛИКОНОВЫЙ ЧЕХОЛ APPLE 7G</t>
  </si>
  <si>
    <t>СИЛИКОНОВЫЙ ЧЕХОЛ APPLE 7 PLUS</t>
  </si>
  <si>
    <t>темно-синий</t>
  </si>
  <si>
    <t>SAMSUNG S8+</t>
  </si>
  <si>
    <t>SAMSUNG S7</t>
  </si>
  <si>
    <t>SAMSUNG S7 edge</t>
  </si>
  <si>
    <t>SAMSUNG J330</t>
  </si>
  <si>
    <t>SAMSUNG J530</t>
  </si>
  <si>
    <t>HUAWEI P9</t>
  </si>
  <si>
    <t xml:space="preserve">HUAWEI P10 </t>
  </si>
  <si>
    <t xml:space="preserve">  iPhone 7 Plus</t>
  </si>
  <si>
    <t>SAMSUNG J730</t>
  </si>
  <si>
    <t>Чехол универсальный</t>
  </si>
  <si>
    <t xml:space="preserve">Чехол силиконовый  с рисунками </t>
  </si>
  <si>
    <t>Чехол для планшетов</t>
  </si>
  <si>
    <t xml:space="preserve">USB  Cable U14 iPhone </t>
  </si>
  <si>
    <t>USB  Cable U14 Type-C</t>
  </si>
  <si>
    <t>iPhone  6G</t>
  </si>
  <si>
    <t>iPhone  7G</t>
  </si>
  <si>
    <t>A5 2017</t>
  </si>
  <si>
    <t>A7 2017</t>
  </si>
  <si>
    <t>iPhone 7G, 8G</t>
  </si>
  <si>
    <t>iPhone 7 Plus, 8 Plus</t>
  </si>
  <si>
    <t>Силиконовый чехол на iPhone</t>
  </si>
  <si>
    <t>iPhone 7G, 7S</t>
  </si>
  <si>
    <t>Новинка!!! Чехол силиконовый с заглушками для iPhone</t>
  </si>
  <si>
    <t>HUAWEI  P10 Lite</t>
  </si>
  <si>
    <t>HUAWEI  P9 Lite</t>
  </si>
  <si>
    <t>SAMSUNG A5 (2017)</t>
  </si>
  <si>
    <t>SAMSUNG A7 (2017)</t>
  </si>
  <si>
    <t>SAMSUNG J3 (2017)/J3 pro/ J330</t>
  </si>
  <si>
    <t>SAMSUNG J5 (2017)/J5 pro/ J530</t>
  </si>
  <si>
    <t>SAMSUNG J2</t>
  </si>
  <si>
    <t>SAMSUNG J1 mini</t>
  </si>
  <si>
    <t>SAMSUNG S8 Plus</t>
  </si>
  <si>
    <t>Супер новинка!!! Чехол силиковый с логотипом</t>
  </si>
  <si>
    <t xml:space="preserve">         Новинка!!! Яркий, стильный чехол для iPhone</t>
  </si>
  <si>
    <t>Новинка!!! Силиконовы чехол-бампер оригинальный для iPhone</t>
  </si>
  <si>
    <t>SAMSUNG A3 (2017)</t>
  </si>
  <si>
    <t>HUAWEI P10</t>
  </si>
  <si>
    <t xml:space="preserve">Защитный чехол-книжка 
 </t>
  </si>
  <si>
    <t>прозрачный</t>
  </si>
  <si>
    <t>HUAWEI  P8 Lite (2017)</t>
  </si>
  <si>
    <t>HUAWEI  P10</t>
  </si>
  <si>
    <t>HUAWEI P9 LITE</t>
  </si>
  <si>
    <t>HUAWEI P8 LITE 2017</t>
  </si>
  <si>
    <t>SAMSUNG A5 2017</t>
  </si>
  <si>
    <t>SAMSUNG A7 2017</t>
  </si>
  <si>
    <t>XIAOMI REDMI 4A</t>
  </si>
  <si>
    <t>iPhone  7 Plus</t>
  </si>
  <si>
    <t>NOKIA N620</t>
  </si>
  <si>
    <t>NOKIA N550</t>
  </si>
  <si>
    <t>iPhone  5G</t>
  </si>
  <si>
    <t>7 PLUS черный</t>
  </si>
  <si>
    <t xml:space="preserve"> Силиконовый чехол для  APPLE 5S</t>
  </si>
  <si>
    <t xml:space="preserve"> Силиконовый чехол для  APPLE 6S </t>
  </si>
  <si>
    <t>iPhone  7 PLUS</t>
  </si>
  <si>
    <t>Новинка!!! Чехол силиконовый REMAX</t>
  </si>
  <si>
    <t>iPhone 5G</t>
  </si>
  <si>
    <t>iPhone 6G</t>
  </si>
  <si>
    <t>iPhone 7G</t>
  </si>
  <si>
    <t>XIAOMI REDMI Note 4X</t>
  </si>
  <si>
    <t>Новинка!!! Чехол силиконовы MOTOMO</t>
  </si>
  <si>
    <t>7 PLUS</t>
  </si>
  <si>
    <t>Новинка!!! Чехол силиконовый BASEUS</t>
  </si>
  <si>
    <t>7PLUS</t>
  </si>
  <si>
    <t>Новинка!!! Чехол силиконовый на магните</t>
  </si>
  <si>
    <t>черный, красный, розовый, белый</t>
  </si>
  <si>
    <t>черный, красный, белый, голубой</t>
  </si>
  <si>
    <t>черный, красный, розовый, голубой</t>
  </si>
  <si>
    <t xml:space="preserve">XIAOMI REDMI NOTE 4 </t>
  </si>
  <si>
    <t>SAMSUNG S6</t>
  </si>
  <si>
    <t xml:space="preserve">NOKIA N950 </t>
  </si>
  <si>
    <t>LENOVO  A6020/ K5(BL259)</t>
  </si>
  <si>
    <t>LENOVO A850/A916  (BL219)</t>
  </si>
  <si>
    <t>LENOVO  A368 A60 A500 A65 A390 A390(BL171)</t>
  </si>
  <si>
    <t>LENOVO   Vibe P1(BL244)</t>
  </si>
  <si>
    <t>LENOVO  A1000/A2010 (BL253)</t>
  </si>
  <si>
    <t xml:space="preserve"> MEIZU M5</t>
  </si>
  <si>
    <t xml:space="preserve"> MEIZU M5 NOTE</t>
  </si>
  <si>
    <t xml:space="preserve"> MEIZU U 20</t>
  </si>
  <si>
    <t xml:space="preserve"> MEIZU M3 NOTE</t>
  </si>
  <si>
    <t>HTC 620</t>
  </si>
  <si>
    <t>HTC 626</t>
  </si>
  <si>
    <t>XIAOMI MI 4I (BM32)</t>
  </si>
  <si>
    <t>XIAOMI RED MI 4(BN42)</t>
  </si>
  <si>
    <t>XIAOMI RED MI 4 PRO(BN40)</t>
  </si>
  <si>
    <t>XIAOMI MI 4I(BN33)</t>
  </si>
  <si>
    <t>XIAOMI REDMI 4C (BM35)</t>
  </si>
  <si>
    <t>XIAOMI REDMI NOTE 3(BN46)</t>
  </si>
  <si>
    <t>XIAOMI RED MI 3(BN47)</t>
  </si>
  <si>
    <t>XIAOMI REDMI NOTE4X</t>
  </si>
  <si>
    <t>Samsung G7102</t>
  </si>
  <si>
    <t>Samsung S6</t>
  </si>
  <si>
    <t>Samsung S6 EDGE</t>
  </si>
  <si>
    <t>Samsung S7</t>
  </si>
  <si>
    <t>Samsung S7 EDGE</t>
  </si>
  <si>
    <t>Samsung J1</t>
  </si>
  <si>
    <t>HUAWEI P8 LITE</t>
  </si>
  <si>
    <t>M5 ЧЕРНЫЙ</t>
  </si>
  <si>
    <t>HUAWEI Y6 PRO</t>
  </si>
  <si>
    <t xml:space="preserve"> 7 PLUS</t>
  </si>
  <si>
    <t>X</t>
  </si>
  <si>
    <t xml:space="preserve">силиконовый чехол с блестками IPHONE </t>
  </si>
  <si>
    <t>J530/J5 2017</t>
  </si>
  <si>
    <t>силиконовый чехол с блестками для XIAOMI</t>
  </si>
  <si>
    <t>кол-во</t>
  </si>
  <si>
    <t>сумма нал.</t>
  </si>
  <si>
    <t>сумма безнал</t>
  </si>
  <si>
    <t>HUAWEI P10 PLUS</t>
  </si>
  <si>
    <t>Чехол силиконовый  со стразами</t>
  </si>
  <si>
    <t>5S</t>
  </si>
  <si>
    <t>D820/D826 прозрачный</t>
  </si>
  <si>
    <t>Чехол-книга</t>
  </si>
  <si>
    <t>СТЕКЛО FULL SCREEN NOKIA</t>
  </si>
  <si>
    <t>IPHONE 7 PLUS  5D ЧЕРНЫЙ ЦВЕТ</t>
  </si>
  <si>
    <t>HUAWEI Y7 2017</t>
  </si>
  <si>
    <t>MI 5X СИНИЙ</t>
  </si>
  <si>
    <t>MI 5X КРАСНЫЙ</t>
  </si>
  <si>
    <t>X черный</t>
  </si>
  <si>
    <t>J330 СИНИЙ</t>
  </si>
  <si>
    <t>J330 КРАСНЫЙ</t>
  </si>
  <si>
    <t>J530 СИНИЙ</t>
  </si>
  <si>
    <t>J530 КРАСНЫЙ</t>
  </si>
  <si>
    <t>USB  Cable U9 Type-C  ( 2м.)</t>
  </si>
  <si>
    <t xml:space="preserve">USB  Cable U17 micro </t>
  </si>
  <si>
    <t>XIAOMI NOTE 4/4X</t>
  </si>
  <si>
    <t xml:space="preserve"> Силиконовый чехол для  MEIZU M3S</t>
  </si>
  <si>
    <t>iphone 6 plus чёрный</t>
  </si>
  <si>
    <t>XIAOMI REDMI 4А</t>
  </si>
  <si>
    <t>MI5C СИНИЙ</t>
  </si>
  <si>
    <t>MI5C ЧЕРНЫЙ</t>
  </si>
  <si>
    <t>MI5C ЗОЛОТОЙ</t>
  </si>
  <si>
    <t>Новинка!!! Пластиковый противоударный чехол с цветным ободком</t>
  </si>
  <si>
    <t>SAMSUNG J3/J3 2016</t>
  </si>
  <si>
    <t>SAMSUNG S6 EDGE</t>
  </si>
  <si>
    <t>SAMSUNG NOTE 8</t>
  </si>
  <si>
    <t>HUAWEI Y5 II</t>
  </si>
  <si>
    <t>P8 LITE</t>
  </si>
  <si>
    <t>P8</t>
  </si>
  <si>
    <t xml:space="preserve">  NOKIA 3</t>
  </si>
  <si>
    <t>NOKIA 8</t>
  </si>
  <si>
    <t>NOKIA 6</t>
  </si>
  <si>
    <t>XIAOMI MI 5X/ MI A1</t>
  </si>
  <si>
    <t>MEIZU M5 NOTE</t>
  </si>
  <si>
    <t>SONY XA1 ULTRA</t>
  </si>
  <si>
    <t>SONY XA ULTRA</t>
  </si>
  <si>
    <t>REDMI MI A1/MI 5X ЗОЛОТОЙ</t>
  </si>
  <si>
    <t>NOKIA 6 ЗОЛОТОЙ</t>
  </si>
  <si>
    <t>УЛЬТРАТОНКИЙ Силиконовый чехол для NOKIA</t>
  </si>
  <si>
    <t>NOKIA 3</t>
  </si>
  <si>
    <t>NOKIA 5</t>
  </si>
  <si>
    <t>HTC EYE</t>
  </si>
  <si>
    <t>силиконовый чехол с блестками IPHONE 7</t>
  </si>
  <si>
    <t>J330/J3 2017</t>
  </si>
  <si>
    <t>A1010 ЧЕРНЫЙ</t>
  </si>
  <si>
    <t>XA1 ULTRA ЧЕРНЫЙ</t>
  </si>
  <si>
    <t>XA1 ULTRA СИНИЙ</t>
  </si>
  <si>
    <t>XA1 ULTRA КРАСНЫЙ</t>
  </si>
  <si>
    <t>iPhone X</t>
  </si>
  <si>
    <t>A310 (A3 2016) ЗОЛОТОЙ</t>
  </si>
  <si>
    <t>IPHONE 6 4,7 5D ЧЁРНЫЙ ЦВЕТ</t>
  </si>
  <si>
    <t>U20 БЕЛЫЙ</t>
  </si>
  <si>
    <t>M6 NOTE ЗОЛОТОЙ</t>
  </si>
  <si>
    <t>M6 NOTE ЧЕРНЫЙ</t>
  </si>
  <si>
    <t>СТЕКЛО FULL SCREEN SONY</t>
  </si>
  <si>
    <t>SAMSUNG J2 PRIME/G530</t>
  </si>
  <si>
    <t>SAMSUNG J7 (2017)/J7 pro/ J730</t>
  </si>
  <si>
    <t>10000 MAH</t>
  </si>
  <si>
    <t xml:space="preserve">USB Data Cable  TYPE-C  </t>
  </si>
  <si>
    <t>USB Data Cable  micro usb CM (1 M)</t>
  </si>
  <si>
    <t>малиновый</t>
  </si>
  <si>
    <t>бордовый</t>
  </si>
  <si>
    <t>оранжевый</t>
  </si>
  <si>
    <t>6000MAH</t>
  </si>
  <si>
    <t>USB HAB</t>
  </si>
  <si>
    <t>Y7 PRIME  СИНИЙ</t>
  </si>
  <si>
    <t>Y7 PRIME КРАСНЫЙ</t>
  </si>
  <si>
    <t xml:space="preserve">Новинка!!! </t>
  </si>
  <si>
    <t>power bank  (РОЗОВЫЙ)</t>
  </si>
  <si>
    <t>Bluetooth Earphone Т2</t>
  </si>
  <si>
    <t>Bluetooth Earphone АК1</t>
  </si>
  <si>
    <t>Bluetooth Earphone AК3</t>
  </si>
  <si>
    <t>Bluetooth Earphone AК5</t>
  </si>
  <si>
    <t>Bluetooth Earphone AК7</t>
  </si>
  <si>
    <t>Bluetooth Earphone A921BL</t>
  </si>
  <si>
    <t>Bluetooth Earphone A825BL</t>
  </si>
  <si>
    <t>Bluetooth Earphone A830BL</t>
  </si>
  <si>
    <t>Bluetooth Earphone A832BL</t>
  </si>
  <si>
    <t xml:space="preserve"> (AWEI)</t>
  </si>
  <si>
    <t>Bluetooth Earphone (AWEI)</t>
  </si>
  <si>
    <t>CABLE</t>
  </si>
  <si>
    <t>НОВИНКА!!!</t>
  </si>
  <si>
    <t>СС-38 micro</t>
  </si>
  <si>
    <t>СС-35 micro</t>
  </si>
  <si>
    <t>СС-26 micro</t>
  </si>
  <si>
    <t>СС-28 micro</t>
  </si>
  <si>
    <t>BLUETOOTH</t>
  </si>
  <si>
    <t>СС-19 micro</t>
  </si>
  <si>
    <t>СС-19  iPhone</t>
  </si>
  <si>
    <t>СС-29  iPhone</t>
  </si>
  <si>
    <t>СС-26  iPhone</t>
  </si>
  <si>
    <t>СС-35  iPhone</t>
  </si>
  <si>
    <t>СС-38  iPhone</t>
  </si>
  <si>
    <t>MOX-33</t>
  </si>
  <si>
    <t>BTH-831</t>
  </si>
  <si>
    <t>CЗУ</t>
  </si>
  <si>
    <t>AWEI</t>
  </si>
  <si>
    <t>EARPHONE</t>
  </si>
  <si>
    <t>MH-06</t>
  </si>
  <si>
    <t>KH-46 + micro cable</t>
  </si>
  <si>
    <t>KH-46 + iPhone cable</t>
  </si>
  <si>
    <t>KH-18Y + micro cable</t>
  </si>
  <si>
    <t>KH-18Y + iPhone cable</t>
  </si>
  <si>
    <t>KC-11 + iPhone cable</t>
  </si>
  <si>
    <t>АЗУ</t>
  </si>
  <si>
    <t>Smart Wired Earphone ES-660I</t>
  </si>
  <si>
    <t>Smart Wired Earphone ES-390I</t>
  </si>
  <si>
    <t>Smart Wired Earphone ES-970I</t>
  </si>
  <si>
    <t>Smart Wired Earphone ES-850HI</t>
  </si>
  <si>
    <t>Smart Wired Earphone ES-220HI</t>
  </si>
  <si>
    <t>Smart Wired Earphone ES-280HI</t>
  </si>
  <si>
    <t>Smart Wired Earphone ES-50TY</t>
  </si>
  <si>
    <t>Smart Wired Earphone ES-10TY</t>
  </si>
  <si>
    <t>Smart Wired Earphone ES-60TY</t>
  </si>
  <si>
    <t>Smart Wired Earphone ES-80TY</t>
  </si>
  <si>
    <t>Smart Wired Earphone ES-400I</t>
  </si>
  <si>
    <t>Smart Wired Earphone ES-500I</t>
  </si>
  <si>
    <t>Smart Wired Earphone ES-Q8I</t>
  </si>
  <si>
    <t>Smart Wired Earphone ES-Q38I</t>
  </si>
  <si>
    <t>Smart Wired Earphone ES-600M</t>
  </si>
  <si>
    <t>Smart Wired Earphone Q35</t>
  </si>
  <si>
    <t>новинка!!!</t>
  </si>
  <si>
    <t xml:space="preserve">Силиконовый чехол </t>
  </si>
  <si>
    <t>XIAOMI REDMI NOTE 4X</t>
  </si>
  <si>
    <t>XIAOMI REDMI 5</t>
  </si>
  <si>
    <t>XIAOMI REDMI 5A</t>
  </si>
  <si>
    <t>HUAWEI Y3 (2017)</t>
  </si>
  <si>
    <t>HUAWEI P9 LITE mini</t>
  </si>
  <si>
    <t>HUAWEI MATE 10 LITE</t>
  </si>
  <si>
    <t>Новинка!!! Чехол силиконовый оригинальный</t>
  </si>
  <si>
    <t xml:space="preserve"> SAMSUNG S8</t>
  </si>
  <si>
    <t xml:space="preserve"> SAMSUNG S8 PLUS</t>
  </si>
  <si>
    <t xml:space="preserve"> SAMSUNG A3 2017</t>
  </si>
  <si>
    <t xml:space="preserve"> SAMSUNG NOTE8</t>
  </si>
  <si>
    <t xml:space="preserve"> SAMSUNG J1 mini prime</t>
  </si>
  <si>
    <t>HUAWEI Y3 2017</t>
  </si>
  <si>
    <t>HUAWEI Y5 2017</t>
  </si>
  <si>
    <t>XIAOMI REDMI NOTE 5A</t>
  </si>
  <si>
    <t>NOKIA 2</t>
  </si>
  <si>
    <t>ярко-зеленый</t>
  </si>
  <si>
    <t>васильковый</t>
  </si>
  <si>
    <t>A320 (A3 2017) ЧЕРНЫЙ</t>
  </si>
  <si>
    <t>зотото</t>
  </si>
  <si>
    <t>V1 10000mA</t>
  </si>
  <si>
    <t>XIAOMI REDMI NOTE 4</t>
  </si>
  <si>
    <t>NANO пленка</t>
  </si>
  <si>
    <t xml:space="preserve"> HUAWEI Y7 2017</t>
  </si>
  <si>
    <t xml:space="preserve"> HUAWEI GR5 2017</t>
  </si>
  <si>
    <t>Y5 2017 прозрачный</t>
  </si>
  <si>
    <t>MATE 10 прозрачный</t>
  </si>
  <si>
    <t>6 PLUS прозрачный</t>
  </si>
  <si>
    <t>2 выхода</t>
  </si>
  <si>
    <t>4 выхода</t>
  </si>
  <si>
    <t>Силикон со стразами</t>
  </si>
  <si>
    <t xml:space="preserve"> iPhone Х</t>
  </si>
  <si>
    <t xml:space="preserve"> HUAWEI P9 LITE MINI</t>
  </si>
  <si>
    <t xml:space="preserve"> HUAWEI MATE 10 LITE</t>
  </si>
  <si>
    <t>MEIZU M6 NOTE</t>
  </si>
  <si>
    <t>NOKIA 3 прозрачный</t>
  </si>
  <si>
    <t>NOKIA 5 прозрачный</t>
  </si>
  <si>
    <t>NOKIA 6 прозрачный</t>
  </si>
  <si>
    <t>NOKIA 8 прозрачный</t>
  </si>
  <si>
    <t>HUAWEI MATE 10</t>
  </si>
  <si>
    <t>HUAWEI MATE 10 PRO</t>
  </si>
  <si>
    <t>XIAOMI REDMI NOTE 5A/ XIAOMI REDMI NOTE 5A PRIME</t>
  </si>
  <si>
    <t>MEIZU M3 NOTE</t>
  </si>
  <si>
    <t>Чехол деревянный. Ручная работа!!!</t>
  </si>
  <si>
    <t>iPhone  Х</t>
  </si>
  <si>
    <t>ELTRONIK</t>
  </si>
  <si>
    <t xml:space="preserve"> СЗУ ELTRONIC FASTER  с USB выходом (1200 mAh) в коробке (белый) 5619</t>
  </si>
  <si>
    <t xml:space="preserve"> СЗУ ELTRONIC FASTER  с USB выходом (1200 mAh) в коробке (черный) 5618</t>
  </si>
  <si>
    <t xml:space="preserve"> СЗУ ELTRONIC FASTER iPhone5/6/6Plus/7/7Plus (1200 mAh) в коробке (белый) 5629  </t>
  </si>
  <si>
    <t xml:space="preserve"> СЗУ ELTRONIC FASTER iPhone5/6/6Plus/7/7Plus (1200 mAh) в коробке (черный) 5642 </t>
  </si>
  <si>
    <t xml:space="preserve"> АЗУ ELTRONIC FASTER  Type-C  с 2 USB выхода (2100mAh) коробка (белый) 5657</t>
  </si>
  <si>
    <t xml:space="preserve"> АЗУ ELTRONIC FASTER  Type-C  с 2 USB выхода (3100mAh) коробка (белый) 5663 </t>
  </si>
  <si>
    <t xml:space="preserve"> АЗУ ELTRONIC FASTER IPhone5/6/6Plus/7/7Plus 2 USB выхода (2100mAh) коробка (белый) 5659</t>
  </si>
  <si>
    <t xml:space="preserve"> АЗУ ELTRONIC FASTER IPhone5/6/6Plus/7/7Plus 2 USB выхода (2100mAh) коробка (черный) 5660 </t>
  </si>
  <si>
    <t xml:space="preserve"> АЗУ ELTRONIC FASTER IPhone5/6/6Plus/7/7Plus 2 USB выхода (3100mAh) коробка (белый) 5665</t>
  </si>
  <si>
    <t xml:space="preserve"> АЗУ ELTRONIC FASTER IPhone5/6/6Plus/7/7Plus 2 USB выхода (3100mAh) коробка (черный) 5666</t>
  </si>
  <si>
    <t xml:space="preserve"> АЗУ ELTRONIC FASTER Micro USB 2 USB выхода (2100mAh) коробка (белый) 5661</t>
  </si>
  <si>
    <t xml:space="preserve"> АЗУ ELTRONIC FASTER Micro USB 2 USB выхода (2100mAh) коробка (черный) 5662</t>
  </si>
  <si>
    <t xml:space="preserve"> АЗУ ELTRONIC FASTER Micro USB 2 USB выхода (3100mAh) коробка (белый) 5667 </t>
  </si>
  <si>
    <t xml:space="preserve"> АЗУ ELTRONIC FASTER Micro USB 2 USB выхода (3100mAh) коробка (черный) 5668 </t>
  </si>
  <si>
    <t xml:space="preserve"> АЗУ ELTRONIC Premium  2 USB выхода (1000mAh/2100mAh) в коробке (белый) 5552</t>
  </si>
  <si>
    <t>АЗУ ELTRONIC FASTER  2 USB выхода (2100 mAh) в коробке (белый) 5653</t>
  </si>
  <si>
    <t>АЗУ ELTRONIC FASTER  2 USB выхода (3100 mAh) в коробке (белый) 5651</t>
  </si>
  <si>
    <t>АЗУ ELTRONIC FASTER  2 USB выхода (3100 mAh) в коробке (черный) 5650</t>
  </si>
  <si>
    <t>бледно-розовый</t>
  </si>
  <si>
    <t>iPhone  X</t>
  </si>
  <si>
    <t>P9 LITE MINI прозрачный</t>
  </si>
  <si>
    <t>LG L7 II (BL-59JN)</t>
  </si>
  <si>
    <t>NANO  мембрана</t>
  </si>
  <si>
    <t>IPHONE 6 PLUS</t>
  </si>
  <si>
    <t>IPHONE 7 PLUS</t>
  </si>
  <si>
    <t>XIAOMI REDMI 5 PLUS</t>
  </si>
  <si>
    <t>A8 2018 БЕЛЫЙ</t>
  </si>
  <si>
    <t>REDMI 5 ЧЕРНЫЙ</t>
  </si>
  <si>
    <t>REDMI 5 PLUS ЧЕРНЫЙ</t>
  </si>
  <si>
    <t>M5С БЕЛЫЙ</t>
  </si>
  <si>
    <t>P8 LITE 2017 БЕЛЫЙ</t>
  </si>
  <si>
    <t>HONOR 6A ЧЕРНЫЙ</t>
  </si>
  <si>
    <t>СУМКА-КИСЕТ С ВЫТЯЖКОЙ И С РИСУНКАМИ!!!!!!!!!!</t>
  </si>
  <si>
    <t>Bluetooth наушники ES5</t>
  </si>
  <si>
    <t>iPhone 6 Plus</t>
  </si>
  <si>
    <t>УНИВЕРСАЛ 7,0" тех. Упаковка</t>
  </si>
  <si>
    <t xml:space="preserve"> SAMSUNG S9</t>
  </si>
  <si>
    <t xml:space="preserve"> SAMSUNG S9 PLUS</t>
  </si>
  <si>
    <t>коралловый</t>
  </si>
  <si>
    <t>камелия</t>
  </si>
  <si>
    <t>персиковый</t>
  </si>
  <si>
    <t>мятный</t>
  </si>
  <si>
    <t>iPhone 6 PLUS</t>
  </si>
  <si>
    <t>REDMI NOTE 5А PRIME ЧЕРНЫЙ</t>
  </si>
  <si>
    <t>MI NOTE 3 ЧЕРНЫЙ</t>
  </si>
  <si>
    <t>S9 КРАСНЫЙ</t>
  </si>
  <si>
    <t>S9 PLUS КРАСНЫЙ</t>
  </si>
  <si>
    <t>P780 ЧЕРНЫЙ</t>
  </si>
  <si>
    <t>M6 NOTE КРАСНЫЙ</t>
  </si>
  <si>
    <t>P10 LITE ЗОЛОТОЙ</t>
  </si>
  <si>
    <t>P10 LITE КРАСНЫЙ</t>
  </si>
  <si>
    <t>HONOR 8 ЧЕРНЫЙ</t>
  </si>
  <si>
    <t>HONOR 8 ЗОЛОТОЙ</t>
  </si>
  <si>
    <t>HONOR 8 КРАСНЫЙ</t>
  </si>
  <si>
    <t>HUAWEI HONOR 8</t>
  </si>
  <si>
    <t>SAMSUNG S9</t>
  </si>
  <si>
    <t>SAMSUNG S8 PLUS</t>
  </si>
  <si>
    <t>SAMSUNG S9 PLUS</t>
  </si>
  <si>
    <t>XIAOMI REDMI NOTE 5A PRIME</t>
  </si>
  <si>
    <t xml:space="preserve">  iPhone 5S</t>
  </si>
  <si>
    <t>SAMSUNG S7 EDGE</t>
  </si>
  <si>
    <t>HUAWEI P9 LITE MINI</t>
  </si>
  <si>
    <t>черно-золотой</t>
  </si>
  <si>
    <t>REDMI NOTE 5А PRIME СИНИЙ</t>
  </si>
  <si>
    <t>S7 EDGE  ЧЕРНЫЙ</t>
  </si>
  <si>
    <t>Nokia BL-4C</t>
  </si>
  <si>
    <t>B20A-20000 mig lcd power bank</t>
  </si>
  <si>
    <t>ЧЕРНЫЙ</t>
  </si>
  <si>
    <t>P20 LITE БЕЛЫЙ</t>
  </si>
  <si>
    <t>NOKIA 2 БЕЛЫЙ</t>
  </si>
  <si>
    <t>Bluetooth - колонка</t>
  </si>
  <si>
    <t>LDNIO</t>
  </si>
  <si>
    <t>SY05 iPhone</t>
  </si>
  <si>
    <t>REDMI 5 прозрачный</t>
  </si>
  <si>
    <t>P20 ЧЕРНЫЙ</t>
  </si>
  <si>
    <t>P20 КРАСНЫЙ</t>
  </si>
  <si>
    <t xml:space="preserve"> LDNIO</t>
  </si>
  <si>
    <r>
      <rPr>
        <b/>
        <sz val="20"/>
        <color rgb="FFFF0000"/>
        <rFont val="Calibri"/>
        <family val="2"/>
        <charset val="204"/>
        <scheme val="minor"/>
      </rPr>
      <t>USB-разветвитель A2208 LDNIO</t>
    </r>
    <r>
      <rPr>
        <b/>
        <sz val="18"/>
        <color theme="1"/>
        <rFont val="Calibri"/>
        <family val="2"/>
        <charset val="204"/>
        <scheme val="minor"/>
      </rPr>
      <t xml:space="preserve">
</t>
    </r>
    <r>
      <rPr>
        <b/>
        <sz val="14"/>
        <color theme="1"/>
        <rFont val="Calibri"/>
        <family val="2"/>
        <charset val="204"/>
        <scheme val="minor"/>
      </rPr>
      <t xml:space="preserve">• 2USB-порта. Порты работают одновременно. 
• Сила выходного тока: 2.4А. Заряжайте телефон, планшет, навигатор и любое другое устройство. 
• Режим ночника
• Кабель длиной 1 м в комплекте.
</t>
    </r>
  </si>
  <si>
    <t>NB2 10400mA</t>
  </si>
  <si>
    <t>REMAX</t>
  </si>
  <si>
    <t>Fast Кабель для Type-C RT-C1</t>
  </si>
  <si>
    <t xml:space="preserve">Binary Кабель 2  в 1 RC-025t </t>
  </si>
  <si>
    <t>Binary Кабель 2  в 1 RC-025t</t>
  </si>
  <si>
    <t>Remax Platinum Кабель  для iphone RC-044i</t>
  </si>
  <si>
    <t>Remax Platinum кабель для Micro RC-044m</t>
  </si>
  <si>
    <t>Remax Platinum Кабель для Type-C RC-044a</t>
  </si>
  <si>
    <t xml:space="preserve">REMAX Full Кабель для iphone RC-001i  (1M) </t>
  </si>
  <si>
    <r>
      <rPr>
        <b/>
        <sz val="20"/>
        <color rgb="FFFF0000"/>
        <rFont val="Calibri"/>
        <family val="2"/>
        <charset val="204"/>
        <scheme val="minor"/>
      </rPr>
      <t>USB-разветвитель A4406 LDNIO</t>
    </r>
    <r>
      <rPr>
        <b/>
        <sz val="18"/>
        <color theme="1"/>
        <rFont val="Calibri"/>
        <family val="2"/>
        <charset val="204"/>
        <scheme val="minor"/>
      </rPr>
      <t xml:space="preserve">
</t>
    </r>
    <r>
      <rPr>
        <b/>
        <sz val="14"/>
        <color theme="1"/>
        <rFont val="Calibri"/>
        <family val="2"/>
        <charset val="204"/>
        <scheme val="minor"/>
      </rPr>
      <t>• 4USB-порта. Порты работают одновременно. 
• Сила выходного тока: 4.4А. Заряжайте телефон, планшет, навигатор и любое другое устройство. 
• Режим ночника
• Кабель длиной 1 м в комплекте.</t>
    </r>
  </si>
  <si>
    <t>Xiaomi 6000mA</t>
  </si>
  <si>
    <t>NOKIA 3 ЗОЛОТОЙ</t>
  </si>
  <si>
    <t>СИЛИКОНОВЫЙ ЧЕХОЛ XIAOMI 4A</t>
  </si>
  <si>
    <t xml:space="preserve"> Силиконовый чехол для SAMSUNG J2 PRIME</t>
  </si>
  <si>
    <t xml:space="preserve"> Силиконовый чехол для    A310 СЕРЕБРО</t>
  </si>
  <si>
    <t>REDMI 5 PLUS прозрачный</t>
  </si>
  <si>
    <t>Чехол универсальный для смартфонов 3,3 - 3,8</t>
  </si>
  <si>
    <t>бирюзовый</t>
  </si>
  <si>
    <r>
      <t xml:space="preserve">СУМКИ(Кобура) </t>
    </r>
    <r>
      <rPr>
        <b/>
        <sz val="26"/>
        <rFont val="Book Antiqua"/>
        <family val="1"/>
        <charset val="204"/>
      </rPr>
      <t>5,0''</t>
    </r>
  </si>
  <si>
    <r>
      <t>СУМКИ(Кобура)</t>
    </r>
    <r>
      <rPr>
        <b/>
        <sz val="24"/>
        <rFont val="Book Antiqua"/>
        <family val="1"/>
        <charset val="204"/>
      </rPr>
      <t xml:space="preserve"> 5,5''</t>
    </r>
  </si>
  <si>
    <r>
      <t xml:space="preserve">СУМКИ(Кобура) </t>
    </r>
    <r>
      <rPr>
        <b/>
        <sz val="24"/>
        <rFont val="Book Antiqua"/>
        <family val="1"/>
        <charset val="204"/>
      </rPr>
      <t>6,0''</t>
    </r>
  </si>
  <si>
    <t>СУПЕР АКЦИЯ!!!</t>
  </si>
  <si>
    <t>Sony Ericson BA900</t>
  </si>
  <si>
    <t>Samsung A5/A500</t>
  </si>
  <si>
    <t>Samsung A3 2016</t>
  </si>
  <si>
    <t>Samsung A5 2016</t>
  </si>
  <si>
    <t>Samsung S5830</t>
  </si>
  <si>
    <t>Samsung J7 2016</t>
  </si>
  <si>
    <t>Samsung NOTE 3</t>
  </si>
  <si>
    <t>Samsung J5 2016</t>
  </si>
  <si>
    <t>HUAWEI G610/G700</t>
  </si>
  <si>
    <t>HUAWEI G750</t>
  </si>
  <si>
    <t>HUAWEI 3C LITE</t>
  </si>
  <si>
    <t xml:space="preserve"> 6 PLUS</t>
  </si>
  <si>
    <t xml:space="preserve"> 6G</t>
  </si>
  <si>
    <t xml:space="preserve"> 5G</t>
  </si>
  <si>
    <t>розоый</t>
  </si>
  <si>
    <t>J310</t>
  </si>
  <si>
    <t>J510</t>
  </si>
  <si>
    <t>J710</t>
  </si>
  <si>
    <t>J7</t>
  </si>
  <si>
    <t>Y7 2017</t>
  </si>
  <si>
    <t>MATE 10 LITE</t>
  </si>
  <si>
    <t xml:space="preserve">MATE 10 </t>
  </si>
  <si>
    <t>GR5 2017</t>
  </si>
  <si>
    <t>REDMI 3</t>
  </si>
  <si>
    <t>REDMI 5A</t>
  </si>
  <si>
    <t>REDMI NOTE 5A/Y1 LITE</t>
  </si>
  <si>
    <t>REDMI NOTE 5A/Y1</t>
  </si>
  <si>
    <t>REDMI 5X/ MIA1</t>
  </si>
  <si>
    <t>УНИВЕРСАЛ 4,5"</t>
  </si>
  <si>
    <t xml:space="preserve"> HUAWEI P10 LITE</t>
  </si>
  <si>
    <t xml:space="preserve"> iPhone 6</t>
  </si>
  <si>
    <t>B29 Domon power bank (15000mAh)</t>
  </si>
  <si>
    <t xml:space="preserve">Чехол универсальный для смартфонов выдвижной 4,5" - 5,0"   </t>
  </si>
  <si>
    <t>S9</t>
  </si>
  <si>
    <t>S9 PLUS</t>
  </si>
  <si>
    <t>REDMI 5</t>
  </si>
  <si>
    <t>REDMI 5 PLUS</t>
  </si>
  <si>
    <t>пудра</t>
  </si>
  <si>
    <t>HUAWEI P20 LITE</t>
  </si>
  <si>
    <t>HUAWEI P20</t>
  </si>
  <si>
    <t>HUAWEI P SMART</t>
  </si>
  <si>
    <t xml:space="preserve"> SAMSUNG S7</t>
  </si>
  <si>
    <t>XIAOMI REDMI NOTE 5 PRO</t>
  </si>
  <si>
    <t>XA2 ULTRA ЧЕРНЫЙ</t>
  </si>
  <si>
    <t>P 20 ЧЕРНЫЙ</t>
  </si>
  <si>
    <t>P 20 СИНИЙ</t>
  </si>
  <si>
    <t>P 20  КРАСНЫЙ</t>
  </si>
  <si>
    <t>NOKIA 6 2018</t>
  </si>
  <si>
    <t xml:space="preserve">NOKIA 7 </t>
  </si>
  <si>
    <t>XIAOMI MI NOTE 3</t>
  </si>
  <si>
    <t>XIAOMI REDMI S2</t>
  </si>
  <si>
    <t>Защитное стекло на экран противоударное 5D</t>
  </si>
  <si>
    <t xml:space="preserve"> HUAWEI P20 LITE</t>
  </si>
  <si>
    <t xml:space="preserve"> HUAWEI P20 </t>
  </si>
  <si>
    <t>A5 2017 прозрачный</t>
  </si>
  <si>
    <t>P20 прозрачный</t>
  </si>
  <si>
    <t>REDMI S2 прозрачный</t>
  </si>
  <si>
    <t>M6 NOTE  прозрачный</t>
  </si>
  <si>
    <t>Р9 LITE ЗОЛОТО</t>
  </si>
  <si>
    <t>6G ФИОЛЕТОВЫЙ</t>
  </si>
  <si>
    <t>Чехол для планшетов универсальный черный с клавиатурой</t>
  </si>
  <si>
    <t xml:space="preserve">XIAOMI REDMI 5 </t>
  </si>
  <si>
    <t>J4 2018 ЧЕРНЫЙ</t>
  </si>
  <si>
    <t>J4 2018 КРАСНЫЙ</t>
  </si>
  <si>
    <t>J6 2018 ЧЕРНЫЙ</t>
  </si>
  <si>
    <t>J6 2018 КРАСНЫЙ</t>
  </si>
  <si>
    <t>A6 2018 ЧЕРНЫЙ</t>
  </si>
  <si>
    <t>A6 2018 КРАСНЫЙ</t>
  </si>
  <si>
    <t>J330 (J3 2017) БЕЛЫЙ</t>
  </si>
  <si>
    <t>MI 5C  ЧЕРНЫЙ</t>
  </si>
  <si>
    <t>REDMI NOTE 5 PRO ЧЕРНЫЙ</t>
  </si>
  <si>
    <t>HUAWEI P20 PRO</t>
  </si>
  <si>
    <t>SAMSUNG J6 2018</t>
  </si>
  <si>
    <t>HUAWEI HONOR 7X</t>
  </si>
  <si>
    <t>XIAOMI REDMI 6</t>
  </si>
  <si>
    <t>SAMSUNG J4 2018</t>
  </si>
  <si>
    <t>SAMSUNG A6 2018</t>
  </si>
  <si>
    <t>КОЛОНКА!!!</t>
  </si>
  <si>
    <t>камуфляж</t>
  </si>
  <si>
    <t>SAMSUNG J5 2016</t>
  </si>
  <si>
    <t>XIAOMI REDMI 6A</t>
  </si>
  <si>
    <t>СУПЕР НОВИНКА!!!</t>
  </si>
  <si>
    <t>КОЖАННЫЙ ЧЕХОЛ!!!</t>
  </si>
  <si>
    <t xml:space="preserve"> iphone 7G</t>
  </si>
  <si>
    <t xml:space="preserve"> iphone 6G</t>
  </si>
  <si>
    <t>SAMSUNG A8</t>
  </si>
  <si>
    <t>Новинка!!! Пластиковый чехол SPIGEN</t>
  </si>
  <si>
    <t>SAMSUNG J7 2018</t>
  </si>
  <si>
    <t>MI A2 прозрачный</t>
  </si>
  <si>
    <t>PRO 7 PLUS прозрачный</t>
  </si>
  <si>
    <t>HONOR 7C PRO прозрачный</t>
  </si>
  <si>
    <t>J6 2018 прозрачный</t>
  </si>
  <si>
    <t>A6 2018 PLUS прозрачный</t>
  </si>
  <si>
    <t xml:space="preserve"> SAMSUNG J6 2018</t>
  </si>
  <si>
    <t>HUAWEI Y7 PRIME 2018</t>
  </si>
  <si>
    <t>Защитное стекло анти-шпион AntiSpy</t>
  </si>
  <si>
    <t>IPHONE 6G  ЧЕРНОЕ</t>
  </si>
  <si>
    <t>IPHONE 7G  ЧЕРНОЕ</t>
  </si>
  <si>
    <t>IPHONE 7G  БЕЛОЕ</t>
  </si>
  <si>
    <t>IPHONE 6 PLUS ЧЕРНОЕ</t>
  </si>
  <si>
    <t>IPHONE 6PLUS  БЕЛОЕ</t>
  </si>
  <si>
    <t>IPHONE 7 PLUS ЧЕРНОЕ</t>
  </si>
  <si>
    <t>IPHONE 7 PLUS  БЕЛОЕ</t>
  </si>
  <si>
    <t>IPHONE X ЧЕРНОЕ</t>
  </si>
  <si>
    <t>SAMSUNG NOTE 8 ЧЕРНОЕ</t>
  </si>
  <si>
    <t>SAMSUNG S8 ЧЕРНОЕ</t>
  </si>
  <si>
    <t>SAMSUNG S8+ ЧЕРНОЕ</t>
  </si>
  <si>
    <t>SAMSUNG S9 ЧЕРНОЕ</t>
  </si>
  <si>
    <t>SAMSUNG S9+ ЧЕРНОЕ</t>
  </si>
  <si>
    <t>SAMSUNG S7 EDGE ЧЕРНОЕ</t>
  </si>
  <si>
    <t>SAMSUNG S8 ПРОЗРАЧНОЕ</t>
  </si>
  <si>
    <t>SAMSUNG NOTE 8 ПРОЗРАЧНОЕ</t>
  </si>
  <si>
    <t>SAMSUNG S8+ ПРОЗРАЧНОЕ</t>
  </si>
  <si>
    <t>SAMSUNG S9 ПРОЗРАЧНОЕ</t>
  </si>
  <si>
    <t>SAMSUNG S9+ ПРОЗРАЧНОЕ</t>
  </si>
  <si>
    <t>SAMSUNG S7 EDGE ПРОЗРАЧНОЕ</t>
  </si>
  <si>
    <t>небесный</t>
  </si>
  <si>
    <t>P10 LITE ЧЕРНЫЙ</t>
  </si>
  <si>
    <t>Р9 LITE КРАСНЫЙ</t>
  </si>
  <si>
    <t>J4 2018 СИНИЙ</t>
  </si>
  <si>
    <t>J6 2018 СИНИЙ</t>
  </si>
  <si>
    <t>L1 черный</t>
  </si>
  <si>
    <t>Y9 PRIME 2018 ЧЕРНЫЙ</t>
  </si>
  <si>
    <t>Y9 PRIME 2018 СИНИЙ</t>
  </si>
  <si>
    <t>Y9 PRIME 2018 КРАСНЫЙ</t>
  </si>
  <si>
    <t>HONOR 7X ЧЕРНЫЙ</t>
  </si>
  <si>
    <t>M6 S ЧЕРНЫЙ</t>
  </si>
  <si>
    <t>PRO 7 ЧЕРНЫЙ</t>
  </si>
  <si>
    <t>REDMI 6X/ MI A2 ЧЕРНЫЙ</t>
  </si>
  <si>
    <t>MI 8 SE ЧЕРНЫЙ</t>
  </si>
  <si>
    <t>XIAOMI REDMI 5A БЕЛОЕ</t>
  </si>
  <si>
    <t>HUAWEI Y9 PRIME 2018</t>
  </si>
  <si>
    <t>HUAWEI Y5 PRIME 2018</t>
  </si>
  <si>
    <t xml:space="preserve"> SAMSUNG A6 2018</t>
  </si>
  <si>
    <t>MOXOM (высокое качество)</t>
  </si>
  <si>
    <t>USB HUB 3A</t>
  </si>
  <si>
    <t>Новинка!!! Чехол силиконовый(с заглушками)</t>
  </si>
  <si>
    <t>Samsung S5 MINI</t>
  </si>
  <si>
    <t xml:space="preserve"> iPhone 6G</t>
  </si>
  <si>
    <t xml:space="preserve"> iPhone 7G</t>
  </si>
  <si>
    <t xml:space="preserve"> iPhone 7PLUS</t>
  </si>
  <si>
    <t xml:space="preserve"> Силиконовый чехол для HUAWEI P8 LITE</t>
  </si>
  <si>
    <t>Smart Wired Earphone ES-12HI</t>
  </si>
  <si>
    <t>Smart Wired Earphone TE-800I</t>
  </si>
  <si>
    <t>Bluetooth Earphone A833BL</t>
  </si>
  <si>
    <t>Bluetooth Earphone A831BL</t>
  </si>
  <si>
    <t>Bluetooth Earphone A920BL</t>
  </si>
  <si>
    <t>Bluetooth Earphone A620BL</t>
  </si>
  <si>
    <t>Smart Wired Earphone S120i</t>
  </si>
  <si>
    <t>СИЛИКОНОВЫЙ ЧЕХОЛ SAMSUNG A3 2017</t>
  </si>
  <si>
    <t>СИЛИКОНОВЫЙ ЧЕХОЛ SAMSUNG A5 2017</t>
  </si>
  <si>
    <t>СИЛИКОНОВЫЙ ЧЕХОЛ SAMSUNG A7 2017</t>
  </si>
  <si>
    <t>СИЛИКОНОВЫЙ ЧЕХОЛ SAMSUNG J1 mini</t>
  </si>
  <si>
    <t xml:space="preserve">  iPhone 6S</t>
  </si>
  <si>
    <t>SAMSUNG J7 2016</t>
  </si>
  <si>
    <t>XIAOMI REDMI NOTE 3 PRO</t>
  </si>
  <si>
    <t>SONY XA1</t>
  </si>
  <si>
    <t>IPHONE X</t>
  </si>
  <si>
    <t>SAMSUNG A8 2018</t>
  </si>
  <si>
    <t>SAMSUNG A8 PLUS 2018</t>
  </si>
  <si>
    <t>SAMSUNG J2 PRO 2018</t>
  </si>
  <si>
    <t>P70 ЗОЛОТОЙ</t>
  </si>
  <si>
    <t xml:space="preserve">S6  ЗОЛОТОЙ </t>
  </si>
  <si>
    <t xml:space="preserve">S7 ЗОЛОТОЙ </t>
  </si>
  <si>
    <t>A3 (2016) ЧЕРНЫЙ</t>
  </si>
  <si>
    <t>A3 (2016) ЗОЛОТОЙ</t>
  </si>
  <si>
    <t>A3 (2016) КРАСНЫЙ</t>
  </si>
  <si>
    <t>A3 (2016) ФИОЛЕТОВЫЙ</t>
  </si>
  <si>
    <t xml:space="preserve">A5 (2016) КРАСНЫЙ </t>
  </si>
  <si>
    <t>A5 (2016) ЧЕРНЫЙ</t>
  </si>
  <si>
    <t xml:space="preserve">A5 (2016) ФИОЛЕТОВЫЙ </t>
  </si>
  <si>
    <t xml:space="preserve">J3 (2016) КРАСНЫЙ </t>
  </si>
  <si>
    <t>BLADE V7 LITE ЧЕРНЫЙ</t>
  </si>
  <si>
    <t>BLADE V7 LITE КРАСНЫЙ</t>
  </si>
  <si>
    <t>BLADE V7 LITE ЗОЛОТОЙ</t>
  </si>
  <si>
    <t>BLADE V7 LITE ФИОЛЕТОВЫЙ</t>
  </si>
  <si>
    <t>REDMI PRO ЧЕРНЫЙ</t>
  </si>
  <si>
    <t>REDMI PRO КРАСНЫЙ</t>
  </si>
  <si>
    <t>REDMI PRO ЗОЛОТО</t>
  </si>
  <si>
    <t>REDMI PRO ФИОЛЕТОВЫЙ</t>
  </si>
  <si>
    <t>REDMI NOTE 3 КРАСНЫЙ</t>
  </si>
  <si>
    <t>REDMI NOTE 3 ФИОЛЕТОВЫЙ</t>
  </si>
  <si>
    <t>K5 (A6020) ФИОЛЕТОВЫЙ</t>
  </si>
  <si>
    <t>P9 ЗОЛОТО</t>
  </si>
  <si>
    <t>MATE 10 LITE ЗОЛОТО</t>
  </si>
  <si>
    <t>A7 2017 БЕЛЫЙ</t>
  </si>
  <si>
    <t>A320 (A3 2017) БЕЛЫЙ</t>
  </si>
  <si>
    <t>J2 2018 ЧЕРНЫЙ</t>
  </si>
  <si>
    <t>J8 2018 ЧЕРНЫЙ</t>
  </si>
  <si>
    <t>A8 + 2018 ЧЕРНЫЙ</t>
  </si>
  <si>
    <t>IPHONE 7 4,7 5D БЕЛЫЙ ЦВЕТ</t>
  </si>
  <si>
    <t>XA  ЧЕРНЫЙ</t>
  </si>
  <si>
    <t>M6S ЧЕРНЫЙ</t>
  </si>
  <si>
    <t>J2 2018 ЗОЛОТО</t>
  </si>
  <si>
    <t>P10 PLUS ЧЕРНЫЙ</t>
  </si>
  <si>
    <t>REDMI 5A ЗОЛОТО</t>
  </si>
  <si>
    <t>A6+ 2018 КРАСНЫЙ</t>
  </si>
  <si>
    <t>REDMI 5 PLUS ЗОЛОТОЙ</t>
  </si>
  <si>
    <t>REDMI 5 PLUS КРАСНЫЙ</t>
  </si>
  <si>
    <t>REDMI 5A ЗОЛОТОЙ</t>
  </si>
  <si>
    <t>REDMI NOTE 5 PRO КРАСНЫЙ</t>
  </si>
  <si>
    <t>REDMI NOTE 5 PRO ЗОЛОТОЙ</t>
  </si>
  <si>
    <t>6S черный</t>
  </si>
  <si>
    <t>переходник с Iphone 4S на Iphone 7S</t>
  </si>
  <si>
    <t>REDMI NOTE 5 pro</t>
  </si>
  <si>
    <t>A6 2018</t>
  </si>
  <si>
    <t>J6 2018</t>
  </si>
  <si>
    <t>J8 2018</t>
  </si>
  <si>
    <t>IPHONE 7G</t>
  </si>
  <si>
    <t>XIAOMI MI A2 LITE</t>
  </si>
  <si>
    <t xml:space="preserve">SONY Z5 COMPACT </t>
  </si>
  <si>
    <t>XIAOMI MI A2</t>
  </si>
  <si>
    <t>SAMSUNG J8 2018</t>
  </si>
  <si>
    <r>
      <rPr>
        <b/>
        <sz val="30"/>
        <color rgb="FFFFFF00"/>
        <rFont val="Book Antiqua"/>
        <family val="1"/>
        <charset val="204"/>
      </rPr>
      <t>ЗАЩИТНОЕ СТЕКЛО CURVED GLASS</t>
    </r>
    <r>
      <rPr>
        <b/>
        <sz val="36"/>
        <color rgb="FFFFFF00"/>
        <rFont val="Book Antiqua"/>
        <family val="1"/>
        <charset val="204"/>
      </rPr>
      <t xml:space="preserve"> </t>
    </r>
    <r>
      <rPr>
        <b/>
        <sz val="22"/>
        <color rgb="FFFFFF00"/>
        <rFont val="Book Antiqua"/>
        <family val="1"/>
        <charset val="204"/>
      </rPr>
      <t>с ультрафиолетом</t>
    </r>
    <r>
      <rPr>
        <b/>
        <sz val="22"/>
        <rFont val="Book Antiqua"/>
        <family val="1"/>
        <charset val="204"/>
      </rPr>
      <t xml:space="preserve">
</t>
    </r>
    <r>
      <rPr>
        <b/>
        <sz val="20"/>
        <rFont val="Book Antiqua"/>
        <family val="1"/>
        <charset val="204"/>
      </rPr>
      <t xml:space="preserve">Стекло закрывает дисплей от края до края без зазоров. В комплекте - оптический клей и УФ-лампа. Липкий слой распределен по всему стеклу, а не только по краю, поэтому оно надежно держится на экране.
</t>
    </r>
  </si>
  <si>
    <t xml:space="preserve"> SAMSUNG J8 2018</t>
  </si>
  <si>
    <t xml:space="preserve"> SAMSUNG J5 PRO/J530</t>
  </si>
  <si>
    <t xml:space="preserve"> HUAWEI Y7 PRIME 2018</t>
  </si>
  <si>
    <t xml:space="preserve"> HUAWEI Y9 2018</t>
  </si>
  <si>
    <t>XIAOMI REDMI 6 PRO/Mi A2 LITE</t>
  </si>
  <si>
    <t>КАБЕЛЬ BELKIN</t>
  </si>
  <si>
    <t>Кабель BELKIN IPHONE</t>
  </si>
  <si>
    <t>Кабель BELKIN 2в1 (micro+ iphone)</t>
  </si>
  <si>
    <t>Кабель Tengy Кабель для Micro  RC-062m(2 in 1)</t>
  </si>
  <si>
    <t>Remax Tengy Кабель для  iphone RC-062i (2 in 1)</t>
  </si>
  <si>
    <t>ПЕРЕХОДНИК ПОД ЕВРО РОЗЕТКУ</t>
  </si>
  <si>
    <t>СЕЛФИ-ПАЛКА</t>
  </si>
  <si>
    <t xml:space="preserve">Fast Charging кабель для  iphone </t>
  </si>
  <si>
    <t xml:space="preserve"> SAMSUNG NOTE 8</t>
  </si>
  <si>
    <t>REDMI MI A1/MI 5X ЧЕРНЫЙ</t>
  </si>
  <si>
    <t>КАБЕЛЬ НА МАГНИТЕ</t>
  </si>
  <si>
    <t>КАБЕЛЬ НА МАГНИТЕ iPHONE</t>
  </si>
  <si>
    <t>Y5 II ЗОЛОТОЙ</t>
  </si>
  <si>
    <t>SAMSUNG A6 PLUS 2018</t>
  </si>
  <si>
    <t>SAMSUNG A6 PLUS2018</t>
  </si>
  <si>
    <t>SAMSUNG J8</t>
  </si>
  <si>
    <t>SAMSUNG NOTE 9</t>
  </si>
  <si>
    <t>XIAOMI MI 8 SE</t>
  </si>
  <si>
    <t>XIAOMI POCOPHONE F1</t>
  </si>
  <si>
    <t>XIAOMI MI MIX 2S</t>
  </si>
  <si>
    <t>HUAWEI P SMART PLUS</t>
  </si>
  <si>
    <t>J8 2018 прозрачный</t>
  </si>
  <si>
    <t>J530 прозрачный</t>
  </si>
  <si>
    <t>J3 2016 прозрачный</t>
  </si>
  <si>
    <t>MATE 10 LITE прозрачный</t>
  </si>
  <si>
    <t>P10 LITE прозрачный</t>
  </si>
  <si>
    <t>MI A2 LITE прозрачный</t>
  </si>
  <si>
    <t xml:space="preserve"> SAMSUNG NOTE 9</t>
  </si>
  <si>
    <t xml:space="preserve"> iphone 6 PLUS</t>
  </si>
  <si>
    <t xml:space="preserve"> iphone 7 PLUS</t>
  </si>
  <si>
    <t>XIAOMI NOTE5 PRO</t>
  </si>
  <si>
    <t>iPHONE 6G</t>
  </si>
  <si>
    <t>iPHONE 7G</t>
  </si>
  <si>
    <t>iPHONE XS</t>
  </si>
  <si>
    <t>iPHONE XR</t>
  </si>
  <si>
    <t>iPHONE XS MAX</t>
  </si>
  <si>
    <t>iPhone XR</t>
  </si>
  <si>
    <t>iPhone XS MAX</t>
  </si>
  <si>
    <t>iPhone X/XS</t>
  </si>
  <si>
    <t>фиалковый</t>
  </si>
  <si>
    <t>ЧЕХОЛ-КНИГА</t>
  </si>
  <si>
    <t>новинка!</t>
  </si>
  <si>
    <t xml:space="preserve">REMAX Bluetooth гарнитура RB-T10   </t>
  </si>
  <si>
    <t>K1 15600mA(БЫСТРАЯ ЗАРЯДКА)</t>
  </si>
  <si>
    <t>USB FLASH</t>
  </si>
  <si>
    <t>16GB</t>
  </si>
  <si>
    <t>32GB</t>
  </si>
  <si>
    <t>MICRO SD SAMSUNG</t>
  </si>
  <si>
    <t>ЧАСЫ</t>
  </si>
  <si>
    <t>черно-серый</t>
  </si>
  <si>
    <t>АВТОМОБИЛЬНЫЙ ДЕРЖАТЕЛЬ CA38</t>
  </si>
  <si>
    <t xml:space="preserve">USB  Cable X25 micro </t>
  </si>
  <si>
    <t>черно-красный</t>
  </si>
  <si>
    <t>HTC 628</t>
  </si>
  <si>
    <t>HUAWEI  P7</t>
  </si>
  <si>
    <t xml:space="preserve">HUAWEI  P8 LITE </t>
  </si>
  <si>
    <t>XIAOMI REDMI NOTE 6 PRO</t>
  </si>
  <si>
    <t>iPHONE 6 PLUS</t>
  </si>
  <si>
    <t>iPHONE 7 PLUS</t>
  </si>
  <si>
    <t>REDMI 5A ЧЕРНЫЙ</t>
  </si>
  <si>
    <t>MI A2 БЕЛЫЙ</t>
  </si>
  <si>
    <t>REDMI 5 БЕЛЫЙ</t>
  </si>
  <si>
    <t>Y5 2017 ЧЕРНЫЙ</t>
  </si>
  <si>
    <t>MATE 20 LITE ЧЕРНЫЙ</t>
  </si>
  <si>
    <t>IPHONE XR  5D ЧЕРНЫЙ ЦВЕТ</t>
  </si>
  <si>
    <t>IPHONE XS MAX  5D ЧЕРНЫЙ ЦВЕТ</t>
  </si>
  <si>
    <t>iPhone 5S</t>
  </si>
  <si>
    <t>iPhone 6S</t>
  </si>
  <si>
    <t>HUAWEI MATE 20 LITE</t>
  </si>
  <si>
    <t>XIAOMI REDMI 5 PRO</t>
  </si>
  <si>
    <t>XIAOMI REDMI NOTE 6</t>
  </si>
  <si>
    <t>XIAOMI REDMI POCOPHONE F1</t>
  </si>
  <si>
    <t>Чехол силиконовый с рисунками SPORT</t>
  </si>
  <si>
    <t>IPHONE XS</t>
  </si>
  <si>
    <t>IPHONE XR</t>
  </si>
  <si>
    <t>SAMSUNG A6PLUS 2018</t>
  </si>
  <si>
    <t>ЧЕХОЛ СТЕКЛЯНЫЙ</t>
  </si>
  <si>
    <t>WiFi КАМЕРА</t>
  </si>
  <si>
    <t xml:space="preserve">Новинка!!! Ультратонкий матовый пластик  </t>
  </si>
  <si>
    <t>ЗАЩИТНОЕ СТЕКЛО (FULL GLUE)</t>
  </si>
  <si>
    <t>светло-коричневый</t>
  </si>
  <si>
    <t xml:space="preserve">SAMSUNG S9 </t>
  </si>
  <si>
    <t>XIAOMI REDMI NOTE 5PRO</t>
  </si>
  <si>
    <t>XIAOMI MI A2/6X</t>
  </si>
  <si>
    <t>XIAOMI REDMI NOTE 6PRO</t>
  </si>
  <si>
    <t>ЧЕХОЛ СИЛИКОНОВЫЙ С КОЖЕНОЙ ВСТАВКОЙ</t>
  </si>
  <si>
    <t>ЛАМПА</t>
  </si>
  <si>
    <t>ЛАМПА TGX-7007</t>
  </si>
  <si>
    <t>ЛАМПА TGX-A209</t>
  </si>
  <si>
    <t>ЛАМПА TGX-7001</t>
  </si>
  <si>
    <t>ЛАМПА TGX-771</t>
  </si>
  <si>
    <t>ЛАМПА TGX-772</t>
  </si>
  <si>
    <t>REDMI MI A2/MI 6X КРАСНЫЙ</t>
  </si>
  <si>
    <t>REDMI MI A2 LITE ЗОЛОТОЙ</t>
  </si>
  <si>
    <t>J8 2018 ЗОЛОТОЙ</t>
  </si>
  <si>
    <t>J8 2018 КРАСНЫЙ</t>
  </si>
  <si>
    <t>A8+ 2018 ЗОЛОТОЙ</t>
  </si>
  <si>
    <t>A8+ 2018 КРАСНЫЙ</t>
  </si>
  <si>
    <t>Y6 PRO ЧЕРНЫЙ</t>
  </si>
  <si>
    <t>P 8 LITE ЧЕРНЫЙ</t>
  </si>
  <si>
    <t>HONOR 5C ЧЕРНЫЙ</t>
  </si>
  <si>
    <t>DESIRE 626 ЧЕРНЫЙ</t>
  </si>
  <si>
    <t>XS черный</t>
  </si>
  <si>
    <t>XR черный</t>
  </si>
  <si>
    <t>XS MAX черный</t>
  </si>
  <si>
    <t>A3 2016 ЧЕРНЫЙ</t>
  </si>
  <si>
    <t>A6 PLUS 2018 ЧЕРНЫЙ</t>
  </si>
  <si>
    <t>I9500 ЧЕРНЫЙ</t>
  </si>
  <si>
    <t>REDMI 5X/ MI A1 ЧЕРНЫЙ</t>
  </si>
  <si>
    <t>REDMI 6PRO/ MI A2 LITE ЧЕРНЫЙ</t>
  </si>
  <si>
    <t>REDMI 6PRO/ MI A2 LITE СИНИЙ</t>
  </si>
  <si>
    <t>REDMI 6PRO/ MI A2 LITE КРАСНЫЙ</t>
  </si>
  <si>
    <t>POCOPHONE F1 ЧЕРНЫЙ</t>
  </si>
  <si>
    <t>XR прозрачный</t>
  </si>
  <si>
    <t>XS MAX прозрачный</t>
  </si>
  <si>
    <t>REDMI NOTE 6 PRO прозрачный</t>
  </si>
  <si>
    <t>POCOPHONE F1 прозрачный</t>
  </si>
  <si>
    <t>A8 2018 PLUS прозрачный</t>
  </si>
  <si>
    <r>
      <t xml:space="preserve">УМНЫЕ ЧАСЫ
</t>
    </r>
    <r>
      <rPr>
        <sz val="18"/>
        <color theme="1"/>
        <rFont val="Calibri"/>
        <family val="2"/>
        <charset val="204"/>
        <scheme val="minor"/>
      </rPr>
      <t xml:space="preserve">Стильный и многофункциональный гаджет, который упростит жизнь Вам и Вашему ребенку. Часы сделаны в таком дизайне, который понравится любому ребенку, яркие цвета, мягкий и приятный на ощупь ремешок из термополиуретана, крепкий корпус с сенсорным экраном, который работает без изьян и сбоев. </t>
    </r>
    <r>
      <rPr>
        <b/>
        <sz val="20"/>
        <color theme="1"/>
        <rFont val="Calibri"/>
        <family val="2"/>
        <charset val="204"/>
        <scheme val="minor"/>
      </rPr>
      <t xml:space="preserve">
</t>
    </r>
  </si>
  <si>
    <t>КОЛЬЦО ДЛЯ ТЕЛЕФОНА</t>
  </si>
  <si>
    <t>IPHONE XS MAX</t>
  </si>
  <si>
    <t>СИЛИКОН C ЛОГОТИПОМ</t>
  </si>
  <si>
    <t>SAMSUNG A8 PLUS</t>
  </si>
  <si>
    <t>M3S ЧЕРНЫЙ</t>
  </si>
  <si>
    <t>REDMI 6X/A2</t>
  </si>
  <si>
    <t>REDMI 6 pro/A2 LITE</t>
  </si>
  <si>
    <t>A7 2018/ A8 PLUS ЧЕРНЫЙ</t>
  </si>
  <si>
    <t>A7 2018/ A8 PLUS СИНИЙ</t>
  </si>
  <si>
    <t>A7 2018/A8PLUS КРАСНЫЙ</t>
  </si>
  <si>
    <t>REDMI 4 PRO ЗОЛОТОЙ</t>
  </si>
  <si>
    <t>REDMI 4 PRO ЧЕРНЫЙ</t>
  </si>
  <si>
    <t>REDMI 4 PRO СИНИЙ</t>
  </si>
  <si>
    <t>Xiaomi 10000mA</t>
  </si>
  <si>
    <t xml:space="preserve">Защитное стекло на экран </t>
  </si>
  <si>
    <t xml:space="preserve"> SAMSUNG A8+ 2018</t>
  </si>
  <si>
    <t xml:space="preserve"> SAMSUNG S9 </t>
  </si>
  <si>
    <t xml:space="preserve"> SAMSUNG J6+ 2018</t>
  </si>
  <si>
    <t>XIAOMI MI 8 LITE</t>
  </si>
  <si>
    <t>iPHONE Х/XS</t>
  </si>
  <si>
    <t>ЧЕХОЛ СТЕКЛЯНЫЙ перламутровый</t>
  </si>
  <si>
    <t>BOOMBOX</t>
  </si>
  <si>
    <t>УНИВЕРСАЛ 9,0" тех. Упаковка</t>
  </si>
  <si>
    <t>HUAWEI  G 8</t>
  </si>
  <si>
    <t>SAMSUNG J4 PLUS 2018</t>
  </si>
  <si>
    <t>SAMSUNG J6 PLUS 2018</t>
  </si>
  <si>
    <t>ЧЕХОЛ СТЕКЛЯНЫЙ на магните</t>
  </si>
  <si>
    <t xml:space="preserve"> iphone XS</t>
  </si>
  <si>
    <t xml:space="preserve"> iphone XR</t>
  </si>
  <si>
    <t xml:space="preserve"> iphone XS MAX</t>
  </si>
  <si>
    <t>CHARGE 4</t>
  </si>
  <si>
    <t>НАУШНИКИ!!!</t>
  </si>
  <si>
    <t>STN-16</t>
  </si>
  <si>
    <t>USB FLASH ADATA 64GB</t>
  </si>
  <si>
    <t>XIAOMI MI A2/REDMI 6X</t>
  </si>
  <si>
    <t>HUAWEI HONOR 6A</t>
  </si>
  <si>
    <t xml:space="preserve"> SAMSUNG A8 2018</t>
  </si>
  <si>
    <t>HUAWEI HONOR 8X</t>
  </si>
  <si>
    <t>SAMSUNG J4+ 2018</t>
  </si>
  <si>
    <t xml:space="preserve">SAMSUNG J6+ </t>
  </si>
  <si>
    <t>SAMSUNG A8+ 2018</t>
  </si>
  <si>
    <t>HUAWEI HONOR 10</t>
  </si>
  <si>
    <t>MEIZU M5C</t>
  </si>
  <si>
    <t>MEIZU M5S</t>
  </si>
  <si>
    <t>МИКРОФОН</t>
  </si>
  <si>
    <t>REDMI S2 ЧЕРНЫЙ</t>
  </si>
  <si>
    <t>NOKIA 2 ЧЕРНЫЙ</t>
  </si>
  <si>
    <t>P20  БЕЛЫЙ</t>
  </si>
  <si>
    <t>J330 (J3 2017) ЧЕРНЫЙ</t>
  </si>
  <si>
    <t>J6+ 2018 ЧЕРНЫЙ</t>
  </si>
  <si>
    <t>X  ЧЕРНЫЙ</t>
  </si>
  <si>
    <t>XA 1  ЧЕРНЫЙ</t>
  </si>
  <si>
    <t>XZ2 COMPACT ЧЕРНЫЙ</t>
  </si>
  <si>
    <t>XA  2 ULTRA ЧЕРНЫЙ</t>
  </si>
  <si>
    <t>IPHONE 6 PLUS  5D ЧЕРНЫЙ ЦВЕТ</t>
  </si>
  <si>
    <t>IPHONE 6 PLUS  5D БЕЛЫЙ ЦВЕТ</t>
  </si>
  <si>
    <t>Наушники M14 initial sound universal earphones with mic</t>
  </si>
  <si>
    <t>Наушники M16 Ling sound metal universal earphone with mic</t>
  </si>
  <si>
    <t>Наушники M19 Drumbeat universal earphone with mic</t>
  </si>
  <si>
    <t>Наушники M40 Prosody universal earphones with microphone</t>
  </si>
  <si>
    <t>Наушники M50 Daintiness universal earphones with mic</t>
  </si>
  <si>
    <t>USB  Cable U9 3в1 (Type-C+Micro+Lighting) 1,5м</t>
  </si>
  <si>
    <t xml:space="preserve"> SAMSUNG J730</t>
  </si>
  <si>
    <t>HUAWEI P SMART PLUS/NOVA3I</t>
  </si>
  <si>
    <t>НАУШНИКИ Bluetooth</t>
  </si>
  <si>
    <t>Bluetooth НАУШНИКИ BT01</t>
  </si>
  <si>
    <t>Bluetooth НАУШНИКИ К108</t>
  </si>
  <si>
    <t>Bluetooth НАУШНИКИ К208</t>
  </si>
  <si>
    <t>Bluetooth НАУШНИКИ К308</t>
  </si>
  <si>
    <t>оливковый</t>
  </si>
  <si>
    <t>Bluetooth НАУШНИКИ YX17</t>
  </si>
  <si>
    <t>Bluetooth НАУШНИКИ YX20</t>
  </si>
  <si>
    <t>Bluetooth НАУШНИКИ AC-8</t>
  </si>
  <si>
    <t>Bluetooth НАУШНИКИ MS881</t>
  </si>
  <si>
    <t>Bluetooth НАУШНИКИ STN13</t>
  </si>
  <si>
    <t>Bluetooth НАУШНИКИ B460</t>
  </si>
  <si>
    <t>Bluetooth НАУШНИКИ SY01</t>
  </si>
  <si>
    <t>Bluetooth НАУШНИКИ SY02</t>
  </si>
  <si>
    <t>Bluetooth НАУШНИКИ ST50</t>
  </si>
  <si>
    <t>USB FLASH ADATA 128GB</t>
  </si>
  <si>
    <t>8GB</t>
  </si>
  <si>
    <t>64GB</t>
  </si>
  <si>
    <t>128GB</t>
  </si>
  <si>
    <t>MICRO SD KINGSTON</t>
  </si>
  <si>
    <t>MICRO SD SanDisk</t>
  </si>
  <si>
    <t>AiRPods</t>
  </si>
  <si>
    <t>M9X2</t>
  </si>
  <si>
    <t>LK TE8</t>
  </si>
  <si>
    <t>SAMSUNG A5</t>
  </si>
  <si>
    <t>МИКРОФОН YL-200</t>
  </si>
  <si>
    <t>S9 прозрачный</t>
  </si>
  <si>
    <t>S9 PLUS прозрачный</t>
  </si>
  <si>
    <t>A8 2018 прозрачный</t>
  </si>
  <si>
    <t>J730 прозрачный</t>
  </si>
  <si>
    <t>MATE 20 LITE прозрачный</t>
  </si>
  <si>
    <t>REDMI 5A прозрачный</t>
  </si>
  <si>
    <t>REDMI 4X прозрачный</t>
  </si>
  <si>
    <t>REDMI 4A прозрачный</t>
  </si>
  <si>
    <t>MI 8 LITE прозрачный</t>
  </si>
  <si>
    <t>УЛЬТРАТОНКИЙ Силиконовый чехол для SONY</t>
  </si>
  <si>
    <t>XA</t>
  </si>
  <si>
    <t>XA2 ULTRA</t>
  </si>
  <si>
    <t>SMART WATCH</t>
  </si>
  <si>
    <t>розово-золотой</t>
  </si>
  <si>
    <t>SAMSUNG J6 PLUS</t>
  </si>
  <si>
    <t>HUAWEI HONOR 9 LITE</t>
  </si>
  <si>
    <t xml:space="preserve">HUAWEI  P10 Lite </t>
  </si>
  <si>
    <t>K5 NOTE ЧЕРНЫЙ</t>
  </si>
  <si>
    <t>I9500 СИНИЙ</t>
  </si>
  <si>
    <t>S6 EDGE КРАСНЫЙ</t>
  </si>
  <si>
    <t>P 20 LITE  КРАСНЫЙ</t>
  </si>
  <si>
    <t>SAMSUNG J3</t>
  </si>
  <si>
    <t>SONY XZ</t>
  </si>
  <si>
    <t>J330/J3 2017/J3 PRO ЧЕРНЫЙ</t>
  </si>
  <si>
    <t>REDMI NOTE 6 PRO ЧЕРНЫЙ</t>
  </si>
  <si>
    <t>REDMI NOTE 6 PRO КРАСНЫЙ</t>
  </si>
  <si>
    <t>REDMI NOTE 6 PRO ЗОЛОТОЙ</t>
  </si>
  <si>
    <t>Y7 2017 КРАСНЫЙ</t>
  </si>
  <si>
    <t>NOKIA 2 ЗОЛОТОЙ</t>
  </si>
  <si>
    <t>NOKIA 2 КРАСНЫЙ</t>
  </si>
  <si>
    <t>M3S ЗОЛОТОЙ</t>
  </si>
  <si>
    <t>J2 2018</t>
  </si>
  <si>
    <t>СИЛИКОНОВЫЙ ЧЕХОЛ SAMSUNG J2 2018</t>
  </si>
  <si>
    <t>REDMI  NOTE 6 PRO ЧЕРНЫЙ</t>
  </si>
  <si>
    <t xml:space="preserve"> SAMSUNG A6+</t>
  </si>
  <si>
    <t>МИКРОФОН N16</t>
  </si>
  <si>
    <t>МИКРОФОН MD-02</t>
  </si>
  <si>
    <t>XIAOMI Note 6 PRO</t>
  </si>
  <si>
    <t>HUAWEI Honor 8X</t>
  </si>
  <si>
    <t>HUAWEI Mate 20 Lite</t>
  </si>
  <si>
    <t>SAMSUNG S10 Lite</t>
  </si>
  <si>
    <t>SAMSUNG XS MAX</t>
  </si>
  <si>
    <t>SAMSUNG 7PLUS</t>
  </si>
  <si>
    <t>P9 БЕЛЫЙ</t>
  </si>
  <si>
    <t>F1 ЧЕРНЫЙ</t>
  </si>
  <si>
    <t>REDMI S2 БЕЛЫЙ</t>
  </si>
  <si>
    <t xml:space="preserve"> SAMSUNG A750</t>
  </si>
  <si>
    <t xml:space="preserve"> SAMSUNG A9 2018</t>
  </si>
  <si>
    <t xml:space="preserve"> SAMSUNG S10</t>
  </si>
  <si>
    <t xml:space="preserve"> SAMSUNG S10 PLUS</t>
  </si>
  <si>
    <t xml:space="preserve"> SAMSUNG S10 LITE</t>
  </si>
  <si>
    <t>HUAWEI Y6 PRIME 2018</t>
  </si>
  <si>
    <t>HUAWEI HONOR 10 LITE</t>
  </si>
  <si>
    <t>MI MAX 2 ЗОЛОТОЙ</t>
  </si>
  <si>
    <t>MI 8 LITE ЧЕРНЫЙ</t>
  </si>
  <si>
    <t>S9 ЧЕРНЫЙ</t>
  </si>
  <si>
    <r>
      <rPr>
        <sz val="11"/>
        <color rgb="FFFF0000"/>
        <rFont val="Arial Cyr"/>
        <charset val="204"/>
      </rPr>
      <t>РАСПРОДАЖА!!!!!!!</t>
    </r>
    <r>
      <rPr>
        <sz val="11"/>
        <rFont val="Arial Cyr"/>
        <charset val="204"/>
      </rPr>
      <t xml:space="preserve">                  10д</t>
    </r>
  </si>
  <si>
    <t>SAMSUNG S10 PLUS</t>
  </si>
  <si>
    <t>SAMSUNG S10</t>
  </si>
  <si>
    <t>SAMSUNG A750</t>
  </si>
  <si>
    <t>SAMSUNG A9 2018</t>
  </si>
  <si>
    <t>HUAWEI P30</t>
  </si>
  <si>
    <t>HUAWEI P30 LITE</t>
  </si>
  <si>
    <t>HUAWEI P30 PRO</t>
  </si>
  <si>
    <t>HUAWEI P SMART 2019</t>
  </si>
  <si>
    <t>XIAOMI REDMI 5X/MiA1</t>
  </si>
  <si>
    <t>XIAOMI REDMI Mi 8 LITE</t>
  </si>
  <si>
    <t xml:space="preserve"> HUAWEI Y6 PRIME 2018</t>
  </si>
  <si>
    <t xml:space="preserve"> HUAWEI Y5 PRIME 2018</t>
  </si>
  <si>
    <t xml:space="preserve"> HUAWEI P SMART</t>
  </si>
  <si>
    <t xml:space="preserve"> HUAWEI P SMART 2019</t>
  </si>
  <si>
    <t xml:space="preserve"> HUAWEI P30 LITE</t>
  </si>
  <si>
    <t xml:space="preserve"> HUAWEI MATE 20 LITE</t>
  </si>
  <si>
    <t xml:space="preserve"> HUAWEI P8 LITE 2017</t>
  </si>
  <si>
    <t xml:space="preserve"> SAMSUNG J7</t>
  </si>
  <si>
    <t xml:space="preserve"> SAMSUNG J510</t>
  </si>
  <si>
    <t xml:space="preserve"> SAMSUNG J710</t>
  </si>
  <si>
    <t xml:space="preserve"> SAMSUNG J4 PLUS</t>
  </si>
  <si>
    <t xml:space="preserve"> SAMSUNG J6 PLUS</t>
  </si>
  <si>
    <t xml:space="preserve"> SAMSUNG J4</t>
  </si>
  <si>
    <t xml:space="preserve"> SAMSUNG A6 PLUS 2018</t>
  </si>
  <si>
    <t xml:space="preserve"> SAMSUNG A8 PLUS 2018</t>
  </si>
  <si>
    <t>SAMSUNG J7 PRO</t>
  </si>
  <si>
    <t>CHARGE 2+</t>
  </si>
  <si>
    <t>CHARGE 3+</t>
  </si>
  <si>
    <t xml:space="preserve">IPHONE 6G </t>
  </si>
  <si>
    <t xml:space="preserve">IPHONE 7G </t>
  </si>
  <si>
    <t>IPHONE  X</t>
  </si>
  <si>
    <t>СЕЛФИ-ПАЛКА для мобильного телефона на проводе</t>
  </si>
  <si>
    <t>LENOVO A2020</t>
  </si>
  <si>
    <t>REDMI NOTE  5A ЗОЛОТО</t>
  </si>
  <si>
    <t>IPHONE  XS MAX</t>
  </si>
  <si>
    <t>HUAWEI  P10 LITE</t>
  </si>
  <si>
    <t>HUAWEI  MATE 10 LITE</t>
  </si>
  <si>
    <t>SAMSUNG M10</t>
  </si>
  <si>
    <t>SAMSUNG M20</t>
  </si>
  <si>
    <t>iPHONE X</t>
  </si>
  <si>
    <t>5G прозрачный</t>
  </si>
  <si>
    <t>6G прозрачный</t>
  </si>
  <si>
    <t>XS прозрачный</t>
  </si>
  <si>
    <t>X прозрачный</t>
  </si>
  <si>
    <t>REDMI NOTE 4X прозрачный</t>
  </si>
  <si>
    <t>REDMI 6 прозрачный</t>
  </si>
  <si>
    <t>REDMI 6A прозрачный</t>
  </si>
  <si>
    <t>P20 LITE прозрачный</t>
  </si>
  <si>
    <t>Y5 PRIME 2018 прозрачный</t>
  </si>
  <si>
    <t>Y6 PRIME 2018 прозрачный</t>
  </si>
  <si>
    <t>Y6 PRO 2019 прозрачный</t>
  </si>
  <si>
    <t>Y7 2019 прозрачный</t>
  </si>
  <si>
    <t>Y3 2018 прозрачный</t>
  </si>
  <si>
    <t>P SMART прозрачный</t>
  </si>
  <si>
    <t>P SMART 2019 прозрачный</t>
  </si>
  <si>
    <t>HONOR 10 LITE прозрачный</t>
  </si>
  <si>
    <t>A750 прозрачный</t>
  </si>
  <si>
    <t>A9 2018 прозрачный</t>
  </si>
  <si>
    <t>S10 прозрачный</t>
  </si>
  <si>
    <t>S10 PLUS прозрачный</t>
  </si>
  <si>
    <t>S10 LITE прозрачный</t>
  </si>
  <si>
    <t>M10 прозрачный</t>
  </si>
  <si>
    <t>M20 прозрачный</t>
  </si>
  <si>
    <t>A6 2018 прозрачный</t>
  </si>
  <si>
    <t>J4 PLUS 2018 прозрачный</t>
  </si>
  <si>
    <t>J6 PLUS 2018 прозрачный</t>
  </si>
  <si>
    <t>Чехол универсальный для смартфонов 4,3 - 4,8</t>
  </si>
  <si>
    <t>ЧЕХОЛ СИЛИКОНОВЫЙ!!!</t>
  </si>
  <si>
    <t>SAMSUNG S10 LITE</t>
  </si>
  <si>
    <t>HUAWEI Y6 2019</t>
  </si>
  <si>
    <t>HUAWEI Y7 2019</t>
  </si>
  <si>
    <t>XIAOMI NOTE6 PRO</t>
  </si>
  <si>
    <t>XIAOMI MI 9</t>
  </si>
  <si>
    <t>HUAWEI Y6  PRO 2019</t>
  </si>
  <si>
    <t>SAMSUNG J6 PLUS 2019</t>
  </si>
  <si>
    <t>NOKIA 7.1 ЧЕРНОЕ</t>
  </si>
  <si>
    <t>светло-синий</t>
  </si>
  <si>
    <t>бордо</t>
  </si>
  <si>
    <t xml:space="preserve"> SAMSUNG A5 2018/ А8 2018</t>
  </si>
  <si>
    <t xml:space="preserve">SAMSUNG S10 </t>
  </si>
  <si>
    <t>IPHONE 7 PLUS  5D БЕЛЫЙ ЦВЕТ</t>
  </si>
  <si>
    <t>СИЛИКОН C БЛЕСТКАМИ!!!</t>
  </si>
  <si>
    <t>SAMSUNG A7 2018</t>
  </si>
  <si>
    <t>SAMSUNG A30</t>
  </si>
  <si>
    <t>XIAOMI REDMI 7</t>
  </si>
  <si>
    <t>XIAOMI REDMI NOTE 7</t>
  </si>
  <si>
    <t>SAMSUNG A20</t>
  </si>
  <si>
    <t>SAMSUNG A40</t>
  </si>
  <si>
    <t>SAMSUNG A70</t>
  </si>
  <si>
    <t>SAMSUNG J510</t>
  </si>
  <si>
    <t>SAMSUNG J7 NEO</t>
  </si>
  <si>
    <t xml:space="preserve"> SAMSUNG A30</t>
  </si>
  <si>
    <t>HUAWEI P10 PLUS ЧЕРНОЕ</t>
  </si>
  <si>
    <r>
      <rPr>
        <b/>
        <sz val="14"/>
        <color rgb="FFFF0000"/>
        <rFont val="Calibri"/>
        <family val="2"/>
        <charset val="204"/>
        <scheme val="minor"/>
      </rPr>
      <t xml:space="preserve">                                                                                                                        </t>
    </r>
    <r>
      <rPr>
        <b/>
        <sz val="16"/>
        <color rgb="FFFF0000"/>
        <rFont val="Calibri"/>
        <family val="2"/>
        <charset val="204"/>
        <scheme val="minor"/>
      </rPr>
      <t xml:space="preserve">  </t>
    </r>
    <r>
      <rPr>
        <b/>
        <sz val="26"/>
        <color rgb="FFFF0000"/>
        <rFont val="Calibri"/>
        <family val="2"/>
        <charset val="204"/>
        <scheme val="minor"/>
      </rPr>
      <t xml:space="preserve"> Wi-Fi камера. Характеристики:</t>
    </r>
    <r>
      <rPr>
        <sz val="16"/>
        <color rgb="FFFF0000"/>
        <rFont val="Calibri"/>
        <family val="2"/>
        <charset val="204"/>
        <scheme val="minor"/>
      </rPr>
      <t xml:space="preserve">
</t>
    </r>
    <r>
      <rPr>
        <b/>
        <sz val="13"/>
        <color rgb="FFFF0000"/>
        <rFont val="Calibri"/>
        <family val="2"/>
        <charset val="204"/>
        <scheme val="minor"/>
      </rPr>
      <t xml:space="preserve">- наличие режима точки доступа. Для работы не требуется наличие роутера. К камере можно подключаться напрямую с любого телефона или планшета.
- угол поворота по горизонтали 355 градусов, по вертикали 90 градусов.
- инфракрасная подсветка
- функция обнаружения движения
- разрешение изображения: 1280 x 720
- оснащена микрофоном и динамиком
- запись видео на Micro SD Карты до 64 Гб
- удобное ПО, доступ к камере из любой точки мира где есть интернет.
</t>
    </r>
  </si>
  <si>
    <r>
      <rPr>
        <b/>
        <sz val="18"/>
        <color rgb="FFFF0000"/>
        <rFont val="Calibri"/>
        <family val="2"/>
        <charset val="204"/>
        <scheme val="minor"/>
      </rPr>
      <t xml:space="preserve">Защитный чехол-книжка Clear View Cover  </t>
    </r>
    <r>
      <rPr>
        <b/>
        <sz val="14"/>
        <color rgb="FFFF0000"/>
        <rFont val="Calibri"/>
        <family val="2"/>
        <charset val="204"/>
        <scheme val="minor"/>
      </rPr>
      <t xml:space="preserve">
</t>
    </r>
    <r>
      <rPr>
        <sz val="14"/>
        <rFont val="Calibri"/>
        <family val="2"/>
        <charset val="204"/>
        <scheme val="minor"/>
      </rPr>
      <t xml:space="preserve"> Оригинальный аксессуар выполненный в отличном качестве и элегантном дизайне. Отличается высокой стойкостью к износу и гарантировано прослужит максимально долго. Аксессуар учитывает все конструкционные особенности аппарата, плотно на нём фиксируется, не перекрывая свободный доступ к камере, функциональным разъемам и клавишам. Clear View Cover очень удобен и прост в эксплуатации, а его скромные габариты позволят существенно не увеличивать устройство в размерах. Главной особенностью изделия является специальный режим Clear View, в который переходит экран после закрытия флип крышки.</t>
    </r>
  </si>
  <si>
    <t>СИЛИКОН ЧЕРНЫЙ</t>
  </si>
  <si>
    <r>
      <rPr>
        <b/>
        <sz val="72"/>
        <color rgb="FFFF0000"/>
        <rFont val="Calibri"/>
        <family val="2"/>
        <charset val="204"/>
        <scheme val="minor"/>
      </rPr>
      <t>Новинка!!!</t>
    </r>
    <r>
      <rPr>
        <b/>
        <sz val="26"/>
        <color rgb="FFFF0000"/>
        <rFont val="Calibri"/>
        <family val="2"/>
        <charset val="204"/>
        <scheme val="minor"/>
      </rPr>
      <t xml:space="preserve"> </t>
    </r>
    <r>
      <rPr>
        <b/>
        <sz val="48"/>
        <color rgb="FFFF0000"/>
        <rFont val="Calibri"/>
        <family val="2"/>
        <charset val="204"/>
        <scheme val="minor"/>
      </rPr>
      <t xml:space="preserve">Чехол силиконовый  </t>
    </r>
  </si>
  <si>
    <t>Наушники</t>
  </si>
  <si>
    <r>
      <t xml:space="preserve"> Новинка!!! Чехол - бампер  бронированный, противоударный.                                                                </t>
    </r>
    <r>
      <rPr>
        <b/>
        <sz val="18"/>
        <color rgb="FFFF0000"/>
        <rFont val="Calibri"/>
        <family val="2"/>
        <charset val="204"/>
        <scheme val="minor"/>
      </rPr>
      <t>Этот бампер не оставит вас равнодушным. Выглядит убедительно, защищает еще лучше. Не делает ваш смартфон толще обычного, при этом меняет его облик до неузнаваемости.</t>
    </r>
  </si>
  <si>
    <t>Чехол универсальный резиновый универсальный</t>
  </si>
  <si>
    <r>
      <rPr>
        <b/>
        <sz val="22"/>
        <color rgb="FFFF0000"/>
        <rFont val="Book Antiqua"/>
        <family val="1"/>
        <charset val="204"/>
      </rPr>
      <t>ЗАЩИТНОЕ СТЕКЛО CURVED GLASS с ультрафиолетом</t>
    </r>
    <r>
      <rPr>
        <b/>
        <sz val="22"/>
        <rFont val="Book Antiqua"/>
        <family val="1"/>
        <charset val="204"/>
      </rPr>
      <t xml:space="preserve">
</t>
    </r>
    <r>
      <rPr>
        <b/>
        <sz val="16"/>
        <rFont val="Book Antiqua"/>
        <family val="1"/>
        <charset val="204"/>
      </rPr>
      <t>Стекло закрывает дисплей от края до края без зазоров. В комплекте - оптический клей и УФ-лампа. Липкий слой распределен по всему стеклу, а не только по краю, поэтому оно надежно держится на экране.</t>
    </r>
  </si>
  <si>
    <t>Защитное стекло на экран противоударное прозрачное</t>
  </si>
  <si>
    <t>СТЕКЛО 5D</t>
  </si>
  <si>
    <t>СТЕКЛО 3D</t>
  </si>
  <si>
    <t>СИЛИКОН FASHION CASE с блестками</t>
  </si>
  <si>
    <t>ЧЕХОЛ СИЛИКОНОВЫЙ С ОБОДКОМ!!!</t>
  </si>
  <si>
    <r>
      <t>чехлы мотомо алюминиевые</t>
    </r>
    <r>
      <rPr>
        <sz val="24"/>
        <color rgb="FFFF0000"/>
        <rFont val="Arial"/>
        <family val="2"/>
        <charset val="204"/>
      </rPr>
      <t> </t>
    </r>
  </si>
  <si>
    <t>USB FLASH SanDisk</t>
  </si>
  <si>
    <t>MICRO SD</t>
  </si>
  <si>
    <t>A20 прозрачный</t>
  </si>
  <si>
    <t>A30 прозрачный</t>
  </si>
  <si>
    <t>A40 прозрачный</t>
  </si>
  <si>
    <t>A70 прозрачный</t>
  </si>
  <si>
    <t>AIRPLUS WINDOW</t>
  </si>
  <si>
    <t>P10</t>
  </si>
  <si>
    <t>TWS60</t>
  </si>
  <si>
    <t>R150</t>
  </si>
  <si>
    <t>TWS29</t>
  </si>
  <si>
    <t>TWS26</t>
  </si>
  <si>
    <t>TWS18</t>
  </si>
  <si>
    <t>НАУШНИКИ ДЛЯ ТЕЛЕФОНА</t>
  </si>
  <si>
    <t>КАБЕЛЬ AUX</t>
  </si>
  <si>
    <t>НАУШНИКИ JD81</t>
  </si>
  <si>
    <t>НАУШНИКИ JD84</t>
  </si>
  <si>
    <t>НАУШНИКИ JD88</t>
  </si>
  <si>
    <t>НАУШНИКИ JD89</t>
  </si>
  <si>
    <t>НАУШНИКИ JM02</t>
  </si>
  <si>
    <t>НАУШНИКИ JM12</t>
  </si>
  <si>
    <t>НАУШНИКИ J10</t>
  </si>
  <si>
    <t>НАУШНИКИ J11</t>
  </si>
  <si>
    <t>ЧЕХОЛ СИЛИКОНОВЫЙ!!! С логотипом!!!</t>
  </si>
  <si>
    <t>ЧЕХОЛ СИЛИКОНОВЫЙ!!! С серебряным ободком!!!</t>
  </si>
  <si>
    <t>SAMSUNG A10</t>
  </si>
  <si>
    <t>SAMSUNG A50</t>
  </si>
  <si>
    <t>SAMSUNG M30</t>
  </si>
  <si>
    <t xml:space="preserve">IPHONE 4G </t>
  </si>
  <si>
    <t xml:space="preserve">MEIZU M5S  </t>
  </si>
  <si>
    <t>HUAWEI  P8 LITE</t>
  </si>
  <si>
    <t>HUAWEI  P20</t>
  </si>
  <si>
    <t>HUAWEI  P20 LITE</t>
  </si>
  <si>
    <t>HUAWEI  P30 LITE</t>
  </si>
  <si>
    <t>XIAOMI REDMI S2 БЕЛОЕ</t>
  </si>
  <si>
    <t xml:space="preserve">АВТОМОБИЛЬНЫЙ ДЕРЖАТЕЛЬ CA47 </t>
  </si>
  <si>
    <t xml:space="preserve">БЕЗПРОВОДНОЕ ЗАРЯДНОЕ УСТРОЙСТВО CW13 </t>
  </si>
  <si>
    <t>БЕЗПРОВОДНОЕ ЗАРЯДНОЕ УСТРОЙСТВО CW14</t>
  </si>
  <si>
    <t>БЕЗПРОВОДНОЕ ЗАРЯДНОЕ УСТРОЙСТВО CW6</t>
  </si>
  <si>
    <t>L10 Acoustic Type-C wired earphones with mic</t>
  </si>
  <si>
    <t>Наушники M34 Prosody universal earphones with microphone</t>
  </si>
  <si>
    <t>M37 pleasant sound universal earphones with microphone</t>
  </si>
  <si>
    <t>X1 Rapid charging cable for iPhone 30 Pin 1M</t>
  </si>
  <si>
    <t>X1 Rapid charging cable lightning 1M</t>
  </si>
  <si>
    <t>X1 Rapid charging cable lightning 2M</t>
  </si>
  <si>
    <t>X1 Rapid charging cable lightning 3M</t>
  </si>
  <si>
    <t>X1 Rapid charging cable Micro 2M</t>
  </si>
  <si>
    <t>X13 Easy charged lightning charging cable,(L=1M)</t>
  </si>
  <si>
    <t>X13 Easy charged type-c charging cable(L=1M)</t>
  </si>
  <si>
    <t>X20 Flash lightning charging cable,(L=1M)</t>
  </si>
  <si>
    <t>X20 Flash lightning charging cable,(L=2M)</t>
  </si>
  <si>
    <t>X20 Flash micro charging cable,(L=1M)</t>
  </si>
  <si>
    <t>X20 Flash micro charging cable,(L=2M)</t>
  </si>
  <si>
    <t>X20 Flash micro charging cable,(L=3M)</t>
  </si>
  <si>
    <t>X20 Flash type-c charging cable,(L=1M)</t>
  </si>
  <si>
    <t>X20 Flash type-c charging cable,(L=2M)</t>
  </si>
  <si>
    <t>X20 Flash type-c charging cable,(L=3M)</t>
  </si>
  <si>
    <t>X25 Soarer charging data cable for lightning</t>
  </si>
  <si>
    <t>X25 Soarer charging data cable for Micro</t>
  </si>
  <si>
    <t>X25 Soarer charging data cable for Type-C</t>
  </si>
  <si>
    <t>X26 Xpress charging data cable for Type-C</t>
  </si>
  <si>
    <t>X5 Bamboo lightning charging Cable</t>
  </si>
  <si>
    <t>X5 Bamboo Micro charging Cable</t>
  </si>
  <si>
    <t>X5 Bamboo Type-C charging Cable</t>
  </si>
  <si>
    <t>X9 Rapid micro cable（L=1M)</t>
  </si>
  <si>
    <t xml:space="preserve">ЧЕХОЛ СИЛИКОНОВЫЙ!!! </t>
  </si>
  <si>
    <t>SAMSUNG М10</t>
  </si>
  <si>
    <t>SAMSUNG М20</t>
  </si>
  <si>
    <t>HUAWEI Y3 2018</t>
  </si>
  <si>
    <t>XIAOMI MI9</t>
  </si>
  <si>
    <t>BOROFONE</t>
  </si>
  <si>
    <t>НАУШНИКИ BM12 lightMelody universal wired earphone</t>
  </si>
  <si>
    <t>НАУШНИКИ BM13 Coolmelody universal wired earphone</t>
  </si>
  <si>
    <t>НАУШНИКИ BM18 QMelody In-line Control Wired Earphone</t>
  </si>
  <si>
    <t>НАУШНИКИ BM20 DasMelody In-line Control Wired Earphone</t>
  </si>
  <si>
    <t>НАУШНИКИ BM21 Graceful universal earphones with mic</t>
  </si>
  <si>
    <t>НАУШНИКИ BM24 Milo universal earphones with mic</t>
  </si>
  <si>
    <t>BM27 Amazing sound Type-C earphones with mic</t>
  </si>
  <si>
    <t>НАУШНИКИ BM25 Sound edge universal earphones with mic</t>
  </si>
  <si>
    <t>НАУШНИКИ BM31 Mysterious universal earphones with mic</t>
  </si>
  <si>
    <t>USB  Cable BX14 Lightning 1м.</t>
  </si>
  <si>
    <t>USB  Cable BX14 Lightning 2м.</t>
  </si>
  <si>
    <t>USB  Cable BX14 Lightning 3м.</t>
  </si>
  <si>
    <t>USB  Cable BX14 Micro 1м.</t>
  </si>
  <si>
    <t>USB  Cable BX14 Micro 2м.</t>
  </si>
  <si>
    <t>USB  Cable BX14 Micro 3м.</t>
  </si>
  <si>
    <t>USB  Cable BX14 Type-c 1м.</t>
  </si>
  <si>
    <t>USB  Cable BX14 Type-c 2м.</t>
  </si>
  <si>
    <t>USB  Cable BX14 Type-c 3м.</t>
  </si>
  <si>
    <t>USB  Cable BX16 Lightning</t>
  </si>
  <si>
    <t>USB  Cable BX16 Type-C</t>
  </si>
  <si>
    <t>USB  Cable BX17 Lightning</t>
  </si>
  <si>
    <t>USB  Cable BX17 Micro</t>
  </si>
  <si>
    <t>USB  Cable BX17 Type-C</t>
  </si>
  <si>
    <t>USB  Cable BX19 Lightning</t>
  </si>
  <si>
    <t>USB  Cable BX19 Type-C</t>
  </si>
  <si>
    <t>USB  Cable BX24 Lightning</t>
  </si>
  <si>
    <t>USB  Cable B24 Micro</t>
  </si>
  <si>
    <t>USB  Cable BX24 Type-C</t>
  </si>
  <si>
    <t>USB  Cable BX26 Lightning</t>
  </si>
  <si>
    <t>USB  Cable B26 Micro</t>
  </si>
  <si>
    <t>USB  Cable BX26 Type-C</t>
  </si>
  <si>
    <t>АВТОМОБИЛЬНЫЙ ДЕРЖАТЕЛЬ CW17 с функцией быстрой беспроводной зардки</t>
  </si>
  <si>
    <t>Fast Кабельдля iphone-USB RC-008i</t>
  </si>
  <si>
    <t xml:space="preserve">Fast Charging кабель для Type-C </t>
  </si>
  <si>
    <t>micro</t>
  </si>
  <si>
    <t>MOXOM  СУПЕР!!!</t>
  </si>
  <si>
    <t>СС-28 iPhone</t>
  </si>
  <si>
    <t>СС-29  micro</t>
  </si>
  <si>
    <t>Bluetooth Earphone A980BL</t>
  </si>
  <si>
    <t>Bluetooth Earphone A990BL</t>
  </si>
  <si>
    <t>Bluetooth Earphone A850BL</t>
  </si>
  <si>
    <t>Smart Wired Earphone Q3</t>
  </si>
  <si>
    <t>Smart Wired Earphone Q6</t>
  </si>
  <si>
    <t>SAMSUNG J4 2018 ЧЕРНОЕ</t>
  </si>
  <si>
    <t>S8 прозрачный</t>
  </si>
  <si>
    <t>7 PLUS прозрачный</t>
  </si>
  <si>
    <t>MI PLAY прозрачный</t>
  </si>
  <si>
    <t>MI MAX3 прозрачный</t>
  </si>
  <si>
    <t>REDMI NOTE 5 PRO прозрачный</t>
  </si>
  <si>
    <t>REDMI 7 прозрачный</t>
  </si>
  <si>
    <t>REDMI GO прозрачный</t>
  </si>
  <si>
    <t>REDMI NOTE 7 прозрачный</t>
  </si>
  <si>
    <t>7G прозрачный</t>
  </si>
  <si>
    <t>Y6 2019 прозрачный</t>
  </si>
  <si>
    <t>P30 прозрачный</t>
  </si>
  <si>
    <t>P30 LITE прозрачный</t>
  </si>
  <si>
    <t>P30 PRO прозрачный</t>
  </si>
  <si>
    <t>A60 прозрачный</t>
  </si>
  <si>
    <t>A10 прозрачный</t>
  </si>
  <si>
    <t>Y5 2019 прозрачный</t>
  </si>
  <si>
    <t>ШНУРКИ ДЛЯ МОБИЛЬНОГО ТЕЛЕФОНА</t>
  </si>
  <si>
    <t>SAMSUNG J330/ J3PRO БЕЛОЕ</t>
  </si>
  <si>
    <t>NOKIA 5,1 2018 ЧЕРНЫЙ</t>
  </si>
  <si>
    <t xml:space="preserve"> SAMSUNG A10</t>
  </si>
  <si>
    <t xml:space="preserve"> SAMSUNG A70</t>
  </si>
  <si>
    <t xml:space="preserve"> SAMSUNG A40</t>
  </si>
  <si>
    <t>HUAWEI MATE 20 PRO</t>
  </si>
  <si>
    <t>XIAOMI MI 9 SE</t>
  </si>
  <si>
    <t>XIAOMI MI PLAY</t>
  </si>
  <si>
    <t>SAMSUNG J4 PLUS 2018 ЧЕРНОЕ</t>
  </si>
  <si>
    <t>XIAOMI REDMI 5A ЗОЛОТО</t>
  </si>
  <si>
    <t>HUAWEI P20 ЧЕРНОЕ</t>
  </si>
  <si>
    <t>NOKIA 7 PLUS ЧЕРНОЕ</t>
  </si>
  <si>
    <t>HUAWEI P10 LITE ЧЕРНОЕ</t>
  </si>
  <si>
    <t>Nokia BL-5C</t>
  </si>
  <si>
    <t>Nokia BL-5B</t>
  </si>
  <si>
    <t>Nokia BP-4U</t>
  </si>
  <si>
    <t>Samsung X200</t>
  </si>
  <si>
    <t>Samsung I7262</t>
  </si>
  <si>
    <t>Samsung J5</t>
  </si>
  <si>
    <t>Samsung J7</t>
  </si>
  <si>
    <t>Samsung J1 2016</t>
  </si>
  <si>
    <t>Samsung S5</t>
  </si>
  <si>
    <t>Samsung J2</t>
  </si>
  <si>
    <t>HUAWEI Y300</t>
  </si>
  <si>
    <t>HUAWEI G510</t>
  </si>
  <si>
    <t>LENOVO  BL210</t>
  </si>
  <si>
    <t>Samsung G361</t>
  </si>
  <si>
    <t>Samsung S3650</t>
  </si>
  <si>
    <t>Samsung G530</t>
  </si>
  <si>
    <t>XZ1</t>
  </si>
  <si>
    <t>A536 прозрачный</t>
  </si>
  <si>
    <t>NOVA LITE 2 прозрачный</t>
  </si>
  <si>
    <t>M5 прозрачный</t>
  </si>
  <si>
    <t>L5 прозрачный</t>
  </si>
  <si>
    <t>силиконовый чехол с блестками IPHONE 6</t>
  </si>
  <si>
    <t>P8 Lite 17</t>
  </si>
  <si>
    <t>REDMI 4X</t>
  </si>
  <si>
    <r>
      <rPr>
        <b/>
        <sz val="16"/>
        <color theme="1"/>
        <rFont val="Calibri"/>
        <family val="2"/>
        <charset val="204"/>
        <scheme val="minor"/>
      </rPr>
      <t>Чехол для AirPods с беспроводной зарядкой</t>
    </r>
    <r>
      <rPr>
        <sz val="14"/>
        <color theme="1"/>
        <rFont val="Calibri"/>
        <family val="2"/>
        <charset val="204"/>
        <scheme val="minor"/>
      </rPr>
      <t xml:space="preserve">
Заряжать AirPods очень просто: поместите их в новый футляр с возможностью беспроводной зарядки и положите его на устройство для беспроводной зарядки стандарта Qi. А если под рукой нет устройства для беспроводной зарядки, то футляр можно зарядить через разъём Lightning.
</t>
    </r>
  </si>
  <si>
    <t xml:space="preserve">ЧЕХОЛ СИЛИКОНОВЫЙ С БЛЕСТКАМИ!!! </t>
  </si>
  <si>
    <t xml:space="preserve"> HUAWEI Y6 2019</t>
  </si>
  <si>
    <t>XIAOMI NOTE 5 PRO</t>
  </si>
  <si>
    <t>APPLE 6S</t>
  </si>
  <si>
    <t>Чехол универсальный для смартфонов 4,8 - 5,3</t>
  </si>
  <si>
    <t>HUAWEI Y7 PRO 2019</t>
  </si>
  <si>
    <t>SAMSUNG M20 ЧЕРНОЕ</t>
  </si>
  <si>
    <t>XIAOMI F1</t>
  </si>
  <si>
    <t>SAMSUNG A60</t>
  </si>
  <si>
    <t xml:space="preserve">SAMSUNG A6 PLUS 2018 </t>
  </si>
  <si>
    <t xml:space="preserve">SAMSUNG A5 2016 </t>
  </si>
  <si>
    <t xml:space="preserve">SAMSUNG A8 PLUS 2018 </t>
  </si>
  <si>
    <t>SAMSUNG J730/J7PRO</t>
  </si>
  <si>
    <t>HUAWEI  Y5 2019</t>
  </si>
  <si>
    <t>HUAWEI  MATE 20 LITE</t>
  </si>
  <si>
    <t>HUAWEI  P8 LITE 2017</t>
  </si>
  <si>
    <t>РЕМЕШКИ ДЛЯ ЧАСОВ</t>
  </si>
  <si>
    <t>Mi Band 3</t>
  </si>
  <si>
    <t>Mi Band 4</t>
  </si>
  <si>
    <t>XIAOMI REDMI 7A ЧЕРНОЕ</t>
  </si>
  <si>
    <t>NOKIA 4.2 ЧЕРНОЕ</t>
  </si>
  <si>
    <t>NOKIA 1 PLUS ЧЕРНОЕ</t>
  </si>
  <si>
    <t>HUAWEI P SMART Z ЧЕРНОЕ</t>
  </si>
  <si>
    <t>SAMSUNG A60 ЧЕРНОЕ</t>
  </si>
  <si>
    <t>SAMSUNG J8 2018 ЧЕРНОЕ</t>
  </si>
  <si>
    <t>ярко-розовый</t>
  </si>
  <si>
    <t xml:space="preserve"> SAMSUNG J4 2018</t>
  </si>
  <si>
    <t xml:space="preserve"> SAMSUNG J4+ 2018</t>
  </si>
  <si>
    <t xml:space="preserve"> SAMSUNG A6</t>
  </si>
  <si>
    <t>HUAWEI Y5 2019</t>
  </si>
  <si>
    <t>HUAWEI P SMART Z</t>
  </si>
  <si>
    <t>XIAOMI MI A1/5X</t>
  </si>
  <si>
    <t>XIAOMI MI 9T</t>
  </si>
  <si>
    <t>HUAWEI HONOR VIEW 20</t>
  </si>
  <si>
    <t>XIAOMI REDMI 7A</t>
  </si>
  <si>
    <t>SAMSUNG A30/А20</t>
  </si>
  <si>
    <t>SAMSUNG A20/30</t>
  </si>
  <si>
    <t>HUAWEI Y7 PRIME 2019</t>
  </si>
  <si>
    <t>A6</t>
  </si>
  <si>
    <t>I8 (один наушник)</t>
  </si>
  <si>
    <t xml:space="preserve">ЧЕХОЛ ДЛЯ ТЕЛЕФОНА </t>
  </si>
  <si>
    <t>SAMSUNG NOTE 10</t>
  </si>
  <si>
    <t>SAMSUNG NOTE 10 PRO</t>
  </si>
  <si>
    <t>XIAOMI MI A3</t>
  </si>
  <si>
    <t>XIAOMI K20</t>
  </si>
  <si>
    <t>NOKIA 1 PLUS</t>
  </si>
  <si>
    <t>NOKIA 3,1 PLUS</t>
  </si>
  <si>
    <t>NOKIA 5,1 PLUS</t>
  </si>
  <si>
    <t>РАСПРОДАЖА!!!!</t>
  </si>
  <si>
    <t>A50 прозрачный</t>
  </si>
  <si>
    <t>MI 9 прозрачный</t>
  </si>
  <si>
    <t>Mi Band 2</t>
  </si>
  <si>
    <t>ЗАЩИТНАЯ ПЛЕНКА</t>
  </si>
  <si>
    <t>MATE 30 PRO</t>
  </si>
  <si>
    <t>P30 LITE</t>
  </si>
  <si>
    <t>P30 PRO</t>
  </si>
  <si>
    <t>S8/S9</t>
  </si>
  <si>
    <t>S8 PLUS/S9 PLUS</t>
  </si>
  <si>
    <t>S10</t>
  </si>
  <si>
    <t>S10 PLUS</t>
  </si>
  <si>
    <t>S10 LITE</t>
  </si>
  <si>
    <t>A50/A30</t>
  </si>
  <si>
    <t>NOTE10</t>
  </si>
  <si>
    <t>NOTE 10 PLUS</t>
  </si>
  <si>
    <t>A80/A90</t>
  </si>
  <si>
    <t>XIAOMI NOTE7</t>
  </si>
  <si>
    <t>Чехол универсальный для смартфонов 5,3 - 5,8</t>
  </si>
  <si>
    <r>
      <t>СЗУ</t>
    </r>
    <r>
      <rPr>
        <b/>
        <sz val="12"/>
        <color rgb="FFFF0000"/>
        <rFont val="Book Antiqua"/>
        <family val="1"/>
        <charset val="204"/>
      </rPr>
      <t xml:space="preserve"> блок на 2 Amh </t>
    </r>
  </si>
  <si>
    <t>A80 прозрачный</t>
  </si>
  <si>
    <t>J7 2016 прозрачный</t>
  </si>
  <si>
    <t>J4 2018 прозрачный</t>
  </si>
  <si>
    <t>J5 прозрачный</t>
  </si>
  <si>
    <t>S7 прозрачный</t>
  </si>
  <si>
    <t>J5 2016 прозрачный</t>
  </si>
  <si>
    <t>NOTE 9 прозрачный</t>
  </si>
  <si>
    <t>NOTE 8 прозрачный</t>
  </si>
  <si>
    <t>NOTE 10  прозрачный</t>
  </si>
  <si>
    <t>P SMART Z прозрачный</t>
  </si>
  <si>
    <t>HONOR 10 прозрачный</t>
  </si>
  <si>
    <t>HONOR 10 I прозрачный</t>
  </si>
  <si>
    <t>HONOR 20 прозрачный</t>
  </si>
  <si>
    <t>P8 LITE 2017 прозрачный</t>
  </si>
  <si>
    <t>HONOR 8X прозрачный</t>
  </si>
  <si>
    <t>HONOR 9 LITE прозрачный</t>
  </si>
  <si>
    <t>NOKIA 3,1 PLUS прозрачный</t>
  </si>
  <si>
    <t>NOKIA 3,2 прозрачный</t>
  </si>
  <si>
    <t>NOKIA 6,1 PLUS прозрачный</t>
  </si>
  <si>
    <t>NOKIA 4,2 прозрачный</t>
  </si>
  <si>
    <t>NOKIA 1 PLUS прозрачный</t>
  </si>
  <si>
    <t>NOKIA 2,1 прозрачный</t>
  </si>
  <si>
    <t>MI 9T/K20 прозрачный</t>
  </si>
  <si>
    <t>MI 9 SE прозрачный</t>
  </si>
  <si>
    <t>MI A3 прозрачный</t>
  </si>
  <si>
    <t>REDMI 7A прозрачный</t>
  </si>
  <si>
    <t>SAMSUNG NOTE 10 PLUS</t>
  </si>
  <si>
    <t>XIAOMI MI A3 ЧЕРНОЕ</t>
  </si>
  <si>
    <t>XIAOMI REDMI NOTE 6 PRO ЧЕРНОЕ</t>
  </si>
  <si>
    <t>XIAOMI REDMI MI A2/6X ЧЕРНОЕ</t>
  </si>
  <si>
    <t>XIAOMI REDMI 5 PLUS БЕЛОЕ</t>
  </si>
  <si>
    <t>XIAOMI MI A1</t>
  </si>
  <si>
    <t>XIAOMI REDMI S2 ЧЕРНОЕ</t>
  </si>
  <si>
    <t>XIAOMI MI 8 LITE ЧЕРНОЕ</t>
  </si>
  <si>
    <t>HUAWEI P20 LITE 2019 ЧЕРНОЕ</t>
  </si>
  <si>
    <t>HUAWEI P30 ЧЕРНОЕ</t>
  </si>
  <si>
    <t>HUAWEI MATE 20 LITE ЧЕРНОЕ</t>
  </si>
  <si>
    <t>HUAWEI HONOR 10 I ЧЕРНОЕ</t>
  </si>
  <si>
    <t>HUAWEI P SMART 2019 ЧЕРНОЕ</t>
  </si>
  <si>
    <t>HUAWEI P20 LITE ЧЕРНОЕ</t>
  </si>
  <si>
    <t>HUAWEI HONOR 20 LITE ЧЕРНОЕ</t>
  </si>
  <si>
    <t>HUAWEI P10 ЧЕРНОЕ</t>
  </si>
  <si>
    <t>SAMSUNG A750 ЧЕРНОЕ</t>
  </si>
  <si>
    <t>SAMSUNG A6 PLUS 2018 ЧЕРНОЕ</t>
  </si>
  <si>
    <t>SAMSUNG A9 2018 ЧЕРНОЕ</t>
  </si>
  <si>
    <t>SAMSUNG J6 2018 ЧЕРНОЕ</t>
  </si>
  <si>
    <t>SAMSUNG J330/J3 PRO ЧЕРНОЕ</t>
  </si>
  <si>
    <t>SAMSUNG J330/J3 PRO ЗОЛОТОЕ</t>
  </si>
  <si>
    <t>SAMSUNG A3 2017 ЗОЛОТОЕ</t>
  </si>
  <si>
    <t>SAMSUNG A5 2017 ЗОЛОТОЕ</t>
  </si>
  <si>
    <t>SAMSUNG J5 2017/J5 PRO ЗОЛОТОЕ</t>
  </si>
  <si>
    <t>APPLE 7G ЧЕРНОЕ</t>
  </si>
  <si>
    <t>APPLE X/XS ЧЕРНОЕ</t>
  </si>
  <si>
    <t>APPLE XR ЧЕРНОЕ</t>
  </si>
  <si>
    <t xml:space="preserve">IPHONE 5G </t>
  </si>
  <si>
    <t>SAMSUNG A520</t>
  </si>
  <si>
    <t>SAMSUNG J710</t>
  </si>
  <si>
    <t>SAMSUNG G530</t>
  </si>
  <si>
    <t>SAMSUNG A310</t>
  </si>
  <si>
    <t>SAMSUNG A320</t>
  </si>
  <si>
    <t>SAMSUNG J1 MINI</t>
  </si>
  <si>
    <t>SAMSUNG S3</t>
  </si>
  <si>
    <t>SAMSUNG A3</t>
  </si>
  <si>
    <t>SAMSUNG J120</t>
  </si>
  <si>
    <t>УНИВЕРСАЛ 8,0" тех. Упаковка</t>
  </si>
  <si>
    <t>УНИВЕРСАЛ 10,0" тех. Упаковка</t>
  </si>
  <si>
    <t>УНИВЕРСАЛ 5,5"</t>
  </si>
  <si>
    <t>УНИВЕРСАЛ 5,0"</t>
  </si>
  <si>
    <t>УНИВЕРСАЛ 4,7"</t>
  </si>
  <si>
    <t>HUAWEI  GR 5</t>
  </si>
  <si>
    <t>HUAWEI  HONOR 20</t>
  </si>
  <si>
    <t>HUAWEI  P20 LITE 2019</t>
  </si>
  <si>
    <t>HUAWEI  HONOR 8X</t>
  </si>
  <si>
    <t xml:space="preserve">HUAWEI  P SMART </t>
  </si>
  <si>
    <t>HUAWEI  HONOR 10 I</t>
  </si>
  <si>
    <t xml:space="preserve">HUAWEI  Y6 2019 </t>
  </si>
  <si>
    <t>HUAWEI  HONOR 9 LITE</t>
  </si>
  <si>
    <t>IPHONE 7 4,7 5D ЧЁРНЫЙ ЦВЕТ</t>
  </si>
  <si>
    <t>IPHONE 6 4,7 5D БЕЛЫЙ ЦВЕТ</t>
  </si>
  <si>
    <t>IPHONE XS/X  5D ЧЕРНЫЙ ЦВЕТ</t>
  </si>
  <si>
    <t>IPHONE 11  5D ЧЕРНЫЙ ЦВЕТ</t>
  </si>
  <si>
    <t>IPHONE 11 PRO  5D ЧЕРНЫЙ ЦВЕТ</t>
  </si>
  <si>
    <t>IPHONE 11 PRO MAX  5D ЧЕРНЫЙ ЦВЕТ</t>
  </si>
  <si>
    <t>ЧАСЫ!!!</t>
  </si>
  <si>
    <t>W200</t>
  </si>
  <si>
    <t>SMART BRASELET HS6620D</t>
  </si>
  <si>
    <t>SMART BRASLET 53</t>
  </si>
  <si>
    <t>MiBand 2 (копия)</t>
  </si>
  <si>
    <t>пурпурный</t>
  </si>
  <si>
    <t>iPhone 11</t>
  </si>
  <si>
    <t>iPhone 11 PRO</t>
  </si>
  <si>
    <t xml:space="preserve">iPhone 11 PRO MAX </t>
  </si>
  <si>
    <t>XIAOMI REDMI 5 БЕЛОЕ</t>
  </si>
  <si>
    <t xml:space="preserve">LV01 </t>
  </si>
  <si>
    <t>LV02</t>
  </si>
  <si>
    <t xml:space="preserve">DS-PODS </t>
  </si>
  <si>
    <t xml:space="preserve">M20 </t>
  </si>
  <si>
    <t xml:space="preserve">REAL WINDOW </t>
  </si>
  <si>
    <t xml:space="preserve">ЧЕХОЛ ДЛЯ AirPods </t>
  </si>
  <si>
    <t>СИЛИКОН!!!</t>
  </si>
  <si>
    <t>HUAWEI P20 LITE 2018</t>
  </si>
  <si>
    <t>HUAWEI Y5 2018</t>
  </si>
  <si>
    <t>HUAWEI Y6 2018</t>
  </si>
  <si>
    <t>HUAWEI HONOR 10i</t>
  </si>
  <si>
    <t>HUAWEI HONOR 20</t>
  </si>
  <si>
    <t>HUAWEI HONOR 20 LITE</t>
  </si>
  <si>
    <t>HUAWEI HONOR 20 PRO</t>
  </si>
  <si>
    <t>HUAWEI MATE 30 LITE</t>
  </si>
  <si>
    <t>SAMSUNG A80</t>
  </si>
  <si>
    <t>XIAOMI K20/Mi 9T</t>
  </si>
  <si>
    <t>SAMSUNG J2 2018</t>
  </si>
  <si>
    <t>SAMSUNG NOTE8</t>
  </si>
  <si>
    <t>SAMSUNG J6</t>
  </si>
  <si>
    <t>XIAOMI MI 8</t>
  </si>
  <si>
    <t>MEIZU M6T</t>
  </si>
  <si>
    <r>
      <t xml:space="preserve">FLYPODS
</t>
    </r>
    <r>
      <rPr>
        <sz val="11"/>
        <color theme="1"/>
        <rFont val="Calibri"/>
        <family val="2"/>
        <charset val="204"/>
        <scheme val="minor"/>
      </rPr>
      <t>ФлайПодс имеют довольно простой, но весьма элегантный внешний вид. Обтекаемый пластик излучателей дополняется изящными изгибами в некоторых частях корпуса. Устройство поставляется в небольшом кейсе, который выполняет роль зарядного аппарата.</t>
    </r>
  </si>
  <si>
    <r>
      <t xml:space="preserve">I11
</t>
    </r>
    <r>
      <rPr>
        <sz val="11"/>
        <color theme="1"/>
        <rFont val="Calibri"/>
        <family val="2"/>
        <charset val="204"/>
        <scheme val="minor"/>
      </rPr>
      <t>Тип: Bluetooth 5.0 + EDR
Звук: стерео
Микрофон: есть
Расстояние: до 10 метров
Время работы: до 2,5 часов без подзарядки</t>
    </r>
  </si>
  <si>
    <r>
      <t xml:space="preserve">AIRPODS 2 
</t>
    </r>
    <r>
      <rPr>
        <b/>
        <sz val="11"/>
        <color theme="1"/>
        <rFont val="Calibri"/>
        <family val="2"/>
        <charset val="204"/>
        <scheme val="minor"/>
      </rPr>
      <t>Тип: Bluetooth 5.0 + EDR
Звук: стерео
Микрофон: есть
Расстояние: до 10 метров
Время работы: до 2,5 часов без подзарядки</t>
    </r>
  </si>
  <si>
    <r>
      <t xml:space="preserve">X20S
</t>
    </r>
    <r>
      <rPr>
        <b/>
        <sz val="11"/>
        <color theme="1"/>
        <rFont val="Calibri"/>
        <family val="2"/>
        <charset val="204"/>
        <scheme val="minor"/>
      </rPr>
      <t>Тип: Bluetooth 5.0 + EDR
Звук: стерео
Микрофон: есть
Расстояние: до 10 метров
Время работы: до 2,5 часов без подзарядки</t>
    </r>
  </si>
  <si>
    <t>B37 Persistent mobile power bank(5000mAh)</t>
  </si>
  <si>
    <t>B31 Rege power bank（20000mAh)</t>
  </si>
  <si>
    <t>B31A Rege power bank（30000mAh)</t>
  </si>
  <si>
    <t>B35C Entourage mobile power bank(12000mAh)</t>
  </si>
  <si>
    <t>C11 Smart single USB (lightning cable)charger set(EU)</t>
  </si>
  <si>
    <t>C11 Smart single USB (Micro cable)charger set(EU)</t>
  </si>
  <si>
    <t>C11 Smart single USB charger(EU)</t>
  </si>
  <si>
    <t>C12 Smart dual USB (Lightning cable)charger set(EU)</t>
  </si>
  <si>
    <t>C12 Smart dual USB charger(EU)</t>
  </si>
  <si>
    <t xml:space="preserve">АВТОМОБИЛЬНЫЙ ДЕРЖАТЕЛЬ CА37 </t>
  </si>
  <si>
    <t>АВТОМОБИЛЬНЫЙ ДЕРЖАТЕЛЬ CА5</t>
  </si>
  <si>
    <t>CPH01 Mobile Holder for car outlet</t>
  </si>
  <si>
    <t>черный-серый</t>
  </si>
  <si>
    <t>E29 Splendour wireless headset</t>
  </si>
  <si>
    <t>E31 Graceful Bluetooth Headset</t>
  </si>
  <si>
    <t>E36 Free sound business wireless headset</t>
  </si>
  <si>
    <t>E41 In-car audio wireless FM transmitter</t>
  </si>
  <si>
    <t>J28A Shock power mobile power bank(20000mAh)</t>
  </si>
  <si>
    <t>J45 Elegant shell mobile power bank(10000mAh)</t>
  </si>
  <si>
    <t>J48 Nimble mobile power bank(10000mAh)</t>
  </si>
  <si>
    <t>Наушники M1</t>
  </si>
  <si>
    <t>M55 Memory sound wire control earphones with mic</t>
  </si>
  <si>
    <t>M58 Amazing universal earphones with mic</t>
  </si>
  <si>
    <t>M60 Perfect sound universal earphones with mic</t>
  </si>
  <si>
    <t>M61 Nice tone single ear universal earphones with mic</t>
  </si>
  <si>
    <t>UPL11 L shape changing cable for lightning</t>
  </si>
  <si>
    <t>UPM10 L shape changing cable for Micro USB</t>
  </si>
  <si>
    <t>X1 Rapid charging cable Micro 1M</t>
  </si>
  <si>
    <t>X1 Rapid charging cable Type-C 1M</t>
  </si>
  <si>
    <t>X13 Easy charged micro charging cable(L=1M)</t>
  </si>
  <si>
    <t>X2 knitted Micro USB Charging cable</t>
  </si>
  <si>
    <t>X26 Xpress charging data cable for Micro</t>
  </si>
  <si>
    <t>X26 Xpress charging data cable for lightning</t>
  </si>
  <si>
    <t>X37 Cool power charging data cable for Lightning</t>
  </si>
  <si>
    <t>X37 Cool power charging data cable for Micro</t>
  </si>
  <si>
    <t>Z1 double ported Car Charger</t>
  </si>
  <si>
    <t>Z2 single-port car charger</t>
  </si>
  <si>
    <t>Z23 grand style dual-port car charger</t>
  </si>
  <si>
    <t>Z26 high praise dual port car charger with digital display</t>
  </si>
  <si>
    <t>Z29 Regal digital display cigarette lighter car charger</t>
  </si>
  <si>
    <t>Z3 2USB LCD car charger</t>
  </si>
  <si>
    <t>BH2 Quickdock air vent gravity car holder</t>
  </si>
  <si>
    <t>BH3 Freedock air vent mini car holder</t>
  </si>
  <si>
    <t>черно-желтое</t>
  </si>
  <si>
    <t>BH4 Joydock suction cup car holder</t>
  </si>
  <si>
    <t>BH6 Platinum metal magnetic in-car holder for air outlet</t>
  </si>
  <si>
    <t>BH7 Plane magnetic in-car holder</t>
  </si>
  <si>
    <t>BH8 Air outlet magnetic in-car holder</t>
  </si>
  <si>
    <t xml:space="preserve"> SAMSUNG S8 </t>
  </si>
  <si>
    <t xml:space="preserve"> SAMSUNG A50</t>
  </si>
  <si>
    <t xml:space="preserve"> SAMSUNG NOTE 10</t>
  </si>
  <si>
    <t xml:space="preserve"> SAMSUNG NOTE 10 PRO</t>
  </si>
  <si>
    <t xml:space="preserve"> SAMSUNG A80/A90</t>
  </si>
  <si>
    <t xml:space="preserve">HUAWEI MATE 20 </t>
  </si>
  <si>
    <t>HUAWEI HONOR 20 LITE/HONOR 10i</t>
  </si>
  <si>
    <t xml:space="preserve">HUAWEI HONOR 20 </t>
  </si>
  <si>
    <t>XIAOMI REDMI NOTE 8</t>
  </si>
  <si>
    <t>XIAOMI REDMI NOTE 8 PRO</t>
  </si>
  <si>
    <t>XIAOMI REDMI 6А</t>
  </si>
  <si>
    <t>XIAOMI MI 9SE</t>
  </si>
  <si>
    <t>XIAOMI REDMI 6PRO</t>
  </si>
  <si>
    <t>SAMSUNG J730/J7 PRO  ЧЕРНОЕ</t>
  </si>
  <si>
    <t xml:space="preserve">SAMSUNG J730/J7 PRO  ЗОЛОТОЕ </t>
  </si>
  <si>
    <t>SAMSUNG A6  2018 ЧЕРНОЕ</t>
  </si>
  <si>
    <t>SAMSUNG A8  2018 ЧЕРНОЕ</t>
  </si>
  <si>
    <t>SAMSUNG A8 PLUS 2018 ЧЕРНОЕ</t>
  </si>
  <si>
    <t>SAMSUNG A3 2016 ЧЕРНОЕ</t>
  </si>
  <si>
    <t>SAMSUNG A5 2016 ЧЕРНОЕ</t>
  </si>
  <si>
    <t>SAMSUNG A5 2017 ЧЕРНОЕ</t>
  </si>
  <si>
    <t>SAMSUNG A7 2017 ЧЕРНОЕ</t>
  </si>
  <si>
    <t>SAMSUNG A7 2017 ЗОЛОТОЕ</t>
  </si>
  <si>
    <t>SAMSUNG J6+ 2018 ЧЕРНОЕ</t>
  </si>
  <si>
    <t>SAMSUNG J4+ 2018 ЧЕРНОЕ</t>
  </si>
  <si>
    <t>SAMSUNG J530/J5 PRO ЧЕРНОЕ</t>
  </si>
  <si>
    <t>SAMSUNG A10 ЧЕРНОЕ</t>
  </si>
  <si>
    <t>SAMSUNG A20 ЧЕРНОЕ</t>
  </si>
  <si>
    <t>SAMSUNG A30 ЧЕРНОЕ</t>
  </si>
  <si>
    <t>SAMSUNG A50 ЧЕРНОЕ</t>
  </si>
  <si>
    <t>SAMSUNG A70 ЧЕРНОЕ</t>
  </si>
  <si>
    <t>SAMSUNG A80 ЧЕРНОЕ</t>
  </si>
  <si>
    <t>SAMSUNG S7 ЧЕРНОЕ</t>
  </si>
  <si>
    <t>SAMSUNG S7 ЗОЛОТО</t>
  </si>
  <si>
    <t>XIAOMI REDMI NOTE 4X БЕЛОЕ</t>
  </si>
  <si>
    <t>XIAOMI REDMI NOTE 4X ЧЕРНОЕ</t>
  </si>
  <si>
    <t>XIAOMI REDMI 4X ЧЕРНОЕ</t>
  </si>
  <si>
    <t>XIAOMI REDMI 5 ЧЕРНОЕ</t>
  </si>
  <si>
    <t>XIAOMI REDMI MI A1/5X ЧЕРНОЕ</t>
  </si>
  <si>
    <t>XIAOMI REDMI MI A1/5X БЕЛОЕ</t>
  </si>
  <si>
    <t>XIAOMI REDMI NOTE 5 PRO БЕЛОЕ</t>
  </si>
  <si>
    <t>XIAOMI REDMI 4A ЧЕРНОЕ</t>
  </si>
  <si>
    <t>XIAOMI REDMI 4A БЕЛОЕ</t>
  </si>
  <si>
    <t>XIAOMI REDMI 6A ЧЕРНОЕ</t>
  </si>
  <si>
    <t>XIAOMI REDMI 6A БЕЛОЕ</t>
  </si>
  <si>
    <t>XIAOMI REDMI 6 PRO/Mi A2 LITE ЧЕРНОЕ</t>
  </si>
  <si>
    <t>XIAOMI REDMI MI 9 SE ЧЕРНОЕ</t>
  </si>
  <si>
    <t>XIAOMI REDMI 6 ЧЕРНОЕ</t>
  </si>
  <si>
    <t>XIAOMI REDMI NOTE 5A ЧЕРНОЕ</t>
  </si>
  <si>
    <t>XIAOMI REDMI 5A ЧЕРНОЕ</t>
  </si>
  <si>
    <t>XIAOMI REDMI NOTE 4 ЧЕРНОЕ</t>
  </si>
  <si>
    <t>XIAOMI MI 8 ЧЕРНОЕ</t>
  </si>
  <si>
    <t>XIAOMI MI PLAY ЧЕРНОЕ</t>
  </si>
  <si>
    <t>XIAOMI K20 ЧЕРНОЕ</t>
  </si>
  <si>
    <t>NOKIA 2 ЧЕРНОЕ</t>
  </si>
  <si>
    <t>NOKIA 5 ЧЕРНОЕ</t>
  </si>
  <si>
    <t>NOKIA 6 ЧЕРНОЕ</t>
  </si>
  <si>
    <t>NOKIA 8 ЧЕРНОЕ</t>
  </si>
  <si>
    <t>NOKIA 2.1 ЧЕРНОЕ</t>
  </si>
  <si>
    <t>NOKIA 3.1 ЧЕРНОЕ</t>
  </si>
  <si>
    <t>NOKIA 2.2 ЧЕРНОЕ</t>
  </si>
  <si>
    <t>NOKIA 5,1 PLUS ЧЕРНОЕ</t>
  </si>
  <si>
    <t>NOKIA 6,1 PLUS ЧЕРНОЕ</t>
  </si>
  <si>
    <t>APPLE 6G ЧЕРНОЕ</t>
  </si>
  <si>
    <t>APPLE 6G БЕЛОЕ</t>
  </si>
  <si>
    <t>APPLE 5G ЧЕРНОЕ</t>
  </si>
  <si>
    <t>APPLE 5G БЕЛОЕ</t>
  </si>
  <si>
    <t>APPLE XS MAX ЧЕРНОЕ</t>
  </si>
  <si>
    <t>APPLE 7 PLUS ЧЕРНОЕ</t>
  </si>
  <si>
    <t>APPLE 6 PLUS ЧЕРНОЕ</t>
  </si>
  <si>
    <t>HUAWEI MATE 10 LITE ЧЕРНОЕ</t>
  </si>
  <si>
    <t>HUAWEI HONOR 9 LITE ЧЕРНОЕ</t>
  </si>
  <si>
    <t>HUAWEI Y5 PRIME 2018 ЧЕРНОЕ</t>
  </si>
  <si>
    <t>HUAWEI Y5 2019 ЧЕРНОЕ</t>
  </si>
  <si>
    <t>HUAWEI Y6 2019 ЧЕРНОЕ</t>
  </si>
  <si>
    <t>HUAWEI Y7 2019 ЧЕРНОЕ</t>
  </si>
  <si>
    <t>HUAWEI Y9 2019 ЧЕРНОЕ</t>
  </si>
  <si>
    <t>HUAWEI P SMART ЧЕРНОЕ</t>
  </si>
  <si>
    <t>HUAWEI P9 LITE ЧЕРНОЕ</t>
  </si>
  <si>
    <t>HUAWEI MATE 20 ЧЕРНОЕ</t>
  </si>
  <si>
    <t>HUAWEI HONOR 20 ЧЕРНОЕ</t>
  </si>
  <si>
    <t>HUAWEI HONOR 20 PRO ЧЕРНОЕ</t>
  </si>
  <si>
    <t>HUAWEI HONOR 8X ЧЕРНОЕ</t>
  </si>
  <si>
    <t>HUAWEI HONOR 10i ЧЕРНОЕ</t>
  </si>
  <si>
    <r>
      <t xml:space="preserve">Chromecast
</t>
    </r>
    <r>
      <rPr>
        <sz val="14"/>
        <rFont val="Calibri"/>
        <family val="2"/>
        <charset val="204"/>
        <scheme val="minor"/>
      </rPr>
      <t>Chromecast позволяет транслировать на телевизор фильмы, сериалы, фотографии, веб-страницы и прочий контент из Google Play, YouTube и Chrome. В вашем распоряжении более 200 тысяч фильмов и телешоу, 30 миллионов песен, радиопередачи, спортивные трансляции, игры и многое другое.
Вы можете искать интересные материалы, управлять показом и громкостью звука с помощью устройств, которые у вас наверняка уже есть. Chromecast поддерживает iPhone и iPad, смартфоны и планшеты Android, а также ноутбуки Windows, Mac и Chromebook Pixel.</t>
    </r>
  </si>
  <si>
    <r>
      <t xml:space="preserve">Wireless Controller С8S
</t>
    </r>
    <r>
      <rPr>
        <sz val="11"/>
        <rFont val="Calibri"/>
        <family val="2"/>
        <charset val="204"/>
        <scheme val="minor"/>
      </rPr>
      <t xml:space="preserve">C8s - это обновленная улучшенная версия геймпада предыдущей модели C8. Он совместим с большинством игр, которые можно загрузить в магазине приложений, Google Play и Android Market. Не требуется загружать дополнительные приложения для обеспечения совместимости с играми. Это текущее модернизированное устройство теперь совместимо с большинством и новейшими загружаемыми играми. Он поддерживает устройства Android и Apple. Подходит для iOS, Android-смартфонов, планшетов, Smart TV, Android TV Box, ПК, поддерживающих Bluetooth и беспроводные возможности. Дополнительный беспроводной приемник может быть предоставлен при покупке. Для пользователей смартфонов предусмотрен дополнительный держатель клипсы для смартфона, чтобы облегчить удерживание смартфона, удерживая контроллер геймпада.
</t>
    </r>
    <r>
      <rPr>
        <b/>
        <sz val="11"/>
        <rFont val="Calibri"/>
        <family val="2"/>
        <charset val="204"/>
        <scheme val="minor"/>
      </rPr>
      <t>В комплект поставки входят</t>
    </r>
    <r>
      <rPr>
        <sz val="11"/>
        <rFont val="Calibri"/>
        <family val="2"/>
        <charset val="204"/>
        <scheme val="minor"/>
      </rPr>
      <t xml:space="preserve"> : контроллер геймпада, держатель для смартфонов, зарядный кабель USB</t>
    </r>
  </si>
  <si>
    <r>
      <t xml:space="preserve">Wireless Controller PG-9156 (телефон+ планшет+ пк)
</t>
    </r>
    <r>
      <rPr>
        <sz val="12"/>
        <rFont val="Calibri"/>
        <family val="2"/>
        <charset val="204"/>
        <scheme val="minor"/>
      </rPr>
      <t>Продукт подходит для мобильных телефонов и планшетов на базе Android / iOS, ПК Win 7 / 8 / 10, Smart TV и поддерживает прямое воспроизведение.
Bluetooth 4.0 и беспроводное соединение 2.4GHz.
Включает в себя турбо последовательную функцию.
Цельная телескопическая опора для тяги, растяжение меньше 85 мм.
Поддерживает 4 - 6-дюймовые телефоны.</t>
    </r>
  </si>
  <si>
    <r>
      <t xml:space="preserve">Wireless Controller PG-9128 (телефон+планшет)
</t>
    </r>
    <r>
      <rPr>
        <sz val="11"/>
        <rFont val="Calibri"/>
        <family val="2"/>
        <charset val="204"/>
        <scheme val="minor"/>
      </rPr>
      <t>Основные характеристики:
● Принять решение Bluetooth 4.0, поддержка iOS, для устройства Android, напрямую подключенного к игре
● Bluetooth-соединение не требует избыточных игровых платформ и сложных операций настройки и активации.
● Поддержка Android 6.0 или выше, для iOS11.0 или выше
● оснащен съемной крестообразной кнопкой диска
● оснащен эксклюзивным телескопическим кронштейном для рычага мобильного телефона (степень растяжения ≤ 95 мм)</t>
    </r>
  </si>
  <si>
    <r>
      <rPr>
        <b/>
        <sz val="16"/>
        <rFont val="Calibri"/>
        <family val="2"/>
        <charset val="204"/>
        <scheme val="minor"/>
      </rPr>
      <t>Автомобильный держатель с функцией беспроводной зарядкой</t>
    </r>
    <r>
      <rPr>
        <b/>
        <sz val="20"/>
        <rFont val="Calibri"/>
        <family val="2"/>
        <charset val="204"/>
        <scheme val="minor"/>
      </rPr>
      <t xml:space="preserve">
</t>
    </r>
    <r>
      <rPr>
        <sz val="12"/>
        <rFont val="Calibri"/>
        <family val="2"/>
        <charset val="204"/>
        <scheme val="minor"/>
      </rPr>
      <t xml:space="preserve"> - Совместимость со всеми телефонами с поддержкой беспроводной зарядки и диагональю дисплея от 4 до 6.5 дюймов.
- Возможность быстрой зарядки стандарта QC3.0.
- Управление одной рукой. Просто приложите смартфон к стенке крепления и мягкие боковые зажимы сомкнуться автоматически. Потяните вверх и мобильный телефон снова у Вас в руке!
- Безопасность. Автомобильный держатель с беспроводной зарядкой для телефона абсолютно безопасен в эксплуатации. Присутствует защита от перенапряжения, короткого замыкания, перегрева. Крепеж не царапает и не повреждает.</t>
    </r>
  </si>
  <si>
    <t>FM модулятор S7</t>
  </si>
  <si>
    <t>FM модулятор С6</t>
  </si>
  <si>
    <t>FM модулятор X8</t>
  </si>
  <si>
    <t>FM модулятор X18</t>
  </si>
  <si>
    <t>FM модулятор X23</t>
  </si>
  <si>
    <t>FM модулятор V8</t>
  </si>
  <si>
    <t>FM модулятор D5</t>
  </si>
  <si>
    <t>FM модулятор KCB-925</t>
  </si>
  <si>
    <t>FM модулятор M9</t>
  </si>
  <si>
    <t>Зарядка для мобильного телефона</t>
  </si>
  <si>
    <t>Huawei</t>
  </si>
  <si>
    <t>Samsung</t>
  </si>
  <si>
    <t>Type-C to Lightning Cable</t>
  </si>
  <si>
    <t>АЗУ 2,4А</t>
  </si>
  <si>
    <t>OTG Type-C</t>
  </si>
  <si>
    <t>XIAOMI</t>
  </si>
  <si>
    <t>AUX Кабель</t>
  </si>
  <si>
    <t>AUX ( ткань)</t>
  </si>
  <si>
    <t>Ремешки для Apple Watch</t>
  </si>
  <si>
    <t>светло-голубой</t>
  </si>
  <si>
    <t>черно-зеленый</t>
  </si>
  <si>
    <t>черно-белый</t>
  </si>
  <si>
    <t>черно-розовый</t>
  </si>
  <si>
    <t>черно-синий</t>
  </si>
  <si>
    <t>серо-белый</t>
  </si>
  <si>
    <t>СЗУ 2,5A(БЫСТРАЯ ЗАРЯДКА)</t>
  </si>
  <si>
    <t>inPods 12</t>
  </si>
  <si>
    <t xml:space="preserve">Air2
</t>
  </si>
  <si>
    <t>USB FLASH Kingston</t>
  </si>
  <si>
    <t>USB FLASH SONY 32GB</t>
  </si>
  <si>
    <t>USB FLASH Samsung</t>
  </si>
  <si>
    <t>Браслет Mi Band 3</t>
  </si>
  <si>
    <t>Браслет Mi Band 4</t>
  </si>
  <si>
    <t>Браслет Apple Watch 44mm.</t>
  </si>
  <si>
    <t>Браслет Apple Watch 42mm.</t>
  </si>
  <si>
    <t>Наушники JBL 98BT</t>
  </si>
  <si>
    <t>Наушники JBL CK700</t>
  </si>
  <si>
    <t>Наушники JBL 952BT</t>
  </si>
  <si>
    <t>Наушники JBL S700</t>
  </si>
  <si>
    <t>Наушники 930</t>
  </si>
  <si>
    <t>IPHONE  XR</t>
  </si>
  <si>
    <t>УНИВЕРСАЛ 5,3"</t>
  </si>
  <si>
    <t>УНИВЕРСАЛ 6,0"</t>
  </si>
  <si>
    <t>XIAOMI REDMI 4</t>
  </si>
  <si>
    <t>XIAOMI REDMI NOTE 3</t>
  </si>
  <si>
    <t>XIAOMI MI A PLAY</t>
  </si>
  <si>
    <t>SAMSUNG J530/J5PRO</t>
  </si>
  <si>
    <t xml:space="preserve">SAMSUNG A6 2018 </t>
  </si>
  <si>
    <t xml:space="preserve">SAMSUNG A8 2018 </t>
  </si>
  <si>
    <t>SAMSUNG I9082</t>
  </si>
  <si>
    <t xml:space="preserve">HUAWEI  Y7 2019 </t>
  </si>
  <si>
    <t xml:space="preserve">HUAWEI  Y9 2019 </t>
  </si>
  <si>
    <t>HUAWEI  GT 3</t>
  </si>
  <si>
    <t>HUAWEI  GR 3</t>
  </si>
  <si>
    <t>HUAWEI  P9 LITE</t>
  </si>
  <si>
    <t>HUAWEI  P SMART 2019</t>
  </si>
  <si>
    <t>HUAWEI  P SMART Z</t>
  </si>
  <si>
    <t>HUAWEI  P9 LITE MINI</t>
  </si>
  <si>
    <t>HUAWEI  HONOR 7A</t>
  </si>
  <si>
    <t xml:space="preserve">HUAWEI  Y5 2017 </t>
  </si>
  <si>
    <t>HUAWEI  Y6</t>
  </si>
  <si>
    <t>HUAWEI  Y6 PRO</t>
  </si>
  <si>
    <t>HUAWEI  Y3-2</t>
  </si>
  <si>
    <t>HUAWEI  Y5-2</t>
  </si>
  <si>
    <t>HUAWEI  Y5 PRIME 2018</t>
  </si>
  <si>
    <t>HUAWEI  Y6 PRIME 2018</t>
  </si>
  <si>
    <t>XIAOMI Mi A3</t>
  </si>
  <si>
    <t>HUAWEI P Smart</t>
  </si>
  <si>
    <t>HUAWEI Honor 20 LITE</t>
  </si>
  <si>
    <t>Игрушка Летающий Миньон</t>
  </si>
  <si>
    <t>Игрушка Летающий Вертолет</t>
  </si>
  <si>
    <r>
      <t xml:space="preserve">Квадрокоптер LF609
</t>
    </r>
    <r>
      <rPr>
        <sz val="11"/>
        <rFont val="Calibri"/>
        <family val="2"/>
        <charset val="204"/>
        <scheme val="minor"/>
      </rPr>
      <t xml:space="preserve">-С функцией удержания высоты обеспечивает стабильный полет.
-С функцией Wi-Fi можно подключать приложение, система АПК для фотографирования, видео, передача в режиме реального времени через Изображение камеры телефона.
-Есть 2 камеры на выбор. С 0.3MP 480 P/5.0MP 1080 P/4 K широкоугольной камерой дают широкий диапазон высокой четкости изображения и видео.
-С привлекательным безголовым режимом, полностью решая проблемы «потеря направленности».
-Радиоуправление 2,4 ГГц, легкая регулировка частоты
-6-осевой гироскоп сильная стабильность, легко выполняйте различные маневры в воздухе, сильное сопротивление ветра, легче контролировать
-360 ° 3D переворачивает (Радиоуправляемый)
-Летают как в помещении, так и на улице
</t>
    </r>
  </si>
  <si>
    <r>
      <t xml:space="preserve">Квадрокоптер 8810
</t>
    </r>
    <r>
      <rPr>
        <sz val="11"/>
        <rFont val="Calibri"/>
        <family val="2"/>
        <charset val="204"/>
        <scheme val="minor"/>
      </rPr>
      <t xml:space="preserve">-С функцией удержания высоты обеспечивает стабильный полет.
-С функцией Wi-Fi можно подключать приложение, система АПК для фотографирования, видео, передача в режиме реального времени через Изображение камеры телефона.
-Есть 2 камеры на выбор. С 0.3MP 480 P/5.0MP 1080 P/4 K широкоугольной камерой дают широкий диапазон высокой четкости изображения и видео.
-С привлекательным безголовым режимом, полностью решая проблемы «потеря направленности».
-Радиоуправление 2,4 ГГц, легкая регулировка частоты
-6-осевой гироскоп сильная стабильность, легко выполняйте различные маневры в воздухе, сильное сопротивление ветра, легче контролировать
-360 ° 3D переворачивает (Радиоуправляемый)
-Летают как в помещении, так и на улице
</t>
    </r>
  </si>
  <si>
    <t>Машинка на радиоуправлении</t>
  </si>
  <si>
    <t>Квадрокоптер в защитном корпусе</t>
  </si>
  <si>
    <t>розовое золото</t>
  </si>
  <si>
    <t>SAMSUNG NOTE10</t>
  </si>
  <si>
    <t>SAMSUNG NOTE 10PRO</t>
  </si>
  <si>
    <t>XIAOMI REDMI GO</t>
  </si>
  <si>
    <t>XIAOMI MI A3 LITE</t>
  </si>
  <si>
    <t>XIAOMI MI 9T/K20</t>
  </si>
  <si>
    <t>A910 ЧЕРНЫЙ</t>
  </si>
  <si>
    <t>A910 КРАСНЫЙ</t>
  </si>
  <si>
    <t>M5С ЧЕРНЫЙ</t>
  </si>
  <si>
    <t>NOKIA 5 ЗОЛОТОЙ</t>
  </si>
  <si>
    <t>Y6 II ЗОЛОТО</t>
  </si>
  <si>
    <t>Y6 II СИНИЙ</t>
  </si>
  <si>
    <t>Р9 LITE ЧЕРНЫЙ</t>
  </si>
  <si>
    <t>Р9 LITE MINI ЗОЛОТО</t>
  </si>
  <si>
    <t>Р9 LITE MINI ЧЕРНЫЙ</t>
  </si>
  <si>
    <t>Р9 LITE MINI КРАСНЫЙ</t>
  </si>
  <si>
    <t>MATE 10 LITE ЧЕРНЫЙ</t>
  </si>
  <si>
    <t>REDMI MI A2/MI 6X ЗОЛОТО</t>
  </si>
  <si>
    <t>J6 2018 ЗОЛОТО</t>
  </si>
  <si>
    <t>A6 2018 ЗОЛОТО</t>
  </si>
  <si>
    <t>A3 2017 ЗОЛОТО</t>
  </si>
  <si>
    <t>A3 2017 КРАСНЫЙ</t>
  </si>
  <si>
    <t>A7 2017 ЧЕРНЫЙ</t>
  </si>
  <si>
    <t>С7 ЧЕРНЫЙ</t>
  </si>
  <si>
    <t>6G ЧЕРНЫЙ</t>
  </si>
  <si>
    <t>HUAWEI P Smart Z</t>
  </si>
  <si>
    <t>IPHONE X/XS</t>
  </si>
  <si>
    <t>IPHONE 11</t>
  </si>
  <si>
    <t>IPHONE 11PRO</t>
  </si>
  <si>
    <t>IPHONE 11 PRO MAX</t>
  </si>
  <si>
    <t>Magnet Holder cxp-006</t>
  </si>
  <si>
    <t>Car Holder</t>
  </si>
  <si>
    <t>EMY</t>
  </si>
  <si>
    <t>MY-A202</t>
  </si>
  <si>
    <t>iphone</t>
  </si>
  <si>
    <t>type-c</t>
  </si>
  <si>
    <t>MY-A203</t>
  </si>
  <si>
    <r>
      <t xml:space="preserve">MY-A303 </t>
    </r>
    <r>
      <rPr>
        <b/>
        <sz val="22"/>
        <rFont val="Calibri"/>
        <family val="2"/>
        <charset val="204"/>
        <scheme val="minor"/>
      </rPr>
      <t>3.1A</t>
    </r>
  </si>
  <si>
    <t>MY-A300</t>
  </si>
  <si>
    <t>MY-119</t>
  </si>
  <si>
    <t>MY-445</t>
  </si>
  <si>
    <t>MY-446</t>
  </si>
  <si>
    <t>SY4432</t>
  </si>
  <si>
    <t>Черный</t>
  </si>
  <si>
    <t xml:space="preserve">SAMSUNG S8 ЧЕРНОЕ </t>
  </si>
  <si>
    <t>SAMSUNG S8 PLUS  ЧЕРНОЕ</t>
  </si>
  <si>
    <t xml:space="preserve">SAMSUNG S9  ЧЕРНОЕ </t>
  </si>
  <si>
    <t>SAMSUNG S9 PLUS ЧЕРНОЕ</t>
  </si>
  <si>
    <t xml:space="preserve">SAMSUNG NOTE 8 ЧЕРНОЕ </t>
  </si>
  <si>
    <t xml:space="preserve">SAMSUNG NOTE 9 ЧЕРНОЕ </t>
  </si>
  <si>
    <t xml:space="preserve">SAMSUNG NOTE 10 ЧЕРНОЕ </t>
  </si>
  <si>
    <t xml:space="preserve">SAMSUNG NOTE 10 PLUS ЧЕРНОЕ </t>
  </si>
  <si>
    <t xml:space="preserve">HUAWEI P30 PRO ЧЕРНОЕ </t>
  </si>
  <si>
    <t xml:space="preserve">HUAWEI MATE 20PRO ЧЕРНОЕ </t>
  </si>
  <si>
    <t>SAMSUNG S10 ЧЕРНОЕ ПОЛНАЯ ПРОКЛЕЙКА</t>
  </si>
  <si>
    <t>SAMSUNG S10 PLUS ЧЕРНОЕ ПОЛНАЯ ПРОКЛЕЙКА</t>
  </si>
  <si>
    <t>DEKKIN</t>
  </si>
  <si>
    <t>Индивидуальный предприниматель Экмат А.Г.Н.   УНП 190949328  
Т/Д "Экспобел"   пав. 459  Тел 80445905052;   caseexpo@mail.ru
ЦЕНЫ УКАЗАНЫ В У.Е. ОПЛАТА В БЕЛОРУСКИХ РУБЛЯХ ПО КУРСУ НАЦИОНАЛЬНОГО БАНКА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</si>
</sst>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_-* #,##0.00&quot;р.&quot;_-;\-* #,##0.00&quot;р.&quot;_-;_-* &quot;-&quot;??&quot;р.&quot;_-;_-@_-"/>
  </numFmts>
  <fonts count="160">
    <font>
      <sz val="11"/>
      <color theme="1"/>
      <name val="Calibri"/>
      <family val="2"/>
      <charset val="204"/>
      <scheme val="minor"/>
    </font>
    <font>
      <sz val="10"/>
      <name val="Arial Cyr"/>
      <charset val="204"/>
    </font>
    <font>
      <u/>
      <sz val="10"/>
      <color indexed="12"/>
      <name val="Arial Cyr"/>
      <charset val="204"/>
    </font>
    <font>
      <sz val="11"/>
      <color indexed="8"/>
      <name val="宋体"/>
      <charset val="134"/>
    </font>
    <font>
      <sz val="12"/>
      <name val="宋体"/>
      <charset val="134"/>
    </font>
    <font>
      <b/>
      <sz val="11"/>
      <name val="Book Antiqua"/>
      <family val="1"/>
      <charset val="204"/>
    </font>
    <font>
      <sz val="11"/>
      <name val="Book Antiqua"/>
      <family val="1"/>
      <charset val="204"/>
    </font>
    <font>
      <sz val="11"/>
      <color theme="1"/>
      <name val="Calibri"/>
      <family val="2"/>
      <charset val="204"/>
      <scheme val="minor"/>
    </font>
    <font>
      <sz val="11"/>
      <name val="Arial Cyr"/>
      <charset val="204"/>
    </font>
    <font>
      <b/>
      <sz val="11"/>
      <name val="Arial Cyr"/>
      <charset val="204"/>
    </font>
    <font>
      <sz val="11"/>
      <name val="Arial"/>
      <family val="2"/>
      <charset val="204"/>
    </font>
    <font>
      <b/>
      <sz val="12"/>
      <color rgb="FFFF0000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b/>
      <sz val="14"/>
      <name val="Book Antiqua"/>
      <family val="1"/>
      <charset val="204"/>
    </font>
    <font>
      <b/>
      <sz val="16"/>
      <name val="Book Antiqua"/>
      <family val="1"/>
      <charset val="204"/>
    </font>
    <font>
      <sz val="8"/>
      <name val="Arial"/>
      <family val="2"/>
      <charset val="204"/>
    </font>
    <font>
      <b/>
      <sz val="20"/>
      <color theme="1"/>
      <name val="Calibri"/>
      <family val="2"/>
      <charset val="204"/>
      <scheme val="minor"/>
    </font>
    <font>
      <b/>
      <sz val="20"/>
      <name val="Book Antiqua"/>
      <family val="1"/>
      <charset val="204"/>
    </font>
    <font>
      <b/>
      <sz val="20"/>
      <name val="Arial Cyr"/>
      <charset val="204"/>
    </font>
    <font>
      <b/>
      <sz val="18"/>
      <name val="Book Antiqua"/>
      <family val="1"/>
      <charset val="204"/>
    </font>
    <font>
      <b/>
      <sz val="11"/>
      <color theme="1"/>
      <name val="Book Antiqua"/>
      <family val="1"/>
      <charset val="204"/>
    </font>
    <font>
      <b/>
      <sz val="48"/>
      <color theme="1"/>
      <name val="Calibri"/>
      <family val="2"/>
      <charset val="204"/>
      <scheme val="minor"/>
    </font>
    <font>
      <b/>
      <sz val="10"/>
      <name val="Book Antiqua"/>
      <family val="1"/>
      <charset val="204"/>
    </font>
    <font>
      <sz val="20"/>
      <color theme="1"/>
      <name val="Calibri"/>
      <family val="2"/>
      <charset val="204"/>
      <scheme val="minor"/>
    </font>
    <font>
      <sz val="11"/>
      <color rgb="FFFF0000"/>
      <name val="Arial Cyr"/>
      <charset val="204"/>
    </font>
    <font>
      <sz val="20"/>
      <name val="Arial Cyr"/>
      <charset val="204"/>
    </font>
    <font>
      <sz val="11"/>
      <color rgb="FFFF0000"/>
      <name val="Calibri"/>
      <family val="2"/>
      <charset val="204"/>
      <scheme val="minor"/>
    </font>
    <font>
      <b/>
      <sz val="11"/>
      <color rgb="FFFF0000"/>
      <name val="Book Antiqua"/>
      <family val="1"/>
      <charset val="204"/>
    </font>
    <font>
      <b/>
      <sz val="22"/>
      <name val="Arial Cyr"/>
      <charset val="204"/>
    </font>
    <font>
      <b/>
      <sz val="22"/>
      <color theme="1"/>
      <name val="Calibri"/>
      <family val="2"/>
      <charset val="204"/>
      <scheme val="minor"/>
    </font>
    <font>
      <sz val="18"/>
      <name val="Book Antiqua"/>
      <family val="1"/>
      <charset val="204"/>
    </font>
    <font>
      <sz val="14"/>
      <name val="Calibri"/>
      <family val="2"/>
      <charset val="204"/>
      <scheme val="minor"/>
    </font>
    <font>
      <sz val="14"/>
      <name val="Arial Cyr"/>
      <charset val="204"/>
    </font>
    <font>
      <b/>
      <sz val="14"/>
      <name val="Arial Cyr"/>
      <charset val="204"/>
    </font>
    <font>
      <sz val="14"/>
      <name val="宋体"/>
      <charset val="134"/>
    </font>
    <font>
      <sz val="16"/>
      <color theme="1"/>
      <name val="Calibri"/>
      <family val="2"/>
      <charset val="204"/>
      <scheme val="minor"/>
    </font>
    <font>
      <sz val="14"/>
      <color theme="1"/>
      <name val="Calibri"/>
      <family val="2"/>
      <charset val="204"/>
      <scheme val="minor"/>
    </font>
    <font>
      <sz val="12"/>
      <name val="Book Antiqua"/>
      <family val="1"/>
      <charset val="204"/>
    </font>
    <font>
      <b/>
      <sz val="16"/>
      <color theme="1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sz val="22"/>
      <name val="Book Antiqua"/>
      <family val="1"/>
      <charset val="204"/>
    </font>
    <font>
      <b/>
      <sz val="24"/>
      <name val="Book Antiqua"/>
      <family val="1"/>
      <charset val="204"/>
    </font>
    <font>
      <b/>
      <sz val="12"/>
      <color rgb="FFFF0000"/>
      <name val="Book Antiqua"/>
      <family val="1"/>
      <charset val="204"/>
    </font>
    <font>
      <sz val="21"/>
      <color rgb="FF000000"/>
      <name val="Arial"/>
      <family val="2"/>
      <charset val="204"/>
    </font>
    <font>
      <b/>
      <sz val="14"/>
      <color rgb="FFFF0000"/>
      <name val="Calibri"/>
      <family val="2"/>
      <charset val="204"/>
      <scheme val="minor"/>
    </font>
    <font>
      <b/>
      <sz val="18"/>
      <color rgb="FFFF0000"/>
      <name val="Book Antiqua"/>
      <family val="1"/>
      <charset val="204"/>
    </font>
    <font>
      <b/>
      <sz val="32"/>
      <color theme="1"/>
      <name val="Calibri"/>
      <family val="2"/>
      <charset val="204"/>
      <scheme val="minor"/>
    </font>
    <font>
      <b/>
      <sz val="28"/>
      <name val="Calibri"/>
      <family val="2"/>
      <charset val="204"/>
      <scheme val="minor"/>
    </font>
    <font>
      <b/>
      <sz val="26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4"/>
      <color rgb="FFFF0000"/>
      <name val="Arial Cyr"/>
      <charset val="204"/>
    </font>
    <font>
      <b/>
      <sz val="26"/>
      <color theme="1"/>
      <name val="Calibri"/>
      <family val="2"/>
      <charset val="204"/>
      <scheme val="minor"/>
    </font>
    <font>
      <b/>
      <sz val="24"/>
      <color theme="1"/>
      <name val="Calibri"/>
      <family val="2"/>
      <charset val="204"/>
      <scheme val="minor"/>
    </font>
    <font>
      <b/>
      <sz val="26"/>
      <name val="Book Antiqua"/>
      <family val="1"/>
      <charset val="204"/>
    </font>
    <font>
      <sz val="24"/>
      <name val="Calibri"/>
      <family val="2"/>
      <charset val="204"/>
      <scheme val="minor"/>
    </font>
    <font>
      <sz val="24"/>
      <color theme="1"/>
      <name val="Calibri"/>
      <family val="2"/>
      <charset val="204"/>
      <scheme val="minor"/>
    </font>
    <font>
      <sz val="22"/>
      <color theme="1"/>
      <name val="Calibri"/>
      <family val="2"/>
      <charset val="204"/>
      <scheme val="minor"/>
    </font>
    <font>
      <b/>
      <sz val="24"/>
      <name val="Arial Cyr"/>
      <charset val="204"/>
    </font>
    <font>
      <b/>
      <sz val="24"/>
      <color rgb="FFFF0000"/>
      <name val="Calibri"/>
      <family val="2"/>
      <charset val="204"/>
      <scheme val="minor"/>
    </font>
    <font>
      <b/>
      <sz val="24"/>
      <name val="Calibri"/>
      <family val="2"/>
      <charset val="204"/>
      <scheme val="minor"/>
    </font>
    <font>
      <sz val="16"/>
      <name val="Calibri"/>
      <family val="2"/>
      <charset val="204"/>
      <scheme val="minor"/>
    </font>
    <font>
      <sz val="18"/>
      <color theme="1"/>
      <name val="Calibri"/>
      <family val="2"/>
      <charset val="204"/>
      <scheme val="minor"/>
    </font>
    <font>
      <b/>
      <sz val="14"/>
      <color rgb="FFC00000"/>
      <name val="Calibri"/>
      <family val="2"/>
      <charset val="204"/>
      <scheme val="minor"/>
    </font>
    <font>
      <b/>
      <sz val="16"/>
      <name val="Calibri"/>
      <family val="2"/>
      <charset val="204"/>
      <scheme val="minor"/>
    </font>
    <font>
      <b/>
      <sz val="16"/>
      <color rgb="FFFF0000"/>
      <name val="Book Antiqua"/>
      <family val="1"/>
      <charset val="204"/>
    </font>
    <font>
      <b/>
      <sz val="14"/>
      <color rgb="FFFF0000"/>
      <name val="Book Antiqua"/>
      <family val="1"/>
      <charset val="204"/>
    </font>
    <font>
      <b/>
      <sz val="14"/>
      <color theme="1"/>
      <name val="Calibri"/>
      <family val="2"/>
      <charset val="204"/>
      <scheme val="minor"/>
    </font>
    <font>
      <b/>
      <sz val="14"/>
      <color theme="1"/>
      <name val="Book Antiqua"/>
      <family val="1"/>
      <charset val="204"/>
    </font>
    <font>
      <b/>
      <sz val="26"/>
      <color rgb="FFFF0000"/>
      <name val="Calibri"/>
      <family val="2"/>
      <charset val="204"/>
      <scheme val="minor"/>
    </font>
    <font>
      <b/>
      <sz val="18"/>
      <name val="Calibri"/>
      <family val="2"/>
      <charset val="204"/>
      <scheme val="minor"/>
    </font>
    <font>
      <b/>
      <sz val="20"/>
      <name val="Calibri"/>
      <family val="2"/>
      <charset val="204"/>
      <scheme val="minor"/>
    </font>
    <font>
      <b/>
      <sz val="13"/>
      <name val="Book Antiqua"/>
      <family val="1"/>
      <charset val="204"/>
    </font>
    <font>
      <sz val="13"/>
      <color theme="1"/>
      <name val="Calibri"/>
      <family val="2"/>
      <charset val="204"/>
      <scheme val="minor"/>
    </font>
    <font>
      <b/>
      <sz val="13"/>
      <color theme="1"/>
      <name val="Calibri"/>
      <family val="2"/>
      <charset val="204"/>
      <scheme val="minor"/>
    </font>
    <font>
      <b/>
      <sz val="12"/>
      <name val="Book Antiqua"/>
      <family val="1"/>
      <charset val="204"/>
    </font>
    <font>
      <b/>
      <sz val="28"/>
      <name val="Book Antiqua"/>
      <family val="1"/>
      <charset val="204"/>
    </font>
    <font>
      <b/>
      <sz val="36"/>
      <color theme="1"/>
      <name val="Calibri"/>
      <family val="2"/>
      <charset val="204"/>
      <scheme val="minor"/>
    </font>
    <font>
      <b/>
      <sz val="16"/>
      <color rgb="FFFF0000"/>
      <name val="Calibri"/>
      <family val="2"/>
      <charset val="204"/>
      <scheme val="minor"/>
    </font>
    <font>
      <b/>
      <sz val="14"/>
      <color rgb="FFC00000"/>
      <name val="Arial Cyr"/>
      <charset val="204"/>
    </font>
    <font>
      <b/>
      <sz val="28"/>
      <color theme="1"/>
      <name val="Calibri"/>
      <family val="2"/>
      <charset val="204"/>
      <scheme val="minor"/>
    </font>
    <font>
      <b/>
      <sz val="20"/>
      <color rgb="FFFF0000"/>
      <name val="Arial Cyr"/>
      <charset val="204"/>
    </font>
    <font>
      <b/>
      <sz val="12"/>
      <color rgb="FFFF0000"/>
      <name val="Arial Cyr"/>
      <charset val="204"/>
    </font>
    <font>
      <b/>
      <sz val="20"/>
      <color rgb="FFFF0000"/>
      <name val="Calibri"/>
      <family val="2"/>
      <charset val="204"/>
      <scheme val="minor"/>
    </font>
    <font>
      <sz val="20"/>
      <color rgb="FFFF0000"/>
      <name val="Calibri"/>
      <family val="2"/>
      <charset val="204"/>
      <scheme val="minor"/>
    </font>
    <font>
      <sz val="18"/>
      <color rgb="FFFF0000"/>
      <name val="Calibri"/>
      <family val="2"/>
      <charset val="204"/>
      <scheme val="minor"/>
    </font>
    <font>
      <sz val="17"/>
      <color theme="1"/>
      <name val="Calibri"/>
      <family val="2"/>
      <charset val="204"/>
      <scheme val="minor"/>
    </font>
    <font>
      <sz val="14"/>
      <name val="Book Antiqua"/>
      <family val="1"/>
      <charset val="204"/>
    </font>
    <font>
      <sz val="14"/>
      <color rgb="FFFF0000"/>
      <name val="Arial Cyr"/>
      <charset val="204"/>
    </font>
    <font>
      <sz val="14"/>
      <color rgb="FFFF0000"/>
      <name val="Calibri"/>
      <family val="2"/>
      <charset val="204"/>
      <scheme val="minor"/>
    </font>
    <font>
      <b/>
      <sz val="22"/>
      <color rgb="FFFF0000"/>
      <name val="Arial Cyr"/>
      <charset val="204"/>
    </font>
    <font>
      <b/>
      <sz val="18"/>
      <color rgb="FFFF0000"/>
      <name val="Arial Cyr"/>
      <charset val="204"/>
    </font>
    <font>
      <b/>
      <sz val="48"/>
      <color rgb="FFFF0000"/>
      <name val="Arial Cyr"/>
      <charset val="204"/>
    </font>
    <font>
      <b/>
      <sz val="48"/>
      <color rgb="FFFF0000"/>
      <name val="Calibri"/>
      <family val="2"/>
      <charset val="204"/>
      <scheme val="minor"/>
    </font>
    <font>
      <b/>
      <sz val="36"/>
      <color rgb="FFFFC000"/>
      <name val="Arial Cyr"/>
      <charset val="204"/>
    </font>
    <font>
      <b/>
      <sz val="22"/>
      <color rgb="FFFF0000"/>
      <name val="Book Antiqua"/>
      <family val="1"/>
      <charset val="204"/>
    </font>
    <font>
      <sz val="16"/>
      <name val="Book Antiqua"/>
      <family val="1"/>
      <charset val="204"/>
    </font>
    <font>
      <b/>
      <sz val="48"/>
      <name val="Book Antiqua"/>
      <family val="1"/>
      <charset val="204"/>
    </font>
    <font>
      <b/>
      <sz val="16"/>
      <color rgb="FFFF0000"/>
      <name val="Arial Cyr"/>
      <charset val="204"/>
    </font>
    <font>
      <b/>
      <sz val="36"/>
      <color rgb="FFFFFF00"/>
      <name val="Book Antiqua"/>
      <family val="1"/>
      <charset val="204"/>
    </font>
    <font>
      <b/>
      <sz val="22"/>
      <color rgb="FFFFFF00"/>
      <name val="Book Antiqua"/>
      <family val="1"/>
      <charset val="204"/>
    </font>
    <font>
      <b/>
      <sz val="30"/>
      <color rgb="FFFFFF00"/>
      <name val="Book Antiqua"/>
      <family val="1"/>
      <charset val="204"/>
    </font>
    <font>
      <b/>
      <sz val="13"/>
      <color rgb="FFFF0000"/>
      <name val="Book Antiqua"/>
      <family val="1"/>
      <charset val="204"/>
    </font>
    <font>
      <b/>
      <sz val="20"/>
      <color rgb="FFC00000"/>
      <name val="Calibri"/>
      <family val="2"/>
      <charset val="204"/>
      <scheme val="minor"/>
    </font>
    <font>
      <b/>
      <sz val="28"/>
      <color rgb="FF0070C0"/>
      <name val="Calibri"/>
      <family val="2"/>
      <charset val="204"/>
      <scheme val="minor"/>
    </font>
    <font>
      <b/>
      <sz val="18"/>
      <color rgb="FFFF0000"/>
      <name val="Calibri"/>
      <family val="2"/>
      <charset val="204"/>
      <scheme val="minor"/>
    </font>
    <font>
      <b/>
      <sz val="16"/>
      <color rgb="FFC00000"/>
      <name val="Arial Cyr"/>
      <charset val="204"/>
    </font>
    <font>
      <b/>
      <sz val="36"/>
      <color rgb="FFFF0000"/>
      <name val="Arial Cyr"/>
      <charset val="204"/>
    </font>
    <font>
      <b/>
      <sz val="60"/>
      <color rgb="FFFF0000"/>
      <name val="Calibri"/>
      <family val="2"/>
      <charset val="204"/>
      <scheme val="minor"/>
    </font>
    <font>
      <b/>
      <sz val="36"/>
      <color rgb="FFFF0000"/>
      <name val="Calibri"/>
      <family val="2"/>
      <charset val="204"/>
      <scheme val="minor"/>
    </font>
    <font>
      <b/>
      <sz val="20"/>
      <color theme="3" tint="-0.499984740745262"/>
      <name val="Calibri"/>
      <family val="2"/>
      <charset val="204"/>
      <scheme val="minor"/>
    </font>
    <font>
      <b/>
      <sz val="14"/>
      <color theme="1"/>
      <name val="Arial Cyr"/>
      <charset val="204"/>
    </font>
    <font>
      <b/>
      <sz val="20"/>
      <color theme="1"/>
      <name val="Arial Cyr"/>
      <charset val="204"/>
    </font>
    <font>
      <b/>
      <sz val="16"/>
      <color theme="1"/>
      <name val="Arial Cyr"/>
      <charset val="204"/>
    </font>
    <font>
      <sz val="14"/>
      <color theme="1"/>
      <name val="Arial Cyr"/>
      <charset val="204"/>
    </font>
    <font>
      <b/>
      <sz val="18"/>
      <color theme="1"/>
      <name val="Book Antiqua"/>
      <family val="1"/>
      <charset val="204"/>
    </font>
    <font>
      <b/>
      <sz val="13"/>
      <color theme="1"/>
      <name val="Book Antiqua"/>
      <family val="1"/>
      <charset val="204"/>
    </font>
    <font>
      <b/>
      <sz val="72"/>
      <color rgb="FFFF0000"/>
      <name val="Calibri"/>
      <family val="2"/>
      <charset val="204"/>
      <scheme val="minor"/>
    </font>
    <font>
      <sz val="16"/>
      <color rgb="FFFF0000"/>
      <name val="Calibri"/>
      <family val="2"/>
      <charset val="204"/>
      <scheme val="minor"/>
    </font>
    <font>
      <b/>
      <sz val="13"/>
      <color rgb="FFFF0000"/>
      <name val="Calibri"/>
      <family val="2"/>
      <charset val="204"/>
      <scheme val="minor"/>
    </font>
    <font>
      <b/>
      <sz val="55"/>
      <color rgb="FFFF0000"/>
      <name val="Calibri"/>
      <family val="2"/>
      <charset val="204"/>
      <scheme val="minor"/>
    </font>
    <font>
      <b/>
      <sz val="32"/>
      <color rgb="FFFF0000"/>
      <name val="Calibri"/>
      <family val="2"/>
      <charset val="204"/>
      <scheme val="minor"/>
    </font>
    <font>
      <b/>
      <sz val="28"/>
      <color rgb="FFFF0000"/>
      <name val="Calibri"/>
      <family val="2"/>
      <charset val="204"/>
      <scheme val="minor"/>
    </font>
    <font>
      <b/>
      <sz val="45"/>
      <color rgb="FFFF0000"/>
      <name val="Calibri"/>
      <family val="2"/>
      <charset val="204"/>
      <scheme val="minor"/>
    </font>
    <font>
      <b/>
      <sz val="30"/>
      <color rgb="FFFF0000"/>
      <name val="Calibri"/>
      <family val="2"/>
      <charset val="204"/>
      <scheme val="minor"/>
    </font>
    <font>
      <b/>
      <sz val="28"/>
      <color rgb="FFFF0000"/>
      <name val="Book Antiqua"/>
      <family val="1"/>
      <charset val="204"/>
    </font>
    <font>
      <b/>
      <sz val="32"/>
      <color rgb="FFFF0000"/>
      <name val="Arial Cyr"/>
      <charset val="204"/>
    </font>
    <font>
      <b/>
      <sz val="32"/>
      <color rgb="FFFF0000"/>
      <name val="Book Antiqua"/>
      <family val="1"/>
      <charset val="204"/>
    </font>
    <font>
      <sz val="32"/>
      <color rgb="FFFF0000"/>
      <name val="Calibri"/>
      <family val="2"/>
      <charset val="204"/>
      <scheme val="minor"/>
    </font>
    <font>
      <sz val="24"/>
      <color rgb="FFFF0000"/>
      <name val="Calibri"/>
      <family val="2"/>
      <charset val="204"/>
      <scheme val="minor"/>
    </font>
    <font>
      <b/>
      <sz val="24"/>
      <color rgb="FFFF0000"/>
      <name val="Arial"/>
      <family val="2"/>
      <charset val="204"/>
    </font>
    <font>
      <b/>
      <sz val="24"/>
      <color rgb="FFFF0000"/>
      <name val="Arial Cyr"/>
      <charset val="204"/>
    </font>
    <font>
      <b/>
      <sz val="32"/>
      <color rgb="FFFF0000"/>
      <name val="Arial"/>
      <family val="2"/>
      <charset val="204"/>
    </font>
    <font>
      <b/>
      <sz val="26"/>
      <color rgb="FFFF0000"/>
      <name val="Book Antiqua"/>
      <family val="1"/>
      <charset val="204"/>
    </font>
    <font>
      <b/>
      <sz val="24"/>
      <color rgb="FFFF0000"/>
      <name val="Book Antiqua"/>
      <family val="1"/>
      <charset val="204"/>
    </font>
    <font>
      <b/>
      <sz val="20"/>
      <color rgb="FFFF0000"/>
      <name val="Book Antiqua"/>
      <family val="1"/>
      <charset val="204"/>
    </font>
    <font>
      <sz val="32"/>
      <color rgb="FFFF0000"/>
      <name val="Book Antiqua"/>
      <family val="1"/>
      <charset val="204"/>
    </font>
    <font>
      <sz val="12"/>
      <color rgb="FFFF0000"/>
      <name val="Calibri"/>
      <family val="2"/>
      <charset val="204"/>
      <scheme val="minor"/>
    </font>
    <font>
      <sz val="24"/>
      <color rgb="FFFF0000"/>
      <name val="Arial"/>
      <family val="2"/>
      <charset val="204"/>
    </font>
    <font>
      <sz val="26"/>
      <color rgb="FFFF0000"/>
      <name val="Calibri"/>
      <family val="2"/>
      <charset val="204"/>
      <scheme val="minor"/>
    </font>
    <font>
      <sz val="32"/>
      <color rgb="FFFF0000"/>
      <name val="Arial Cyr"/>
      <charset val="204"/>
    </font>
    <font>
      <b/>
      <sz val="26"/>
      <color rgb="FFFF0000"/>
      <name val="Arial"/>
      <family val="2"/>
      <charset val="204"/>
    </font>
    <font>
      <b/>
      <sz val="20"/>
      <name val="Arial"/>
      <family val="2"/>
      <charset val="204"/>
    </font>
    <font>
      <b/>
      <sz val="34"/>
      <color rgb="FFFF0000"/>
      <name val="Calibri"/>
      <family val="2"/>
      <charset val="204"/>
      <scheme val="minor"/>
    </font>
    <font>
      <b/>
      <sz val="18"/>
      <color rgb="FFFFFF00"/>
      <name val="Book Antiqua"/>
      <family val="1"/>
      <charset val="204"/>
    </font>
    <font>
      <b/>
      <sz val="13"/>
      <color rgb="FFFFFF00"/>
      <name val="Book Antiqua"/>
      <family val="1"/>
      <charset val="204"/>
    </font>
    <font>
      <b/>
      <sz val="14"/>
      <color rgb="FFFFFF00"/>
      <name val="Book Antiqua"/>
      <family val="1"/>
      <charset val="204"/>
    </font>
    <font>
      <b/>
      <sz val="20"/>
      <color rgb="FFFFFF00"/>
      <name val="Calibri"/>
      <family val="2"/>
      <charset val="204"/>
      <scheme val="minor"/>
    </font>
    <font>
      <sz val="20"/>
      <color rgb="FFFFFF00"/>
      <name val="Calibri"/>
      <family val="2"/>
      <charset val="204"/>
      <scheme val="minor"/>
    </font>
    <font>
      <b/>
      <sz val="20"/>
      <color theme="8" tint="-0.499984740745262"/>
      <name val="Calibri"/>
      <family val="2"/>
      <charset val="204"/>
      <scheme val="minor"/>
    </font>
    <font>
      <b/>
      <sz val="15"/>
      <name val="Book Antiqua"/>
      <family val="1"/>
      <charset val="204"/>
    </font>
    <font>
      <b/>
      <sz val="15"/>
      <color theme="1"/>
      <name val="Book Antiqua"/>
      <family val="1"/>
      <charset val="204"/>
    </font>
    <font>
      <b/>
      <sz val="20"/>
      <color theme="1"/>
      <name val="Book Antiqua"/>
      <family val="1"/>
      <charset val="204"/>
    </font>
    <font>
      <b/>
      <sz val="16"/>
      <name val="Arial"/>
      <family val="2"/>
    </font>
    <font>
      <b/>
      <sz val="35"/>
      <color rgb="FFFF0000"/>
      <name val="Calibri"/>
      <family val="2"/>
      <charset val="204"/>
      <scheme val="minor"/>
    </font>
    <font>
      <b/>
      <sz val="34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2"/>
      <name val="Calibri"/>
      <family val="2"/>
      <charset val="204"/>
      <scheme val="minor"/>
    </font>
    <font>
      <b/>
      <sz val="11"/>
      <name val="Calibri"/>
      <family val="2"/>
      <charset val="204"/>
      <scheme val="minor"/>
    </font>
    <font>
      <b/>
      <sz val="22"/>
      <name val="Calibri"/>
      <family val="2"/>
      <charset val="204"/>
      <scheme val="minor"/>
    </font>
    <font>
      <b/>
      <sz val="36"/>
      <name val="Calibri"/>
      <family val="2"/>
      <charset val="204"/>
      <scheme val="minor"/>
    </font>
  </fonts>
  <fills count="4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99CC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99FFCC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666699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00FFFF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39997558519241921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0" fontId="1" fillId="0" borderId="0"/>
    <xf numFmtId="0" fontId="2" fillId="0" borderId="0" applyNumberFormat="0" applyFill="0" applyBorder="0" applyAlignment="0" applyProtection="0">
      <alignment vertical="top"/>
      <protection locked="0"/>
    </xf>
    <xf numFmtId="0" fontId="1" fillId="0" borderId="0"/>
    <xf numFmtId="0" fontId="3" fillId="0" borderId="0"/>
    <xf numFmtId="0" fontId="4" fillId="0" borderId="0">
      <alignment vertical="center"/>
    </xf>
    <xf numFmtId="0" fontId="4" fillId="0" borderId="0">
      <alignment vertical="center"/>
    </xf>
    <xf numFmtId="0" fontId="15" fillId="0" borderId="0"/>
  </cellStyleXfs>
  <cellXfs count="1255">
    <xf numFmtId="0" fontId="0" fillId="0" borderId="0" xfId="0"/>
    <xf numFmtId="0" fontId="5" fillId="2" borderId="1" xfId="1" applyFont="1" applyFill="1" applyBorder="1" applyAlignment="1">
      <alignment horizontal="center" vertical="center" wrapText="1"/>
    </xf>
    <xf numFmtId="0" fontId="5" fillId="4" borderId="1" xfId="1" applyFont="1" applyFill="1" applyBorder="1" applyAlignment="1">
      <alignment horizontal="center" vertical="center" wrapText="1"/>
    </xf>
    <xf numFmtId="0" fontId="5" fillId="2" borderId="1" xfId="1" applyFont="1" applyFill="1" applyBorder="1" applyAlignment="1">
      <alignment horizontal="left" vertical="center" wrapText="1"/>
    </xf>
    <xf numFmtId="0" fontId="8" fillId="0" borderId="1" xfId="1" applyFont="1" applyBorder="1" applyAlignment="1">
      <alignment horizontal="left"/>
    </xf>
    <xf numFmtId="0" fontId="8" fillId="2" borderId="1" xfId="1" applyFont="1" applyFill="1" applyBorder="1" applyAlignment="1">
      <alignment horizontal="left"/>
    </xf>
    <xf numFmtId="0" fontId="5" fillId="5" borderId="1" xfId="1" applyFont="1" applyFill="1" applyBorder="1" applyAlignment="1">
      <alignment horizontal="left" vertical="center" wrapText="1"/>
    </xf>
    <xf numFmtId="0" fontId="7" fillId="0" borderId="1" xfId="0" applyFont="1" applyBorder="1" applyAlignment="1">
      <alignment horizontal="left"/>
    </xf>
    <xf numFmtId="0" fontId="0" fillId="0" borderId="1" xfId="0" applyBorder="1" applyAlignment="1">
      <alignment horizontal="left"/>
    </xf>
    <xf numFmtId="0" fontId="11" fillId="0" borderId="1" xfId="0" applyFont="1" applyBorder="1" applyAlignment="1">
      <alignment horizontal="center" vertical="center"/>
    </xf>
    <xf numFmtId="0" fontId="6" fillId="4" borderId="1" xfId="1" applyFont="1" applyFill="1" applyBorder="1" applyAlignment="1">
      <alignment vertical="center" wrapText="1"/>
    </xf>
    <xf numFmtId="0" fontId="5" fillId="5" borderId="1" xfId="1" applyNumberFormat="1" applyFont="1" applyFill="1" applyBorder="1" applyAlignment="1">
      <alignment horizontal="center" vertical="center" wrapText="1"/>
    </xf>
    <xf numFmtId="0" fontId="5" fillId="4" borderId="1" xfId="1" applyNumberFormat="1" applyFont="1" applyFill="1" applyBorder="1" applyAlignment="1">
      <alignment horizontal="center" vertical="center" wrapText="1"/>
    </xf>
    <xf numFmtId="0" fontId="7" fillId="0" borderId="1" xfId="0" applyNumberFormat="1" applyFont="1" applyBorder="1" applyAlignment="1">
      <alignment horizontal="center" vertical="center"/>
    </xf>
    <xf numFmtId="0" fontId="0" fillId="0" borderId="1" xfId="0" applyBorder="1"/>
    <xf numFmtId="0" fontId="0" fillId="2" borderId="1" xfId="0" applyFill="1" applyBorder="1"/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center" vertical="center"/>
    </xf>
    <xf numFmtId="0" fontId="9" fillId="2" borderId="1" xfId="1" applyFont="1" applyFill="1" applyBorder="1" applyAlignment="1">
      <alignment horizontal="center" vertical="center"/>
    </xf>
    <xf numFmtId="0" fontId="8" fillId="2" borderId="1" xfId="1" applyFont="1" applyFill="1" applyBorder="1" applyAlignment="1">
      <alignment horizontal="center"/>
    </xf>
    <xf numFmtId="0" fontId="13" fillId="2" borderId="1" xfId="1" applyFont="1" applyFill="1" applyBorder="1" applyAlignment="1">
      <alignment horizontal="center" vertical="center" wrapText="1"/>
    </xf>
    <xf numFmtId="0" fontId="8" fillId="2" borderId="1" xfId="1" applyFont="1" applyFill="1" applyBorder="1" applyAlignment="1">
      <alignment horizontal="center" vertical="center"/>
    </xf>
    <xf numFmtId="0" fontId="25" fillId="2" borderId="1" xfId="1" applyFont="1" applyFill="1" applyBorder="1" applyAlignment="1">
      <alignment horizontal="center" vertical="center"/>
    </xf>
    <xf numFmtId="0" fontId="5" fillId="2" borderId="1" xfId="1" applyFont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5" fillId="2" borderId="1" xfId="1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6" fillId="2" borderId="1" xfId="1" applyFont="1" applyFill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6" fillId="2" borderId="1" xfId="1" applyFont="1" applyFill="1" applyBorder="1" applyAlignment="1">
      <alignment horizontal="center"/>
    </xf>
    <xf numFmtId="0" fontId="5" fillId="5" borderId="1" xfId="1" applyFont="1" applyFill="1" applyBorder="1" applyAlignment="1">
      <alignment horizontal="center"/>
    </xf>
    <xf numFmtId="0" fontId="7" fillId="0" borderId="1" xfId="0" applyFont="1" applyBorder="1" applyAlignment="1">
      <alignment horizontal="center"/>
    </xf>
    <xf numFmtId="0" fontId="8" fillId="0" borderId="1" xfId="1" applyFont="1" applyBorder="1" applyAlignment="1">
      <alignment horizontal="center"/>
    </xf>
    <xf numFmtId="49" fontId="5" fillId="2" borderId="1" xfId="1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9" fillId="0" borderId="1" xfId="1" applyFont="1" applyBorder="1" applyAlignment="1">
      <alignment horizontal="center"/>
    </xf>
    <xf numFmtId="0" fontId="6" fillId="2" borderId="1" xfId="1" applyFont="1" applyFill="1" applyBorder="1" applyAlignment="1">
      <alignment horizontal="center" wrapText="1"/>
    </xf>
    <xf numFmtId="0" fontId="24" fillId="2" borderId="1" xfId="1" applyFont="1" applyFill="1" applyBorder="1" applyAlignment="1">
      <alignment horizontal="center" vertical="center"/>
    </xf>
    <xf numFmtId="0" fontId="8" fillId="4" borderId="1" xfId="1" applyFont="1" applyFill="1" applyBorder="1" applyAlignment="1">
      <alignment horizontal="center" vertical="center"/>
    </xf>
    <xf numFmtId="0" fontId="17" fillId="2" borderId="1" xfId="1" applyFont="1" applyFill="1" applyBorder="1" applyAlignment="1">
      <alignment horizontal="center" vertical="center" wrapText="1"/>
    </xf>
    <xf numFmtId="0" fontId="0" fillId="2" borderId="1" xfId="0" applyFill="1" applyBorder="1" applyAlignment="1">
      <alignment horizontal="right"/>
    </xf>
    <xf numFmtId="0" fontId="11" fillId="0" borderId="1" xfId="0" applyFont="1" applyBorder="1" applyAlignment="1">
      <alignment horizontal="left" vertical="center"/>
    </xf>
    <xf numFmtId="0" fontId="18" fillId="2" borderId="1" xfId="2" applyFont="1" applyFill="1" applyBorder="1" applyAlignment="1" applyProtection="1">
      <alignment horizontal="center" vertical="center" wrapText="1"/>
    </xf>
    <xf numFmtId="0" fontId="30" fillId="2" borderId="1" xfId="1" applyFont="1" applyFill="1" applyBorder="1" applyAlignment="1">
      <alignment horizontal="center" vertical="center" wrapText="1"/>
    </xf>
    <xf numFmtId="0" fontId="32" fillId="2" borderId="1" xfId="1" applyFont="1" applyFill="1" applyBorder="1" applyAlignment="1">
      <alignment horizontal="center" vertical="center"/>
    </xf>
    <xf numFmtId="0" fontId="31" fillId="2" borderId="1" xfId="0" applyFont="1" applyFill="1" applyBorder="1" applyAlignment="1">
      <alignment horizontal="center" vertical="center"/>
    </xf>
    <xf numFmtId="0" fontId="31" fillId="2" borderId="1" xfId="0" applyFont="1" applyFill="1" applyBorder="1"/>
    <xf numFmtId="0" fontId="33" fillId="2" borderId="1" xfId="1" applyFont="1" applyFill="1" applyBorder="1" applyAlignment="1">
      <alignment horizontal="center" vertical="center"/>
    </xf>
    <xf numFmtId="0" fontId="13" fillId="4" borderId="1" xfId="1" applyNumberFormat="1" applyFont="1" applyFill="1" applyBorder="1" applyAlignment="1">
      <alignment horizontal="center" vertical="center" wrapText="1"/>
    </xf>
    <xf numFmtId="0" fontId="36" fillId="0" borderId="1" xfId="0" applyNumberFormat="1" applyFont="1" applyBorder="1" applyAlignment="1">
      <alignment horizontal="center" vertical="center"/>
    </xf>
    <xf numFmtId="0" fontId="37" fillId="2" borderId="1" xfId="1" applyFont="1" applyFill="1" applyBorder="1" applyAlignment="1">
      <alignment horizontal="center" wrapText="1"/>
    </xf>
    <xf numFmtId="0" fontId="13" fillId="2" borderId="1" xfId="1" applyNumberFormat="1" applyFont="1" applyFill="1" applyBorder="1" applyAlignment="1">
      <alignment horizontal="center" vertical="center" wrapText="1"/>
    </xf>
    <xf numFmtId="0" fontId="16" fillId="2" borderId="1" xfId="0" applyFont="1" applyFill="1" applyBorder="1" applyAlignment="1">
      <alignment horizontal="center" vertical="center" wrapText="1"/>
    </xf>
    <xf numFmtId="0" fontId="41" fillId="2" borderId="1" xfId="1" applyFont="1" applyFill="1" applyBorder="1" applyAlignment="1">
      <alignment horizontal="center" vertical="center" wrapText="1"/>
    </xf>
    <xf numFmtId="0" fontId="28" fillId="2" borderId="1" xfId="1" applyFont="1" applyFill="1" applyBorder="1" applyAlignment="1">
      <alignment horizontal="center" vertical="center"/>
    </xf>
    <xf numFmtId="0" fontId="35" fillId="0" borderId="0" xfId="0" applyFont="1" applyAlignment="1">
      <alignment horizontal="center" vertical="center"/>
    </xf>
    <xf numFmtId="0" fontId="35" fillId="0" borderId="1" xfId="0" applyFont="1" applyBorder="1" applyAlignment="1">
      <alignment horizontal="center" vertical="center"/>
    </xf>
    <xf numFmtId="0" fontId="28" fillId="2" borderId="1" xfId="1" applyFont="1" applyFill="1" applyBorder="1" applyAlignment="1"/>
    <xf numFmtId="0" fontId="44" fillId="0" borderId="1" xfId="0" applyFont="1" applyBorder="1" applyAlignment="1">
      <alignment horizontal="center" vertical="center"/>
    </xf>
    <xf numFmtId="0" fontId="44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/>
    <xf numFmtId="0" fontId="0" fillId="0" borderId="6" xfId="0" applyBorder="1" applyAlignment="1">
      <alignment horizontal="center" vertical="center"/>
    </xf>
    <xf numFmtId="0" fontId="0" fillId="0" borderId="6" xfId="0" applyBorder="1"/>
    <xf numFmtId="0" fontId="0" fillId="0" borderId="9" xfId="0" applyBorder="1" applyAlignment="1">
      <alignment horizontal="center" vertical="center"/>
    </xf>
    <xf numFmtId="0" fontId="0" fillId="0" borderId="9" xfId="0" applyBorder="1"/>
    <xf numFmtId="0" fontId="44" fillId="0" borderId="12" xfId="0" applyFont="1" applyBorder="1" applyAlignment="1">
      <alignment horizontal="center" vertical="center" wrapText="1"/>
    </xf>
    <xf numFmtId="0" fontId="0" fillId="0" borderId="12" xfId="0" applyBorder="1" applyAlignment="1">
      <alignment horizontal="center" vertical="center"/>
    </xf>
    <xf numFmtId="0" fontId="0" fillId="0" borderId="12" xfId="0" applyBorder="1"/>
    <xf numFmtId="0" fontId="0" fillId="0" borderId="5" xfId="0" applyBorder="1" applyAlignment="1">
      <alignment horizontal="center" vertical="center"/>
    </xf>
    <xf numFmtId="0" fontId="0" fillId="0" borderId="5" xfId="0" applyBorder="1"/>
    <xf numFmtId="0" fontId="44" fillId="0" borderId="9" xfId="0" applyFont="1" applyBorder="1" applyAlignment="1">
      <alignment horizontal="center" vertical="center"/>
    </xf>
    <xf numFmtId="0" fontId="44" fillId="0" borderId="12" xfId="0" applyFont="1" applyBorder="1" applyAlignment="1">
      <alignment horizontal="center" vertical="center"/>
    </xf>
    <xf numFmtId="0" fontId="44" fillId="0" borderId="5" xfId="0" applyFont="1" applyBorder="1" applyAlignment="1">
      <alignment horizontal="center" vertical="center"/>
    </xf>
    <xf numFmtId="0" fontId="5" fillId="0" borderId="1" xfId="1" applyNumberFormat="1" applyFont="1" applyFill="1" applyBorder="1" applyAlignment="1">
      <alignment horizontal="center" vertical="center" wrapText="1"/>
    </xf>
    <xf numFmtId="0" fontId="0" fillId="0" borderId="1" xfId="0" applyFill="1" applyBorder="1"/>
    <xf numFmtId="0" fontId="13" fillId="0" borderId="1" xfId="1" applyFont="1" applyFill="1" applyBorder="1" applyAlignment="1">
      <alignment horizontal="center" vertical="center" wrapText="1"/>
    </xf>
    <xf numFmtId="0" fontId="0" fillId="0" borderId="9" xfId="0" applyFill="1" applyBorder="1"/>
    <xf numFmtId="0" fontId="13" fillId="0" borderId="2" xfId="1" applyFont="1" applyFill="1" applyBorder="1" applyAlignment="1">
      <alignment horizontal="center" vertical="center" wrapText="1"/>
    </xf>
    <xf numFmtId="0" fontId="13" fillId="0" borderId="6" xfId="1" applyFont="1" applyFill="1" applyBorder="1" applyAlignment="1">
      <alignment horizontal="center" vertical="center" wrapText="1"/>
    </xf>
    <xf numFmtId="0" fontId="0" fillId="4" borderId="1" xfId="0" applyFill="1" applyBorder="1"/>
    <xf numFmtId="0" fontId="16" fillId="2" borderId="6" xfId="0" applyFont="1" applyFill="1" applyBorder="1" applyAlignment="1">
      <alignment horizontal="center" vertical="center" wrapText="1"/>
    </xf>
    <xf numFmtId="0" fontId="17" fillId="2" borderId="6" xfId="1" applyFont="1" applyFill="1" applyBorder="1" applyAlignment="1">
      <alignment horizontal="center" vertical="center" wrapText="1"/>
    </xf>
    <xf numFmtId="0" fontId="18" fillId="2" borderId="6" xfId="2" applyFont="1" applyFill="1" applyBorder="1" applyAlignment="1" applyProtection="1">
      <alignment horizontal="center" vertical="center" wrapText="1"/>
    </xf>
    <xf numFmtId="0" fontId="5" fillId="2" borderId="6" xfId="1" applyNumberFormat="1" applyFont="1" applyFill="1" applyBorder="1" applyAlignment="1">
      <alignment horizontal="center" vertical="center" wrapText="1"/>
    </xf>
    <xf numFmtId="0" fontId="46" fillId="0" borderId="6" xfId="0" applyFont="1" applyFill="1" applyBorder="1" applyAlignment="1">
      <alignment horizontal="center" vertical="center" wrapText="1"/>
    </xf>
    <xf numFmtId="0" fontId="44" fillId="0" borderId="6" xfId="0" applyFont="1" applyFill="1" applyBorder="1" applyAlignment="1">
      <alignment horizontal="center" vertical="center" wrapText="1"/>
    </xf>
    <xf numFmtId="0" fontId="13" fillId="2" borderId="6" xfId="1" applyNumberFormat="1" applyFont="1" applyFill="1" applyBorder="1" applyAlignment="1">
      <alignment horizontal="center" vertical="center" wrapText="1"/>
    </xf>
    <xf numFmtId="0" fontId="49" fillId="4" borderId="6" xfId="0" applyFont="1" applyFill="1" applyBorder="1"/>
    <xf numFmtId="0" fontId="0" fillId="0" borderId="12" xfId="0" applyFill="1" applyBorder="1"/>
    <xf numFmtId="0" fontId="54" fillId="4" borderId="1" xfId="0" applyFont="1" applyFill="1" applyBorder="1"/>
    <xf numFmtId="0" fontId="55" fillId="4" borderId="1" xfId="0" applyFont="1" applyFill="1" applyBorder="1"/>
    <xf numFmtId="0" fontId="55" fillId="4" borderId="1" xfId="0" applyFont="1" applyFill="1" applyBorder="1" applyAlignment="1">
      <alignment horizontal="center"/>
    </xf>
    <xf numFmtId="0" fontId="56" fillId="4" borderId="1" xfId="0" applyFont="1" applyFill="1" applyBorder="1"/>
    <xf numFmtId="0" fontId="60" fillId="4" borderId="1" xfId="0" applyFont="1" applyFill="1" applyBorder="1"/>
    <xf numFmtId="0" fontId="48" fillId="4" borderId="1" xfId="0" applyFont="1" applyFill="1" applyBorder="1" applyAlignment="1">
      <alignment horizontal="center" vertical="center"/>
    </xf>
    <xf numFmtId="0" fontId="23" fillId="2" borderId="1" xfId="0" applyFont="1" applyFill="1" applyBorder="1" applyAlignment="1">
      <alignment horizontal="center"/>
    </xf>
    <xf numFmtId="0" fontId="17" fillId="2" borderId="1" xfId="1" applyNumberFormat="1" applyFont="1" applyFill="1" applyBorder="1" applyAlignment="1">
      <alignment horizontal="center" vertical="center" wrapText="1"/>
    </xf>
    <xf numFmtId="0" fontId="23" fillId="2" borderId="1" xfId="0" applyFont="1" applyFill="1" applyBorder="1"/>
    <xf numFmtId="2" fontId="13" fillId="4" borderId="1" xfId="1" applyNumberFormat="1" applyFont="1" applyFill="1" applyBorder="1" applyAlignment="1">
      <alignment horizontal="center" vertical="center" wrapText="1"/>
    </xf>
    <xf numFmtId="0" fontId="36" fillId="4" borderId="1" xfId="0" applyFont="1" applyFill="1" applyBorder="1" applyAlignment="1">
      <alignment horizontal="center" vertical="center"/>
    </xf>
    <xf numFmtId="0" fontId="59" fillId="4" borderId="0" xfId="0" applyFont="1" applyFill="1" applyBorder="1" applyAlignment="1">
      <alignment wrapText="1"/>
    </xf>
    <xf numFmtId="0" fontId="59" fillId="4" borderId="5" xfId="0" applyFont="1" applyFill="1" applyBorder="1" applyAlignment="1">
      <alignment wrapText="1"/>
    </xf>
    <xf numFmtId="0" fontId="0" fillId="0" borderId="13" xfId="0" applyBorder="1"/>
    <xf numFmtId="0" fontId="0" fillId="0" borderId="10" xfId="0" applyBorder="1"/>
    <xf numFmtId="0" fontId="44" fillId="0" borderId="10" xfId="0" applyFont="1" applyBorder="1" applyAlignment="1">
      <alignment horizontal="center" vertical="center"/>
    </xf>
    <xf numFmtId="0" fontId="44" fillId="0" borderId="10" xfId="0" applyFont="1" applyBorder="1" applyAlignment="1">
      <alignment horizontal="center" vertical="center" wrapText="1"/>
    </xf>
    <xf numFmtId="0" fontId="55" fillId="4" borderId="5" xfId="0" applyFont="1" applyFill="1" applyBorder="1" applyAlignment="1">
      <alignment vertical="center"/>
    </xf>
    <xf numFmtId="0" fontId="55" fillId="0" borderId="9" xfId="0" applyFont="1" applyFill="1" applyBorder="1" applyAlignment="1">
      <alignment vertical="center"/>
    </xf>
    <xf numFmtId="0" fontId="55" fillId="0" borderId="12" xfId="0" applyFont="1" applyFill="1" applyBorder="1" applyAlignment="1">
      <alignment vertical="center"/>
    </xf>
    <xf numFmtId="0" fontId="55" fillId="0" borderId="1" xfId="0" applyFont="1" applyFill="1" applyBorder="1" applyAlignment="1">
      <alignment vertical="center"/>
    </xf>
    <xf numFmtId="0" fontId="44" fillId="0" borderId="13" xfId="0" applyFont="1" applyBorder="1" applyAlignment="1">
      <alignment horizontal="center" vertical="center"/>
    </xf>
    <xf numFmtId="0" fontId="55" fillId="0" borderId="6" xfId="0" applyFont="1" applyFill="1" applyBorder="1" applyAlignment="1">
      <alignment vertical="center"/>
    </xf>
    <xf numFmtId="0" fontId="62" fillId="0" borderId="6" xfId="0" applyFont="1" applyFill="1" applyBorder="1" applyAlignment="1">
      <alignment horizontal="center" vertical="center" wrapText="1"/>
    </xf>
    <xf numFmtId="0" fontId="35" fillId="0" borderId="1" xfId="0" applyNumberFormat="1" applyFont="1" applyBorder="1" applyAlignment="1">
      <alignment horizontal="center" vertical="center"/>
    </xf>
    <xf numFmtId="0" fontId="62" fillId="0" borderId="12" xfId="0" applyFont="1" applyFill="1" applyBorder="1" applyAlignment="1">
      <alignment horizontal="center" vertical="center" wrapText="1"/>
    </xf>
    <xf numFmtId="0" fontId="62" fillId="0" borderId="9" xfId="0" applyFont="1" applyFill="1" applyBorder="1" applyAlignment="1">
      <alignment horizontal="center" vertical="center" wrapText="1"/>
    </xf>
    <xf numFmtId="0" fontId="55" fillId="4" borderId="5" xfId="0" applyFont="1" applyFill="1" applyBorder="1"/>
    <xf numFmtId="0" fontId="64" fillId="0" borderId="1" xfId="1" applyFont="1" applyFill="1" applyBorder="1" applyAlignment="1">
      <alignment horizontal="center" vertical="center" wrapText="1"/>
    </xf>
    <xf numFmtId="0" fontId="65" fillId="0" borderId="1" xfId="1" applyFont="1" applyFill="1" applyBorder="1" applyAlignment="1">
      <alignment horizontal="center" vertical="center" wrapText="1"/>
    </xf>
    <xf numFmtId="0" fontId="65" fillId="0" borderId="6" xfId="1" applyFont="1" applyFill="1" applyBorder="1" applyAlignment="1">
      <alignment horizontal="center" vertical="center" wrapText="1"/>
    </xf>
    <xf numFmtId="0" fontId="0" fillId="4" borderId="2" xfId="0" applyFill="1" applyBorder="1"/>
    <xf numFmtId="0" fontId="44" fillId="0" borderId="1" xfId="0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62" fillId="0" borderId="1" xfId="0" applyFont="1" applyFill="1" applyBorder="1" applyAlignment="1">
      <alignment horizontal="center" vertical="center" wrapText="1"/>
    </xf>
    <xf numFmtId="0" fontId="44" fillId="0" borderId="9" xfId="0" applyFont="1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44" fillId="0" borderId="12" xfId="0" applyFont="1" applyFill="1" applyBorder="1" applyAlignment="1">
      <alignment horizontal="center" vertical="center"/>
    </xf>
    <xf numFmtId="0" fontId="0" fillId="0" borderId="12" xfId="0" applyFill="1" applyBorder="1" applyAlignment="1">
      <alignment horizontal="center" vertical="center"/>
    </xf>
    <xf numFmtId="0" fontId="0" fillId="4" borderId="5" xfId="0" applyFill="1" applyBorder="1"/>
    <xf numFmtId="0" fontId="61" fillId="0" borderId="26" xfId="0" applyFont="1" applyBorder="1" applyAlignment="1">
      <alignment horizontal="center" vertical="center" wrapText="1"/>
    </xf>
    <xf numFmtId="0" fontId="61" fillId="0" borderId="31" xfId="0" applyFont="1" applyBorder="1" applyAlignment="1">
      <alignment horizontal="center" vertical="center" wrapText="1"/>
    </xf>
    <xf numFmtId="0" fontId="61" fillId="0" borderId="11" xfId="0" applyFont="1" applyBorder="1" applyAlignment="1">
      <alignment horizontal="center" vertical="center" wrapText="1"/>
    </xf>
    <xf numFmtId="0" fontId="35" fillId="0" borderId="31" xfId="0" applyFont="1" applyFill="1" applyBorder="1" applyAlignment="1">
      <alignment horizontal="center" vertical="center" wrapText="1"/>
    </xf>
    <xf numFmtId="0" fontId="36" fillId="0" borderId="9" xfId="0" applyFont="1" applyFill="1" applyBorder="1" applyAlignment="1">
      <alignment horizontal="center" vertical="center"/>
    </xf>
    <xf numFmtId="0" fontId="36" fillId="0" borderId="1" xfId="0" applyFont="1" applyFill="1" applyBorder="1" applyAlignment="1">
      <alignment horizontal="center" vertical="center"/>
    </xf>
    <xf numFmtId="0" fontId="36" fillId="0" borderId="12" xfId="0" applyFont="1" applyFill="1" applyBorder="1" applyAlignment="1">
      <alignment horizontal="center" vertical="center"/>
    </xf>
    <xf numFmtId="0" fontId="36" fillId="0" borderId="6" xfId="0" applyFont="1" applyFill="1" applyBorder="1" applyAlignment="1">
      <alignment horizontal="center" vertical="center"/>
    </xf>
    <xf numFmtId="0" fontId="36" fillId="0" borderId="9" xfId="0" applyFont="1" applyBorder="1" applyAlignment="1">
      <alignment horizontal="center" vertical="center"/>
    </xf>
    <xf numFmtId="0" fontId="36" fillId="0" borderId="1" xfId="0" applyFont="1" applyBorder="1" applyAlignment="1">
      <alignment horizontal="center" vertical="center"/>
    </xf>
    <xf numFmtId="0" fontId="36" fillId="0" borderId="12" xfId="0" applyFont="1" applyBorder="1" applyAlignment="1">
      <alignment horizontal="center" vertical="center"/>
    </xf>
    <xf numFmtId="0" fontId="36" fillId="0" borderId="6" xfId="0" applyFont="1" applyBorder="1" applyAlignment="1">
      <alignment horizontal="center" vertical="center"/>
    </xf>
    <xf numFmtId="0" fontId="36" fillId="0" borderId="2" xfId="0" applyFont="1" applyBorder="1" applyAlignment="1">
      <alignment horizontal="center" vertical="center"/>
    </xf>
    <xf numFmtId="0" fontId="36" fillId="0" borderId="5" xfId="0" applyFont="1" applyBorder="1" applyAlignment="1">
      <alignment horizontal="center" vertical="center"/>
    </xf>
    <xf numFmtId="0" fontId="36" fillId="0" borderId="10" xfId="0" applyFont="1" applyBorder="1" applyAlignment="1">
      <alignment horizontal="center" vertical="center"/>
    </xf>
    <xf numFmtId="0" fontId="36" fillId="0" borderId="13" xfId="0" applyFont="1" applyBorder="1" applyAlignment="1">
      <alignment horizontal="center" vertical="center"/>
    </xf>
    <xf numFmtId="0" fontId="13" fillId="2" borderId="6" xfId="1" applyFont="1" applyFill="1" applyBorder="1" applyAlignment="1">
      <alignment horizontal="center" vertical="center" wrapText="1"/>
    </xf>
    <xf numFmtId="2" fontId="13" fillId="2" borderId="1" xfId="1" applyNumberFormat="1" applyFont="1" applyFill="1" applyBorder="1" applyAlignment="1">
      <alignment horizontal="center" vertical="center" wrapText="1"/>
    </xf>
    <xf numFmtId="2" fontId="13" fillId="5" borderId="1" xfId="1" applyNumberFormat="1" applyFont="1" applyFill="1" applyBorder="1" applyAlignment="1">
      <alignment horizontal="center" vertical="center" wrapText="1"/>
    </xf>
    <xf numFmtId="0" fontId="36" fillId="2" borderId="1" xfId="0" applyFont="1" applyFill="1" applyBorder="1" applyAlignment="1">
      <alignment horizontal="center"/>
    </xf>
    <xf numFmtId="0" fontId="36" fillId="0" borderId="1" xfId="0" applyFont="1" applyBorder="1" applyAlignment="1">
      <alignment horizontal="center"/>
    </xf>
    <xf numFmtId="0" fontId="32" fillId="4" borderId="1" xfId="1" applyFont="1" applyFill="1" applyBorder="1" applyAlignment="1">
      <alignment horizontal="center" vertical="center"/>
    </xf>
    <xf numFmtId="0" fontId="0" fillId="4" borderId="6" xfId="0" applyFill="1" applyBorder="1"/>
    <xf numFmtId="0" fontId="44" fillId="0" borderId="2" xfId="0" applyFont="1" applyFill="1" applyBorder="1" applyAlignment="1">
      <alignment horizontal="center" vertical="center"/>
    </xf>
    <xf numFmtId="0" fontId="62" fillId="0" borderId="2" xfId="0" applyFont="1" applyFill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/>
    </xf>
    <xf numFmtId="0" fontId="44" fillId="0" borderId="6" xfId="0" applyFont="1" applyBorder="1" applyAlignment="1">
      <alignment horizontal="center" vertical="center"/>
    </xf>
    <xf numFmtId="0" fontId="36" fillId="0" borderId="2" xfId="0" applyFont="1" applyFill="1" applyBorder="1" applyAlignment="1">
      <alignment horizontal="center" vertical="center"/>
    </xf>
    <xf numFmtId="0" fontId="55" fillId="0" borderId="2" xfId="0" applyFont="1" applyFill="1" applyBorder="1" applyAlignment="1">
      <alignment vertical="center"/>
    </xf>
    <xf numFmtId="0" fontId="36" fillId="0" borderId="10" xfId="0" applyFont="1" applyFill="1" applyBorder="1" applyAlignment="1">
      <alignment horizontal="center" vertical="center"/>
    </xf>
    <xf numFmtId="0" fontId="36" fillId="0" borderId="5" xfId="0" applyFont="1" applyFill="1" applyBorder="1" applyAlignment="1">
      <alignment horizontal="center" vertical="center"/>
    </xf>
    <xf numFmtId="0" fontId="36" fillId="0" borderId="13" xfId="0" applyFont="1" applyFill="1" applyBorder="1" applyAlignment="1">
      <alignment horizontal="center" vertical="center"/>
    </xf>
    <xf numFmtId="0" fontId="55" fillId="0" borderId="13" xfId="0" applyFont="1" applyFill="1" applyBorder="1" applyAlignment="1">
      <alignment vertical="center"/>
    </xf>
    <xf numFmtId="0" fontId="35" fillId="0" borderId="2" xfId="0" applyFont="1" applyFill="1" applyBorder="1" applyAlignment="1">
      <alignment horizontal="center" vertical="center"/>
    </xf>
    <xf numFmtId="0" fontId="62" fillId="0" borderId="13" xfId="0" applyFont="1" applyFill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/>
    </xf>
    <xf numFmtId="0" fontId="44" fillId="0" borderId="6" xfId="0" applyFont="1" applyBorder="1" applyAlignment="1">
      <alignment horizontal="center" vertical="center"/>
    </xf>
    <xf numFmtId="0" fontId="55" fillId="4" borderId="13" xfId="0" applyFont="1" applyFill="1" applyBorder="1" applyAlignment="1">
      <alignment vertical="center"/>
    </xf>
    <xf numFmtId="0" fontId="55" fillId="0" borderId="10" xfId="0" applyFont="1" applyFill="1" applyBorder="1" applyAlignment="1">
      <alignment vertical="center"/>
    </xf>
    <xf numFmtId="0" fontId="44" fillId="0" borderId="6" xfId="0" applyFont="1" applyBorder="1" applyAlignment="1">
      <alignment horizontal="center" vertical="center"/>
    </xf>
    <xf numFmtId="0" fontId="55" fillId="4" borderId="20" xfId="0" applyFont="1" applyFill="1" applyBorder="1" applyAlignment="1">
      <alignment vertical="center"/>
    </xf>
    <xf numFmtId="0" fontId="0" fillId="4" borderId="13" xfId="0" applyFill="1" applyBorder="1"/>
    <xf numFmtId="2" fontId="13" fillId="0" borderId="1" xfId="1" applyNumberFormat="1" applyFont="1" applyFill="1" applyBorder="1" applyAlignment="1">
      <alignment horizontal="center" vertical="center" wrapText="1"/>
    </xf>
    <xf numFmtId="0" fontId="31" fillId="0" borderId="1" xfId="0" applyFont="1" applyFill="1" applyBorder="1" applyAlignment="1">
      <alignment horizontal="center" vertical="center"/>
    </xf>
    <xf numFmtId="0" fontId="13" fillId="2" borderId="1" xfId="0" applyNumberFormat="1" applyFont="1" applyFill="1" applyBorder="1" applyAlignment="1">
      <alignment horizontal="center" vertical="center" wrapText="1"/>
    </xf>
    <xf numFmtId="0" fontId="13" fillId="0" borderId="1" xfId="1" applyNumberFormat="1" applyFont="1" applyFill="1" applyBorder="1" applyAlignment="1">
      <alignment horizontal="center" vertical="center" wrapText="1"/>
    </xf>
    <xf numFmtId="0" fontId="35" fillId="0" borderId="11" xfId="0" applyFont="1" applyFill="1" applyBorder="1" applyAlignment="1">
      <alignment horizontal="center" vertical="center" wrapText="1"/>
    </xf>
    <xf numFmtId="0" fontId="65" fillId="0" borderId="12" xfId="1" applyFont="1" applyFill="1" applyBorder="1" applyAlignment="1">
      <alignment horizontal="center" vertical="center" wrapText="1"/>
    </xf>
    <xf numFmtId="0" fontId="35" fillId="0" borderId="38" xfId="0" applyFont="1" applyFill="1" applyBorder="1" applyAlignment="1">
      <alignment horizontal="center" vertical="center" wrapText="1"/>
    </xf>
    <xf numFmtId="2" fontId="71" fillId="2" borderId="1" xfId="1" applyNumberFormat="1" applyFont="1" applyFill="1" applyBorder="1" applyAlignment="1">
      <alignment horizontal="center" vertical="center" wrapText="1"/>
    </xf>
    <xf numFmtId="0" fontId="44" fillId="0" borderId="36" xfId="0" applyFont="1" applyBorder="1" applyAlignment="1">
      <alignment horizontal="center" vertical="center"/>
    </xf>
    <xf numFmtId="0" fontId="35" fillId="0" borderId="7" xfId="0" applyNumberFormat="1" applyFont="1" applyBorder="1" applyAlignment="1">
      <alignment horizontal="center" vertical="center"/>
    </xf>
    <xf numFmtId="0" fontId="35" fillId="0" borderId="27" xfId="0" applyNumberFormat="1" applyFont="1" applyBorder="1" applyAlignment="1">
      <alignment horizontal="center" vertical="center"/>
    </xf>
    <xf numFmtId="0" fontId="35" fillId="0" borderId="14" xfId="0" applyNumberFormat="1" applyFont="1" applyBorder="1" applyAlignment="1">
      <alignment horizontal="center" vertical="center"/>
    </xf>
    <xf numFmtId="0" fontId="7" fillId="0" borderId="5" xfId="0" applyFont="1" applyBorder="1" applyAlignment="1">
      <alignment horizontal="center"/>
    </xf>
    <xf numFmtId="0" fontId="44" fillId="0" borderId="18" xfId="0" applyFont="1" applyBorder="1" applyAlignment="1">
      <alignment horizontal="center" vertical="center"/>
    </xf>
    <xf numFmtId="0" fontId="44" fillId="0" borderId="13" xfId="0" applyFont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2" fontId="73" fillId="0" borderId="1" xfId="0" applyNumberFormat="1" applyFont="1" applyBorder="1"/>
    <xf numFmtId="2" fontId="73" fillId="0" borderId="9" xfId="0" applyNumberFormat="1" applyFont="1" applyFill="1" applyBorder="1" applyAlignment="1">
      <alignment vertical="center"/>
    </xf>
    <xf numFmtId="2" fontId="66" fillId="0" borderId="9" xfId="0" applyNumberFormat="1" applyFont="1" applyFill="1" applyBorder="1" applyAlignment="1">
      <alignment vertical="center"/>
    </xf>
    <xf numFmtId="2" fontId="73" fillId="0" borderId="6" xfId="0" applyNumberFormat="1" applyFont="1" applyFill="1" applyBorder="1" applyAlignment="1">
      <alignment vertical="center"/>
    </xf>
    <xf numFmtId="2" fontId="66" fillId="0" borderId="6" xfId="0" applyNumberFormat="1" applyFont="1" applyFill="1" applyBorder="1" applyAlignment="1">
      <alignment vertical="center"/>
    </xf>
    <xf numFmtId="0" fontId="36" fillId="4" borderId="1" xfId="0" applyNumberFormat="1" applyFont="1" applyFill="1" applyBorder="1" applyAlignment="1">
      <alignment horizontal="center" vertical="center"/>
    </xf>
    <xf numFmtId="0" fontId="36" fillId="4" borderId="9" xfId="0" applyNumberFormat="1" applyFont="1" applyFill="1" applyBorder="1" applyAlignment="1">
      <alignment horizontal="center" vertical="center"/>
    </xf>
    <xf numFmtId="2" fontId="66" fillId="4" borderId="1" xfId="0" applyNumberFormat="1" applyFont="1" applyFill="1" applyBorder="1" applyAlignment="1">
      <alignment vertical="center"/>
    </xf>
    <xf numFmtId="0" fontId="13" fillId="4" borderId="1" xfId="1" applyFont="1" applyFill="1" applyBorder="1" applyAlignment="1">
      <alignment horizontal="center" vertical="center" wrapText="1"/>
    </xf>
    <xf numFmtId="2" fontId="66" fillId="0" borderId="1" xfId="0" applyNumberFormat="1" applyFont="1" applyBorder="1" applyAlignment="1">
      <alignment vertical="center"/>
    </xf>
    <xf numFmtId="2" fontId="66" fillId="0" borderId="1" xfId="0" applyNumberFormat="1" applyFont="1" applyFill="1" applyBorder="1" applyAlignment="1">
      <alignment vertical="center"/>
    </xf>
    <xf numFmtId="0" fontId="0" fillId="11" borderId="1" xfId="0" applyFill="1" applyBorder="1"/>
    <xf numFmtId="0" fontId="0" fillId="12" borderId="1" xfId="0" applyFill="1" applyBorder="1"/>
    <xf numFmtId="0" fontId="0" fillId="13" borderId="1" xfId="0" applyFill="1" applyBorder="1"/>
    <xf numFmtId="0" fontId="0" fillId="14" borderId="1" xfId="0" applyFill="1" applyBorder="1"/>
    <xf numFmtId="0" fontId="0" fillId="15" borderId="1" xfId="0" applyFill="1" applyBorder="1"/>
    <xf numFmtId="0" fontId="0" fillId="16" borderId="1" xfId="0" applyFill="1" applyBorder="1"/>
    <xf numFmtId="0" fontId="0" fillId="17" borderId="1" xfId="0" applyFill="1" applyBorder="1"/>
    <xf numFmtId="0" fontId="5" fillId="0" borderId="1" xfId="1" applyFont="1" applyFill="1" applyBorder="1" applyAlignment="1">
      <alignment horizontal="left" vertical="center" wrapText="1"/>
    </xf>
    <xf numFmtId="0" fontId="6" fillId="0" borderId="1" xfId="1" applyFont="1" applyFill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/>
    </xf>
    <xf numFmtId="0" fontId="0" fillId="18" borderId="1" xfId="0" applyFill="1" applyBorder="1"/>
    <xf numFmtId="0" fontId="0" fillId="19" borderId="1" xfId="0" applyFill="1" applyBorder="1"/>
    <xf numFmtId="0" fontId="0" fillId="20" borderId="1" xfId="0" applyFill="1" applyBorder="1"/>
    <xf numFmtId="0" fontId="0" fillId="10" borderId="1" xfId="0" applyFill="1" applyBorder="1"/>
    <xf numFmtId="0" fontId="0" fillId="21" borderId="1" xfId="0" applyFill="1" applyBorder="1"/>
    <xf numFmtId="0" fontId="0" fillId="22" borderId="1" xfId="0" applyFill="1" applyBorder="1"/>
    <xf numFmtId="2" fontId="73" fillId="0" borderId="10" xfId="0" applyNumberFormat="1" applyFont="1" applyFill="1" applyBorder="1" applyAlignment="1">
      <alignment vertical="center"/>
    </xf>
    <xf numFmtId="2" fontId="66" fillId="0" borderId="10" xfId="0" applyNumberFormat="1" applyFont="1" applyFill="1" applyBorder="1" applyAlignment="1">
      <alignment vertical="center"/>
    </xf>
    <xf numFmtId="2" fontId="73" fillId="0" borderId="1" xfId="0" applyNumberFormat="1" applyFont="1" applyFill="1" applyBorder="1" applyAlignment="1">
      <alignment vertical="center"/>
    </xf>
    <xf numFmtId="2" fontId="73" fillId="0" borderId="2" xfId="0" applyNumberFormat="1" applyFont="1" applyFill="1" applyBorder="1" applyAlignment="1">
      <alignment vertical="center"/>
    </xf>
    <xf numFmtId="2" fontId="66" fillId="0" borderId="2" xfId="0" applyNumberFormat="1" applyFont="1" applyFill="1" applyBorder="1" applyAlignment="1">
      <alignment vertical="center"/>
    </xf>
    <xf numFmtId="2" fontId="73" fillId="0" borderId="5" xfId="0" applyNumberFormat="1" applyFont="1" applyFill="1" applyBorder="1" applyAlignment="1">
      <alignment vertical="center"/>
    </xf>
    <xf numFmtId="2" fontId="66" fillId="0" borderId="5" xfId="0" applyNumberFormat="1" applyFont="1" applyFill="1" applyBorder="1" applyAlignment="1">
      <alignment vertical="center"/>
    </xf>
    <xf numFmtId="0" fontId="44" fillId="0" borderId="1" xfId="0" applyFont="1" applyFill="1" applyBorder="1" applyAlignment="1">
      <alignment horizontal="center" vertical="center" wrapText="1"/>
    </xf>
    <xf numFmtId="0" fontId="38" fillId="0" borderId="0" xfId="0" applyFont="1" applyFill="1" applyBorder="1" applyAlignment="1">
      <alignment horizontal="center" vertical="center" wrapText="1"/>
    </xf>
    <xf numFmtId="0" fontId="13" fillId="0" borderId="43" xfId="1" applyFont="1" applyFill="1" applyBorder="1" applyAlignment="1">
      <alignment horizontal="center" vertical="center" wrapText="1"/>
    </xf>
    <xf numFmtId="0" fontId="0" fillId="23" borderId="1" xfId="0" applyFill="1" applyBorder="1"/>
    <xf numFmtId="0" fontId="5" fillId="24" borderId="1" xfId="1" applyFont="1" applyFill="1" applyBorder="1" applyAlignment="1">
      <alignment horizontal="center" vertical="center" wrapText="1"/>
    </xf>
    <xf numFmtId="0" fontId="5" fillId="24" borderId="1" xfId="1" applyFont="1" applyFill="1" applyBorder="1" applyAlignment="1">
      <alignment horizontal="left" vertical="center" wrapText="1"/>
    </xf>
    <xf numFmtId="0" fontId="5" fillId="24" borderId="1" xfId="1" applyNumberFormat="1" applyFont="1" applyFill="1" applyBorder="1" applyAlignment="1">
      <alignment horizontal="center" vertical="center" wrapText="1"/>
    </xf>
    <xf numFmtId="2" fontId="13" fillId="24" borderId="1" xfId="1" applyNumberFormat="1" applyFont="1" applyFill="1" applyBorder="1" applyAlignment="1">
      <alignment horizontal="center" vertical="center" wrapText="1"/>
    </xf>
    <xf numFmtId="0" fontId="0" fillId="24" borderId="1" xfId="0" applyFill="1" applyBorder="1" applyAlignment="1">
      <alignment horizontal="center" vertical="center"/>
    </xf>
    <xf numFmtId="2" fontId="73" fillId="24" borderId="9" xfId="0" applyNumberFormat="1" applyFont="1" applyFill="1" applyBorder="1" applyAlignment="1">
      <alignment vertical="center"/>
    </xf>
    <xf numFmtId="2" fontId="66" fillId="24" borderId="9" xfId="0" applyNumberFormat="1" applyFont="1" applyFill="1" applyBorder="1" applyAlignment="1">
      <alignment vertical="center"/>
    </xf>
    <xf numFmtId="0" fontId="0" fillId="24" borderId="1" xfId="0" applyFill="1" applyBorder="1"/>
    <xf numFmtId="0" fontId="0" fillId="25" borderId="1" xfId="0" applyFill="1" applyBorder="1"/>
    <xf numFmtId="0" fontId="0" fillId="26" borderId="1" xfId="0" applyFill="1" applyBorder="1"/>
    <xf numFmtId="0" fontId="0" fillId="27" borderId="1" xfId="0" applyFill="1" applyBorder="1"/>
    <xf numFmtId="0" fontId="0" fillId="29" borderId="1" xfId="0" applyFill="1" applyBorder="1"/>
    <xf numFmtId="0" fontId="0" fillId="30" borderId="1" xfId="0" applyFill="1" applyBorder="1"/>
    <xf numFmtId="0" fontId="0" fillId="31" borderId="1" xfId="0" applyFill="1" applyBorder="1"/>
    <xf numFmtId="0" fontId="0" fillId="32" borderId="1" xfId="0" applyFill="1" applyBorder="1"/>
    <xf numFmtId="0" fontId="0" fillId="33" borderId="1" xfId="0" applyFill="1" applyBorder="1"/>
    <xf numFmtId="0" fontId="18" fillId="0" borderId="1" xfId="2" applyFont="1" applyFill="1" applyBorder="1" applyAlignment="1" applyProtection="1">
      <alignment horizontal="center" vertical="center" wrapText="1"/>
    </xf>
    <xf numFmtId="0" fontId="19" fillId="0" borderId="1" xfId="1" applyFont="1" applyFill="1" applyBorder="1" applyAlignment="1">
      <alignment horizontal="center" vertical="center" wrapText="1"/>
    </xf>
    <xf numFmtId="2" fontId="71" fillId="0" borderId="1" xfId="1" applyNumberFormat="1" applyFont="1" applyFill="1" applyBorder="1" applyAlignment="1">
      <alignment horizontal="center" vertical="center" wrapText="1"/>
    </xf>
    <xf numFmtId="0" fontId="74" fillId="0" borderId="1" xfId="1" applyFont="1" applyFill="1" applyBorder="1" applyAlignment="1">
      <alignment horizontal="center" vertical="center" wrapText="1"/>
    </xf>
    <xf numFmtId="0" fontId="77" fillId="0" borderId="1" xfId="0" applyFont="1" applyFill="1" applyBorder="1" applyAlignment="1">
      <alignment horizontal="center" vertical="center" wrapText="1"/>
    </xf>
    <xf numFmtId="0" fontId="63" fillId="0" borderId="16" xfId="0" applyFont="1" applyFill="1" applyBorder="1" applyAlignment="1">
      <alignment vertical="center" wrapText="1"/>
    </xf>
    <xf numFmtId="0" fontId="17" fillId="0" borderId="1" xfId="1" applyNumberFormat="1" applyFont="1" applyFill="1" applyBorder="1" applyAlignment="1">
      <alignment horizontal="center" vertical="center" wrapText="1"/>
    </xf>
    <xf numFmtId="0" fontId="55" fillId="0" borderId="1" xfId="0" applyFont="1" applyFill="1" applyBorder="1"/>
    <xf numFmtId="0" fontId="55" fillId="4" borderId="2" xfId="0" applyFont="1" applyFill="1" applyBorder="1"/>
    <xf numFmtId="0" fontId="17" fillId="2" borderId="6" xfId="1" applyNumberFormat="1" applyFont="1" applyFill="1" applyBorder="1" applyAlignment="1">
      <alignment horizontal="center" vertical="center" wrapText="1"/>
    </xf>
    <xf numFmtId="2" fontId="13" fillId="2" borderId="6" xfId="1" applyNumberFormat="1" applyFont="1" applyFill="1" applyBorder="1" applyAlignment="1">
      <alignment horizontal="center" vertical="center" wrapText="1"/>
    </xf>
    <xf numFmtId="0" fontId="23" fillId="2" borderId="6" xfId="0" applyFont="1" applyFill="1" applyBorder="1"/>
    <xf numFmtId="0" fontId="57" fillId="0" borderId="1" xfId="1" applyFont="1" applyFill="1" applyBorder="1" applyAlignment="1">
      <alignment horizontal="center" vertical="center"/>
    </xf>
    <xf numFmtId="0" fontId="18" fillId="2" borderId="1" xfId="1" applyFont="1" applyFill="1" applyBorder="1" applyAlignment="1">
      <alignment horizontal="center" vertical="center"/>
    </xf>
    <xf numFmtId="0" fontId="18" fillId="0" borderId="1" xfId="1" applyFont="1" applyFill="1" applyBorder="1" applyAlignment="1">
      <alignment horizontal="center" vertical="center"/>
    </xf>
    <xf numFmtId="0" fontId="55" fillId="28" borderId="1" xfId="0" applyFont="1" applyFill="1" applyBorder="1" applyAlignment="1">
      <alignment vertical="center"/>
    </xf>
    <xf numFmtId="0" fontId="78" fillId="0" borderId="1" xfId="2" applyFont="1" applyFill="1" applyBorder="1" applyAlignment="1" applyProtection="1">
      <alignment horizontal="center" vertical="center" wrapText="1"/>
    </xf>
    <xf numFmtId="0" fontId="0" fillId="34" borderId="1" xfId="0" applyFill="1" applyBorder="1"/>
    <xf numFmtId="0" fontId="16" fillId="2" borderId="7" xfId="0" applyFont="1" applyFill="1" applyBorder="1" applyAlignment="1">
      <alignment horizontal="center" vertical="center" wrapText="1"/>
    </xf>
    <xf numFmtId="0" fontId="19" fillId="2" borderId="1" xfId="1" applyFont="1" applyFill="1" applyBorder="1" applyAlignment="1">
      <alignment horizontal="center" vertical="center" wrapText="1"/>
    </xf>
    <xf numFmtId="0" fontId="0" fillId="35" borderId="1" xfId="0" applyFill="1" applyBorder="1"/>
    <xf numFmtId="0" fontId="0" fillId="7" borderId="1" xfId="0" applyFill="1" applyBorder="1"/>
    <xf numFmtId="0" fontId="81" fillId="0" borderId="1" xfId="2" applyFont="1" applyFill="1" applyBorder="1" applyAlignment="1" applyProtection="1">
      <alignment horizontal="center" vertical="center" wrapText="1"/>
    </xf>
    <xf numFmtId="0" fontId="0" fillId="3" borderId="1" xfId="0" applyFill="1" applyBorder="1"/>
    <xf numFmtId="2" fontId="73" fillId="4" borderId="1" xfId="0" applyNumberFormat="1" applyFont="1" applyFill="1" applyBorder="1" applyAlignment="1">
      <alignment vertical="center"/>
    </xf>
    <xf numFmtId="0" fontId="44" fillId="0" borderId="1" xfId="0" applyFont="1" applyFill="1" applyBorder="1" applyAlignment="1">
      <alignment horizontal="center" wrapText="1"/>
    </xf>
    <xf numFmtId="0" fontId="50" fillId="0" borderId="1" xfId="2" applyFont="1" applyFill="1" applyBorder="1" applyAlignment="1" applyProtection="1">
      <alignment horizontal="center" vertical="center" wrapText="1"/>
    </xf>
    <xf numFmtId="0" fontId="0" fillId="9" borderId="1" xfId="0" applyFill="1" applyBorder="1"/>
    <xf numFmtId="0" fontId="0" fillId="36" borderId="1" xfId="0" applyFill="1" applyBorder="1"/>
    <xf numFmtId="0" fontId="0" fillId="37" borderId="1" xfId="0" applyFill="1" applyBorder="1"/>
    <xf numFmtId="0" fontId="0" fillId="38" borderId="1" xfId="0" applyFill="1" applyBorder="1"/>
    <xf numFmtId="0" fontId="0" fillId="8" borderId="1" xfId="0" applyFill="1" applyBorder="1"/>
    <xf numFmtId="0" fontId="0" fillId="39" borderId="1" xfId="0" applyFill="1" applyBorder="1"/>
    <xf numFmtId="0" fontId="44" fillId="0" borderId="6" xfId="0" applyFont="1" applyFill="1" applyBorder="1" applyAlignment="1">
      <alignment horizontal="center" vertical="center" wrapText="1"/>
    </xf>
    <xf numFmtId="0" fontId="44" fillId="0" borderId="6" xfId="0" applyFont="1" applyFill="1" applyBorder="1" applyAlignment="1">
      <alignment horizontal="center" vertical="center" wrapText="1"/>
    </xf>
    <xf numFmtId="0" fontId="5" fillId="0" borderId="1" xfId="1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 wrapText="1"/>
    </xf>
    <xf numFmtId="0" fontId="81" fillId="0" borderId="2" xfId="2" applyFont="1" applyFill="1" applyBorder="1" applyAlignment="1" applyProtection="1">
      <alignment horizontal="center" vertical="center" wrapText="1"/>
    </xf>
    <xf numFmtId="0" fontId="44" fillId="0" borderId="1" xfId="0" applyFont="1" applyFill="1" applyBorder="1" applyAlignment="1">
      <alignment horizontal="center" vertical="center" wrapText="1"/>
    </xf>
    <xf numFmtId="0" fontId="44" fillId="0" borderId="1" xfId="0" applyFont="1" applyFill="1" applyBorder="1" applyAlignment="1">
      <alignment horizontal="center" vertical="center" wrapText="1"/>
    </xf>
    <xf numFmtId="0" fontId="19" fillId="0" borderId="6" xfId="1" applyFont="1" applyFill="1" applyBorder="1" applyAlignment="1">
      <alignment horizontal="center" vertical="center" wrapText="1"/>
    </xf>
    <xf numFmtId="0" fontId="0" fillId="0" borderId="6" xfId="0" applyFill="1" applyBorder="1"/>
    <xf numFmtId="0" fontId="44" fillId="0" borderId="3" xfId="0" applyFont="1" applyBorder="1" applyAlignment="1">
      <alignment horizontal="center" vertical="center" wrapText="1"/>
    </xf>
    <xf numFmtId="0" fontId="44" fillId="0" borderId="29" xfId="0" applyFont="1" applyBorder="1" applyAlignment="1">
      <alignment horizontal="center" vertical="center"/>
    </xf>
    <xf numFmtId="0" fontId="36" fillId="0" borderId="7" xfId="0" applyNumberFormat="1" applyFont="1" applyBorder="1" applyAlignment="1">
      <alignment horizontal="center" vertical="center"/>
    </xf>
    <xf numFmtId="0" fontId="36" fillId="0" borderId="16" xfId="0" applyNumberFormat="1" applyFont="1" applyBorder="1" applyAlignment="1">
      <alignment horizontal="center" vertical="center"/>
    </xf>
    <xf numFmtId="0" fontId="44" fillId="0" borderId="6" xfId="0" applyFont="1" applyFill="1" applyBorder="1" applyAlignment="1">
      <alignment horizontal="center" vertical="center" wrapText="1"/>
    </xf>
    <xf numFmtId="0" fontId="55" fillId="0" borderId="5" xfId="0" applyFont="1" applyFill="1" applyBorder="1" applyAlignment="1">
      <alignment vertical="center"/>
    </xf>
    <xf numFmtId="0" fontId="66" fillId="0" borderId="2" xfId="0" applyFont="1" applyFill="1" applyBorder="1" applyAlignment="1">
      <alignment horizontal="center" vertical="center" wrapText="1"/>
    </xf>
    <xf numFmtId="164" fontId="77" fillId="0" borderId="1" xfId="0" applyNumberFormat="1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/>
    </xf>
    <xf numFmtId="2" fontId="73" fillId="3" borderId="9" xfId="0" applyNumberFormat="1" applyFont="1" applyFill="1" applyBorder="1" applyAlignment="1">
      <alignment vertical="center"/>
    </xf>
    <xf numFmtId="2" fontId="66" fillId="3" borderId="1" xfId="0" applyNumberFormat="1" applyFont="1" applyFill="1" applyBorder="1" applyAlignment="1">
      <alignment vertical="center"/>
    </xf>
    <xf numFmtId="0" fontId="74" fillId="0" borderId="6" xfId="1" applyFont="1" applyFill="1" applyBorder="1" applyAlignment="1">
      <alignment horizontal="center" vertical="center" wrapText="1"/>
    </xf>
    <xf numFmtId="2" fontId="71" fillId="0" borderId="6" xfId="1" applyNumberFormat="1" applyFont="1" applyFill="1" applyBorder="1" applyAlignment="1">
      <alignment horizontal="center" vertical="center" wrapText="1"/>
    </xf>
    <xf numFmtId="2" fontId="13" fillId="0" borderId="6" xfId="1" applyNumberFormat="1" applyFont="1" applyFill="1" applyBorder="1" applyAlignment="1">
      <alignment horizontal="center" vertical="center" wrapText="1"/>
    </xf>
    <xf numFmtId="0" fontId="39" fillId="0" borderId="22" xfId="0" applyFont="1" applyBorder="1" applyAlignment="1">
      <alignment horizontal="center" vertical="center" wrapText="1"/>
    </xf>
    <xf numFmtId="2" fontId="73" fillId="3" borderId="1" xfId="0" applyNumberFormat="1" applyFont="1" applyFill="1" applyBorder="1"/>
    <xf numFmtId="0" fontId="72" fillId="0" borderId="12" xfId="0" applyFont="1" applyFill="1" applyBorder="1" applyAlignment="1">
      <alignment horizontal="center" vertical="center"/>
    </xf>
    <xf numFmtId="0" fontId="72" fillId="0" borderId="2" xfId="0" applyFont="1" applyFill="1" applyBorder="1" applyAlignment="1">
      <alignment horizontal="center" vertical="center"/>
    </xf>
    <xf numFmtId="0" fontId="72" fillId="0" borderId="9" xfId="0" applyFont="1" applyFill="1" applyBorder="1" applyAlignment="1">
      <alignment horizontal="center" vertical="center"/>
    </xf>
    <xf numFmtId="0" fontId="72" fillId="0" borderId="1" xfId="0" applyFont="1" applyFill="1" applyBorder="1" applyAlignment="1">
      <alignment horizontal="center" vertical="center"/>
    </xf>
    <xf numFmtId="0" fontId="39" fillId="0" borderId="11" xfId="0" applyFont="1" applyBorder="1" applyAlignment="1">
      <alignment horizontal="center" vertical="center"/>
    </xf>
    <xf numFmtId="0" fontId="16" fillId="0" borderId="7" xfId="0" applyFont="1" applyFill="1" applyBorder="1" applyAlignment="1">
      <alignment horizontal="center" vertical="center" wrapText="1"/>
    </xf>
    <xf numFmtId="0" fontId="81" fillId="0" borderId="6" xfId="2" applyFont="1" applyFill="1" applyBorder="1" applyAlignment="1" applyProtection="1">
      <alignment horizontal="center" vertical="center" wrapText="1"/>
    </xf>
    <xf numFmtId="0" fontId="39" fillId="0" borderId="1" xfId="0" applyFont="1" applyFill="1" applyBorder="1" applyAlignment="1">
      <alignment horizontal="center" vertical="top" wrapText="1"/>
    </xf>
    <xf numFmtId="0" fontId="82" fillId="0" borderId="1" xfId="0" applyFont="1" applyFill="1" applyBorder="1" applyAlignment="1">
      <alignment horizontal="center" vertical="center" wrapText="1"/>
    </xf>
    <xf numFmtId="0" fontId="56" fillId="0" borderId="1" xfId="0" applyFont="1" applyFill="1" applyBorder="1" applyAlignment="1">
      <alignment horizontal="center" vertical="center" wrapText="1"/>
    </xf>
    <xf numFmtId="0" fontId="83" fillId="0" borderId="1" xfId="0" applyFont="1" applyFill="1" applyBorder="1" applyAlignment="1">
      <alignment horizontal="center" vertical="center" wrapText="1"/>
    </xf>
    <xf numFmtId="0" fontId="84" fillId="0" borderId="1" xfId="0" applyFont="1" applyFill="1" applyBorder="1" applyAlignment="1">
      <alignment horizontal="center" vertical="center" wrapText="1"/>
    </xf>
    <xf numFmtId="0" fontId="85" fillId="0" borderId="1" xfId="0" applyFont="1" applyFill="1" applyBorder="1" applyAlignment="1">
      <alignment horizontal="center" vertical="center" wrapText="1"/>
    </xf>
    <xf numFmtId="0" fontId="19" fillId="0" borderId="1" xfId="1" applyNumberFormat="1" applyFont="1" applyFill="1" applyBorder="1" applyAlignment="1">
      <alignment horizontal="center" vertical="center" wrapText="1"/>
    </xf>
    <xf numFmtId="0" fontId="86" fillId="0" borderId="1" xfId="1" applyFont="1" applyFill="1" applyBorder="1" applyAlignment="1">
      <alignment horizontal="center" vertical="center" wrapText="1"/>
    </xf>
    <xf numFmtId="0" fontId="36" fillId="4" borderId="1" xfId="0" applyFont="1" applyFill="1" applyBorder="1" applyAlignment="1">
      <alignment horizontal="center"/>
    </xf>
    <xf numFmtId="0" fontId="32" fillId="2" borderId="1" xfId="1" applyFont="1" applyFill="1" applyBorder="1" applyAlignment="1">
      <alignment horizontal="center"/>
    </xf>
    <xf numFmtId="0" fontId="50" fillId="2" borderId="6" xfId="2" applyFont="1" applyFill="1" applyBorder="1" applyAlignment="1" applyProtection="1">
      <alignment horizontal="center" vertical="center" wrapText="1"/>
    </xf>
    <xf numFmtId="0" fontId="87" fillId="2" borderId="1" xfId="1" applyFont="1" applyFill="1" applyBorder="1" applyAlignment="1">
      <alignment horizontal="center"/>
    </xf>
    <xf numFmtId="0" fontId="87" fillId="0" borderId="1" xfId="1" applyFont="1" applyBorder="1" applyAlignment="1">
      <alignment horizontal="center"/>
    </xf>
    <xf numFmtId="0" fontId="50" fillId="2" borderId="1" xfId="1" applyFont="1" applyFill="1" applyBorder="1" applyAlignment="1">
      <alignment horizontal="center"/>
    </xf>
    <xf numFmtId="0" fontId="66" fillId="4" borderId="1" xfId="0" applyFont="1" applyFill="1" applyBorder="1" applyAlignment="1">
      <alignment horizontal="center" vertical="center" wrapText="1"/>
    </xf>
    <xf numFmtId="0" fontId="62" fillId="0" borderId="40" xfId="0" applyFont="1" applyFill="1" applyBorder="1" applyAlignment="1">
      <alignment horizontal="center" vertical="center" wrapText="1"/>
    </xf>
    <xf numFmtId="0" fontId="62" fillId="0" borderId="23" xfId="0" applyFont="1" applyFill="1" applyBorder="1" applyAlignment="1">
      <alignment horizontal="center" vertical="center" wrapText="1"/>
    </xf>
    <xf numFmtId="0" fontId="62" fillId="0" borderId="18" xfId="0" applyFont="1" applyFill="1" applyBorder="1" applyAlignment="1">
      <alignment horizontal="center" vertical="center" wrapText="1"/>
    </xf>
    <xf numFmtId="0" fontId="88" fillId="17" borderId="1" xfId="0" applyFont="1" applyFill="1" applyBorder="1" applyAlignment="1">
      <alignment horizontal="center" vertical="center"/>
    </xf>
    <xf numFmtId="0" fontId="87" fillId="0" borderId="1" xfId="1" applyFont="1" applyBorder="1" applyAlignment="1">
      <alignment horizontal="center" vertical="center"/>
    </xf>
    <xf numFmtId="0" fontId="7" fillId="3" borderId="1" xfId="0" applyFont="1" applyFill="1" applyBorder="1" applyAlignment="1">
      <alignment horizontal="left"/>
    </xf>
    <xf numFmtId="0" fontId="7" fillId="3" borderId="1" xfId="0" applyFont="1" applyFill="1" applyBorder="1" applyAlignment="1">
      <alignment horizontal="center"/>
    </xf>
    <xf numFmtId="0" fontId="7" fillId="3" borderId="1" xfId="0" applyNumberFormat="1" applyFont="1" applyFill="1" applyBorder="1" applyAlignment="1">
      <alignment horizontal="center" vertical="center"/>
    </xf>
    <xf numFmtId="0" fontId="36" fillId="3" borderId="1" xfId="0" applyFont="1" applyFill="1" applyBorder="1" applyAlignment="1">
      <alignment horizontal="center" vertical="center"/>
    </xf>
    <xf numFmtId="0" fontId="36" fillId="0" borderId="24" xfId="0" applyNumberFormat="1" applyFont="1" applyBorder="1" applyAlignment="1">
      <alignment horizontal="center" vertical="center"/>
    </xf>
    <xf numFmtId="0" fontId="36" fillId="0" borderId="15" xfId="0" applyNumberFormat="1" applyFont="1" applyBorder="1" applyAlignment="1">
      <alignment horizontal="center" vertical="center"/>
    </xf>
    <xf numFmtId="0" fontId="36" fillId="0" borderId="32" xfId="0" applyNumberFormat="1" applyFont="1" applyBorder="1" applyAlignment="1">
      <alignment horizontal="center" vertical="center"/>
    </xf>
    <xf numFmtId="0" fontId="0" fillId="26" borderId="9" xfId="0" applyFill="1" applyBorder="1"/>
    <xf numFmtId="0" fontId="72" fillId="26" borderId="1" xfId="0" applyFont="1" applyFill="1" applyBorder="1"/>
    <xf numFmtId="0" fontId="72" fillId="16" borderId="1" xfId="0" applyFont="1" applyFill="1" applyBorder="1"/>
    <xf numFmtId="0" fontId="72" fillId="27" borderId="1" xfId="0" applyFont="1" applyFill="1" applyBorder="1"/>
    <xf numFmtId="0" fontId="72" fillId="25" borderId="1" xfId="0" applyFont="1" applyFill="1" applyBorder="1"/>
    <xf numFmtId="0" fontId="13" fillId="40" borderId="1" xfId="1" applyFont="1" applyFill="1" applyBorder="1" applyAlignment="1">
      <alignment vertical="center" wrapText="1"/>
    </xf>
    <xf numFmtId="0" fontId="13" fillId="21" borderId="1" xfId="1" applyFont="1" applyFill="1" applyBorder="1" applyAlignment="1">
      <alignment vertical="center" wrapText="1"/>
    </xf>
    <xf numFmtId="0" fontId="18" fillId="0" borderId="2" xfId="2" applyFont="1" applyFill="1" applyBorder="1" applyAlignment="1" applyProtection="1">
      <alignment horizontal="center" vertical="center" wrapText="1"/>
    </xf>
    <xf numFmtId="0" fontId="7" fillId="0" borderId="2" xfId="0" applyFont="1" applyBorder="1" applyAlignment="1">
      <alignment horizontal="center"/>
    </xf>
    <xf numFmtId="0" fontId="39" fillId="0" borderId="8" xfId="0" applyFont="1" applyBorder="1" applyAlignment="1">
      <alignment horizontal="center" vertical="center"/>
    </xf>
    <xf numFmtId="0" fontId="36" fillId="0" borderId="2" xfId="0" applyNumberFormat="1" applyFont="1" applyBorder="1" applyAlignment="1">
      <alignment horizontal="center" vertical="center"/>
    </xf>
    <xf numFmtId="0" fontId="39" fillId="0" borderId="17" xfId="0" applyFont="1" applyBorder="1" applyAlignment="1">
      <alignment horizontal="center" vertical="center"/>
    </xf>
    <xf numFmtId="0" fontId="0" fillId="41" borderId="1" xfId="0" applyFill="1" applyBorder="1"/>
    <xf numFmtId="0" fontId="27" fillId="2" borderId="1" xfId="1" applyFont="1" applyFill="1" applyBorder="1" applyAlignment="1">
      <alignment horizontal="center" vertical="center" wrapText="1"/>
    </xf>
    <xf numFmtId="0" fontId="94" fillId="2" borderId="1" xfId="1" applyFont="1" applyFill="1" applyBorder="1" applyAlignment="1">
      <alignment horizontal="center" vertical="center" wrapText="1"/>
    </xf>
    <xf numFmtId="0" fontId="13" fillId="23" borderId="1" xfId="1" applyFont="1" applyFill="1" applyBorder="1" applyAlignment="1">
      <alignment vertical="center" wrapText="1"/>
    </xf>
    <xf numFmtId="0" fontId="13" fillId="42" borderId="1" xfId="1" applyFont="1" applyFill="1" applyBorder="1" applyAlignment="1">
      <alignment vertical="center" wrapText="1"/>
    </xf>
    <xf numFmtId="0" fontId="95" fillId="2" borderId="1" xfId="1" applyFont="1" applyFill="1" applyBorder="1" applyAlignment="1">
      <alignment horizontal="center" vertical="center" wrapText="1"/>
    </xf>
    <xf numFmtId="0" fontId="62" fillId="0" borderId="6" xfId="0" applyFont="1" applyFill="1" applyBorder="1" applyAlignment="1">
      <alignment horizontal="center" vertical="center" wrapText="1"/>
    </xf>
    <xf numFmtId="0" fontId="16" fillId="0" borderId="7" xfId="0" applyFont="1" applyFill="1" applyBorder="1" applyAlignment="1">
      <alignment horizontal="center" vertical="center" wrapText="1"/>
    </xf>
    <xf numFmtId="0" fontId="97" fillId="2" borderId="1" xfId="1" applyFont="1" applyFill="1" applyBorder="1" applyAlignment="1">
      <alignment horizontal="center" vertical="center"/>
    </xf>
    <xf numFmtId="0" fontId="62" fillId="0" borderId="2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75" fillId="2" borderId="1" xfId="1" applyFont="1" applyFill="1" applyBorder="1" applyAlignment="1">
      <alignment horizontal="center" vertical="center" wrapText="1"/>
    </xf>
    <xf numFmtId="0" fontId="45" fillId="2" borderId="1" xfId="1" applyNumberFormat="1" applyFont="1" applyFill="1" applyBorder="1" applyAlignment="1">
      <alignment horizontal="center" vertical="center" wrapText="1"/>
    </xf>
    <xf numFmtId="0" fontId="45" fillId="0" borderId="1" xfId="1" applyNumberFormat="1" applyFont="1" applyFill="1" applyBorder="1" applyAlignment="1">
      <alignment horizontal="center" vertical="center" wrapText="1"/>
    </xf>
    <xf numFmtId="0" fontId="65" fillId="0" borderId="1" xfId="1" applyNumberFormat="1" applyFont="1" applyFill="1" applyBorder="1" applyAlignment="1">
      <alignment horizontal="center" vertical="center" wrapText="1"/>
    </xf>
    <xf numFmtId="0" fontId="14" fillId="0" borderId="1" xfId="1" applyNumberFormat="1" applyFont="1" applyFill="1" applyBorder="1" applyAlignment="1">
      <alignment horizontal="center" vertical="center" wrapText="1"/>
    </xf>
    <xf numFmtId="0" fontId="76" fillId="0" borderId="1" xfId="0" applyFont="1" applyFill="1" applyBorder="1" applyAlignment="1">
      <alignment horizontal="center" vertical="center" wrapText="1"/>
    </xf>
    <xf numFmtId="0" fontId="62" fillId="0" borderId="6" xfId="0" applyFont="1" applyFill="1" applyBorder="1" applyAlignment="1">
      <alignment horizontal="center" vertical="center" wrapText="1"/>
    </xf>
    <xf numFmtId="0" fontId="44" fillId="0" borderId="3" xfId="0" applyFont="1" applyBorder="1" applyAlignment="1">
      <alignment horizontal="center" vertical="center"/>
    </xf>
    <xf numFmtId="0" fontId="7" fillId="0" borderId="1" xfId="0" applyFont="1" applyBorder="1" applyAlignment="1">
      <alignment horizontal="center"/>
    </xf>
    <xf numFmtId="0" fontId="102" fillId="0" borderId="1" xfId="0" applyFont="1" applyFill="1" applyBorder="1" applyAlignment="1">
      <alignment horizontal="center" vertical="center" wrapText="1"/>
    </xf>
    <xf numFmtId="0" fontId="104" fillId="0" borderId="1" xfId="0" applyFont="1" applyFill="1" applyBorder="1" applyAlignment="1">
      <alignment horizontal="center" vertical="center" wrapText="1"/>
    </xf>
    <xf numFmtId="0" fontId="78" fillId="0" borderId="6" xfId="2" applyFont="1" applyFill="1" applyBorder="1" applyAlignment="1" applyProtection="1">
      <alignment horizontal="center" vertical="center" wrapText="1"/>
    </xf>
    <xf numFmtId="0" fontId="77" fillId="0" borderId="6" xfId="0" applyFont="1" applyFill="1" applyBorder="1" applyAlignment="1">
      <alignment horizontal="center" vertical="center" wrapText="1"/>
    </xf>
    <xf numFmtId="0" fontId="26" fillId="4" borderId="6" xfId="0" applyFont="1" applyFill="1" applyBorder="1"/>
    <xf numFmtId="0" fontId="105" fillId="0" borderId="1" xfId="2" applyFont="1" applyFill="1" applyBorder="1" applyAlignment="1" applyProtection="1">
      <alignment horizontal="center" vertical="center" wrapText="1"/>
    </xf>
    <xf numFmtId="0" fontId="75" fillId="0" borderId="1" xfId="1" applyNumberFormat="1" applyFont="1" applyFill="1" applyBorder="1" applyAlignment="1">
      <alignment horizontal="center" vertical="center" wrapText="1"/>
    </xf>
    <xf numFmtId="0" fontId="41" fillId="0" borderId="1" xfId="1" applyNumberFormat="1" applyFont="1" applyFill="1" applyBorder="1" applyAlignment="1">
      <alignment horizontal="center" vertical="center" wrapText="1"/>
    </xf>
    <xf numFmtId="0" fontId="13" fillId="4" borderId="1" xfId="1" applyFont="1" applyFill="1" applyBorder="1" applyAlignment="1">
      <alignment vertical="center" wrapText="1"/>
    </xf>
    <xf numFmtId="0" fontId="13" fillId="16" borderId="1" xfId="1" applyFont="1" applyFill="1" applyBorder="1" applyAlignment="1">
      <alignment vertical="center" wrapText="1"/>
    </xf>
    <xf numFmtId="0" fontId="104" fillId="0" borderId="1" xfId="0" applyFont="1" applyFill="1" applyBorder="1" applyAlignment="1">
      <alignment horizontal="center" vertical="center"/>
    </xf>
    <xf numFmtId="0" fontId="18" fillId="0" borderId="1" xfId="2" applyFont="1" applyFill="1" applyBorder="1" applyAlignment="1" applyProtection="1">
      <alignment horizontal="center" vertical="center" wrapText="1"/>
    </xf>
    <xf numFmtId="0" fontId="18" fillId="0" borderId="1" xfId="2" applyFont="1" applyFill="1" applyBorder="1" applyAlignment="1" applyProtection="1">
      <alignment horizontal="center" vertical="center" wrapText="1"/>
    </xf>
    <xf numFmtId="0" fontId="17" fillId="4" borderId="1" xfId="1" applyNumberFormat="1" applyFont="1" applyFill="1" applyBorder="1" applyAlignment="1">
      <alignment horizontal="center" vertical="center" wrapText="1"/>
    </xf>
    <xf numFmtId="0" fontId="21" fillId="0" borderId="1" xfId="0" applyFont="1" applyFill="1" applyBorder="1" applyAlignment="1">
      <alignment horizontal="center" vertical="center" wrapText="1"/>
    </xf>
    <xf numFmtId="0" fontId="5" fillId="0" borderId="7" xfId="1" applyNumberFormat="1" applyFont="1" applyFill="1" applyBorder="1" applyAlignment="1">
      <alignment horizontal="center" vertical="center" wrapText="1"/>
    </xf>
    <xf numFmtId="0" fontId="77" fillId="0" borderId="1" xfId="0" applyFont="1" applyBorder="1" applyAlignment="1">
      <alignment horizontal="center" vertical="center" wrapText="1"/>
    </xf>
    <xf numFmtId="0" fontId="90" fillId="2" borderId="1" xfId="1" applyFont="1" applyFill="1" applyBorder="1" applyAlignment="1">
      <alignment horizontal="center" vertical="center"/>
    </xf>
    <xf numFmtId="0" fontId="88" fillId="0" borderId="1" xfId="0" applyFont="1" applyFill="1" applyBorder="1" applyAlignment="1">
      <alignment horizontal="center"/>
    </xf>
    <xf numFmtId="0" fontId="104" fillId="0" borderId="1" xfId="0" applyFont="1" applyFill="1" applyBorder="1" applyAlignment="1">
      <alignment horizontal="center" wrapText="1"/>
    </xf>
    <xf numFmtId="0" fontId="19" fillId="4" borderId="1" xfId="1" applyNumberFormat="1" applyFont="1" applyFill="1" applyBorder="1" applyAlignment="1">
      <alignment horizontal="center" vertical="center" wrapText="1"/>
    </xf>
    <xf numFmtId="0" fontId="77" fillId="0" borderId="7" xfId="0" applyFont="1" applyFill="1" applyBorder="1" applyAlignment="1">
      <alignment horizontal="center" vertical="center" wrapText="1"/>
    </xf>
    <xf numFmtId="0" fontId="40" fillId="0" borderId="1" xfId="1" applyNumberFormat="1" applyFont="1" applyFill="1" applyBorder="1" applyAlignment="1">
      <alignment horizontal="center" vertical="center" wrapText="1"/>
    </xf>
    <xf numFmtId="0" fontId="7" fillId="0" borderId="6" xfId="0" applyFont="1" applyBorder="1" applyAlignment="1">
      <alignment horizontal="center"/>
    </xf>
    <xf numFmtId="0" fontId="7" fillId="0" borderId="1" xfId="0" applyFont="1" applyBorder="1" applyAlignment="1">
      <alignment horizontal="center"/>
    </xf>
    <xf numFmtId="0" fontId="39" fillId="0" borderId="1" xfId="0" applyFont="1" applyBorder="1" applyAlignment="1">
      <alignment horizontal="center" vertical="center" wrapText="1"/>
    </xf>
    <xf numFmtId="0" fontId="39" fillId="0" borderId="16" xfId="0" applyFont="1" applyBorder="1" applyAlignment="1">
      <alignment horizontal="center" vertical="center"/>
    </xf>
    <xf numFmtId="0" fontId="44" fillId="0" borderId="2" xfId="0" applyFont="1" applyBorder="1" applyAlignment="1">
      <alignment horizontal="center" vertical="center" wrapText="1"/>
    </xf>
    <xf numFmtId="0" fontId="82" fillId="0" borderId="2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5" fillId="0" borderId="2" xfId="1" applyNumberFormat="1" applyFont="1" applyFill="1" applyBorder="1" applyAlignment="1">
      <alignment horizontal="center" vertical="center" wrapText="1"/>
    </xf>
    <xf numFmtId="0" fontId="19" fillId="0" borderId="2" xfId="1" applyFont="1" applyFill="1" applyBorder="1" applyAlignment="1">
      <alignment horizontal="center" vertical="center" wrapText="1"/>
    </xf>
    <xf numFmtId="2" fontId="71" fillId="0" borderId="2" xfId="1" applyNumberFormat="1" applyFont="1" applyFill="1" applyBorder="1" applyAlignment="1">
      <alignment horizontal="center" vertical="center" wrapText="1"/>
    </xf>
    <xf numFmtId="2" fontId="13" fillId="0" borderId="2" xfId="1" applyNumberFormat="1" applyFont="1" applyFill="1" applyBorder="1" applyAlignment="1">
      <alignment horizontal="center" vertical="center" wrapText="1"/>
    </xf>
    <xf numFmtId="0" fontId="0" fillId="0" borderId="2" xfId="0" applyFill="1" applyBorder="1"/>
    <xf numFmtId="0" fontId="16" fillId="0" borderId="1" xfId="0" applyFont="1" applyFill="1" applyBorder="1" applyAlignment="1">
      <alignment horizontal="center" vertical="center" wrapText="1"/>
    </xf>
    <xf numFmtId="0" fontId="18" fillId="0" borderId="1" xfId="2" applyFont="1" applyFill="1" applyBorder="1" applyAlignment="1" applyProtection="1">
      <alignment horizontal="center" vertical="center" wrapText="1"/>
    </xf>
    <xf numFmtId="0" fontId="53" fillId="0" borderId="1" xfId="1" applyNumberFormat="1" applyFont="1" applyFill="1" applyBorder="1" applyAlignment="1">
      <alignment horizontal="center" vertical="center" wrapText="1"/>
    </xf>
    <xf numFmtId="2" fontId="17" fillId="0" borderId="1" xfId="1" applyNumberFormat="1" applyFont="1" applyFill="1" applyBorder="1" applyAlignment="1">
      <alignment horizontal="center" vertical="center" wrapText="1"/>
    </xf>
    <xf numFmtId="0" fontId="18" fillId="0" borderId="1" xfId="2" applyFont="1" applyFill="1" applyBorder="1" applyAlignment="1" applyProtection="1">
      <alignment horizontal="center" vertical="center" wrapText="1"/>
    </xf>
    <xf numFmtId="0" fontId="44" fillId="0" borderId="2" xfId="0" applyFont="1" applyBorder="1" applyAlignment="1">
      <alignment horizontal="center" vertical="center"/>
    </xf>
    <xf numFmtId="0" fontId="44" fillId="0" borderId="6" xfId="0" applyFont="1" applyBorder="1" applyAlignment="1">
      <alignment horizontal="center" vertical="center"/>
    </xf>
    <xf numFmtId="0" fontId="0" fillId="43" borderId="1" xfId="0" applyFill="1" applyBorder="1"/>
    <xf numFmtId="0" fontId="70" fillId="0" borderId="26" xfId="0" applyFont="1" applyFill="1" applyBorder="1" applyAlignment="1">
      <alignment horizontal="center" vertical="center"/>
    </xf>
    <xf numFmtId="0" fontId="70" fillId="0" borderId="31" xfId="0" applyFont="1" applyFill="1" applyBorder="1" applyAlignment="1">
      <alignment horizontal="center" vertical="center"/>
    </xf>
    <xf numFmtId="0" fontId="38" fillId="0" borderId="7" xfId="0" applyFont="1" applyFill="1" applyBorder="1" applyAlignment="1">
      <alignment horizontal="center" vertical="center" wrapText="1"/>
    </xf>
    <xf numFmtId="0" fontId="62" fillId="0" borderId="6" xfId="0" applyFont="1" applyFill="1" applyBorder="1" applyAlignment="1">
      <alignment horizontal="center" vertical="center" wrapText="1"/>
    </xf>
    <xf numFmtId="0" fontId="0" fillId="44" borderId="1" xfId="0" applyFill="1" applyBorder="1"/>
    <xf numFmtId="0" fontId="50" fillId="0" borderId="5" xfId="2" applyFont="1" applyFill="1" applyBorder="1" applyAlignment="1" applyProtection="1">
      <alignment horizontal="center" vertical="center" wrapText="1"/>
    </xf>
    <xf numFmtId="0" fontId="78" fillId="0" borderId="6" xfId="2" applyFont="1" applyFill="1" applyBorder="1" applyAlignment="1" applyProtection="1">
      <alignment horizontal="center" vertical="center" wrapText="1"/>
    </xf>
    <xf numFmtId="0" fontId="0" fillId="35" borderId="2" xfId="0" applyFill="1" applyBorder="1"/>
    <xf numFmtId="0" fontId="78" fillId="0" borderId="6" xfId="2" applyFont="1" applyFill="1" applyBorder="1" applyAlignment="1" applyProtection="1">
      <alignment horizontal="center" vertical="center" wrapText="1"/>
    </xf>
    <xf numFmtId="2" fontId="66" fillId="3" borderId="9" xfId="0" applyNumberFormat="1" applyFont="1" applyFill="1" applyBorder="1" applyAlignment="1">
      <alignment vertical="center"/>
    </xf>
    <xf numFmtId="0" fontId="78" fillId="0" borderId="1" xfId="2" applyFont="1" applyFill="1" applyBorder="1" applyAlignment="1" applyProtection="1">
      <alignment horizontal="center" vertical="center" wrapText="1"/>
    </xf>
    <xf numFmtId="0" fontId="109" fillId="0" borderId="1" xfId="0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70" fillId="0" borderId="1" xfId="0" applyFont="1" applyFill="1" applyBorder="1" applyAlignment="1">
      <alignment horizontal="center" vertical="center" wrapText="1"/>
    </xf>
    <xf numFmtId="0" fontId="18" fillId="0" borderId="1" xfId="2" applyFont="1" applyFill="1" applyBorder="1" applyAlignment="1" applyProtection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13" fillId="26" borderId="1" xfId="1" applyFont="1" applyFill="1" applyBorder="1" applyAlignment="1">
      <alignment vertical="center" wrapText="1"/>
    </xf>
    <xf numFmtId="0" fontId="13" fillId="6" borderId="1" xfId="1" applyFont="1" applyFill="1" applyBorder="1" applyAlignment="1">
      <alignment vertical="center" wrapText="1"/>
    </xf>
    <xf numFmtId="0" fontId="39" fillId="0" borderId="1" xfId="0" applyFont="1" applyBorder="1" applyAlignment="1">
      <alignment horizontal="center" vertical="center"/>
    </xf>
    <xf numFmtId="0" fontId="69" fillId="3" borderId="11" xfId="0" applyFont="1" applyFill="1" applyBorder="1" applyAlignment="1">
      <alignment horizontal="center" vertical="center"/>
    </xf>
    <xf numFmtId="0" fontId="44" fillId="3" borderId="12" xfId="0" applyFont="1" applyFill="1" applyBorder="1" applyAlignment="1">
      <alignment horizontal="center" vertical="center"/>
    </xf>
    <xf numFmtId="0" fontId="62" fillId="3" borderId="12" xfId="0" applyFont="1" applyFill="1" applyBorder="1" applyAlignment="1">
      <alignment horizontal="center" vertical="center" wrapText="1"/>
    </xf>
    <xf numFmtId="0" fontId="36" fillId="3" borderId="12" xfId="0" applyFont="1" applyFill="1" applyBorder="1" applyAlignment="1">
      <alignment horizontal="center" vertical="center"/>
    </xf>
    <xf numFmtId="0" fontId="36" fillId="3" borderId="13" xfId="0" applyFont="1" applyFill="1" applyBorder="1" applyAlignment="1">
      <alignment horizontal="center" vertical="center"/>
    </xf>
    <xf numFmtId="0" fontId="55" fillId="3" borderId="12" xfId="0" applyFont="1" applyFill="1" applyBorder="1" applyAlignment="1">
      <alignment vertical="center"/>
    </xf>
    <xf numFmtId="0" fontId="69" fillId="3" borderId="26" xfId="0" applyFont="1" applyFill="1" applyBorder="1" applyAlignment="1">
      <alignment horizontal="center" vertical="center"/>
    </xf>
    <xf numFmtId="0" fontId="36" fillId="3" borderId="2" xfId="0" applyFont="1" applyFill="1" applyBorder="1" applyAlignment="1">
      <alignment horizontal="center" vertical="center"/>
    </xf>
    <xf numFmtId="0" fontId="55" fillId="3" borderId="2" xfId="0" applyFont="1" applyFill="1" applyBorder="1" applyAlignment="1">
      <alignment vertical="center"/>
    </xf>
    <xf numFmtId="0" fontId="64" fillId="3" borderId="1" xfId="1" applyFont="1" applyFill="1" applyBorder="1" applyAlignment="1">
      <alignment horizontal="center" vertical="center" wrapText="1"/>
    </xf>
    <xf numFmtId="0" fontId="44" fillId="3" borderId="1" xfId="0" applyFont="1" applyFill="1" applyBorder="1" applyAlignment="1">
      <alignment horizontal="center" wrapText="1"/>
    </xf>
    <xf numFmtId="0" fontId="13" fillId="3" borderId="1" xfId="1" applyFont="1" applyFill="1" applyBorder="1" applyAlignment="1">
      <alignment horizontal="center" vertical="center" wrapText="1"/>
    </xf>
    <xf numFmtId="2" fontId="73" fillId="3" borderId="1" xfId="0" applyNumberFormat="1" applyFont="1" applyFill="1" applyBorder="1" applyAlignment="1">
      <alignment vertical="center"/>
    </xf>
    <xf numFmtId="0" fontId="13" fillId="8" borderId="1" xfId="1" applyFont="1" applyFill="1" applyBorder="1" applyAlignment="1">
      <alignment vertical="center" wrapText="1"/>
    </xf>
    <xf numFmtId="0" fontId="110" fillId="4" borderId="1" xfId="2" applyFont="1" applyFill="1" applyBorder="1" applyAlignment="1" applyProtection="1">
      <alignment horizontal="center" vertical="center" wrapText="1"/>
    </xf>
    <xf numFmtId="0" fontId="14" fillId="4" borderId="1" xfId="1" applyNumberFormat="1" applyFont="1" applyFill="1" applyBorder="1" applyAlignment="1">
      <alignment horizontal="center" vertical="center" wrapText="1"/>
    </xf>
    <xf numFmtId="0" fontId="66" fillId="4" borderId="10" xfId="0" applyFont="1" applyFill="1" applyBorder="1" applyAlignment="1">
      <alignment horizontal="center" vertical="center"/>
    </xf>
    <xf numFmtId="0" fontId="20" fillId="4" borderId="1" xfId="1" applyNumberFormat="1" applyFont="1" applyFill="1" applyBorder="1" applyAlignment="1">
      <alignment horizontal="center" vertical="center" wrapText="1"/>
    </xf>
    <xf numFmtId="0" fontId="67" fillId="4" borderId="1" xfId="1" applyNumberFormat="1" applyFont="1" applyFill="1" applyBorder="1" applyAlignment="1">
      <alignment horizontal="center" vertical="center" wrapText="1"/>
    </xf>
    <xf numFmtId="0" fontId="36" fillId="4" borderId="10" xfId="0" applyFont="1" applyFill="1" applyBorder="1" applyAlignment="1">
      <alignment horizontal="center"/>
    </xf>
    <xf numFmtId="0" fontId="66" fillId="4" borderId="2" xfId="0" applyNumberFormat="1" applyFont="1" applyFill="1" applyBorder="1" applyAlignment="1">
      <alignment horizontal="center" vertical="center" wrapText="1"/>
    </xf>
    <xf numFmtId="0" fontId="111" fillId="4" borderId="6" xfId="2" applyFont="1" applyFill="1" applyBorder="1" applyAlignment="1" applyProtection="1">
      <alignment horizontal="center" vertical="center" wrapText="1"/>
    </xf>
    <xf numFmtId="0" fontId="112" fillId="4" borderId="6" xfId="2" applyFont="1" applyFill="1" applyBorder="1" applyAlignment="1" applyProtection="1">
      <alignment horizontal="center" vertical="center" wrapText="1"/>
    </xf>
    <xf numFmtId="0" fontId="67" fillId="4" borderId="1" xfId="1" applyFont="1" applyFill="1" applyBorder="1" applyAlignment="1">
      <alignment horizontal="center" vertical="center" wrapText="1"/>
    </xf>
    <xf numFmtId="0" fontId="113" fillId="4" borderId="6" xfId="1" applyFont="1" applyFill="1" applyBorder="1" applyAlignment="1">
      <alignment horizontal="center" vertical="center"/>
    </xf>
    <xf numFmtId="0" fontId="113" fillId="4" borderId="1" xfId="1" applyFont="1" applyFill="1" applyBorder="1" applyAlignment="1">
      <alignment horizontal="center" vertical="center"/>
    </xf>
    <xf numFmtId="0" fontId="110" fillId="4" borderId="1" xfId="1" applyFont="1" applyFill="1" applyBorder="1" applyAlignment="1">
      <alignment horizontal="center" vertical="center" wrapText="1"/>
    </xf>
    <xf numFmtId="0" fontId="110" fillId="4" borderId="1" xfId="1" applyFont="1" applyFill="1" applyBorder="1" applyAlignment="1">
      <alignment horizontal="center" vertical="center"/>
    </xf>
    <xf numFmtId="0" fontId="113" fillId="4" borderId="1" xfId="1" applyFont="1" applyFill="1" applyBorder="1" applyAlignment="1">
      <alignment horizontal="center"/>
    </xf>
    <xf numFmtId="0" fontId="47" fillId="0" borderId="2" xfId="0" applyFont="1" applyFill="1" applyBorder="1" applyAlignment="1">
      <alignment horizontal="center" vertical="center" wrapText="1"/>
    </xf>
    <xf numFmtId="0" fontId="79" fillId="0" borderId="2" xfId="0" applyFont="1" applyFill="1" applyBorder="1" applyAlignment="1">
      <alignment horizontal="center" vertical="center" wrapText="1"/>
    </xf>
    <xf numFmtId="0" fontId="79" fillId="0" borderId="6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6" fillId="0" borderId="5" xfId="0" applyFont="1" applyFill="1" applyBorder="1" applyAlignment="1">
      <alignment horizontal="center" vertical="center" wrapText="1"/>
    </xf>
    <xf numFmtId="0" fontId="59" fillId="0" borderId="26" xfId="0" applyFont="1" applyFill="1" applyBorder="1" applyAlignment="1">
      <alignment horizontal="center" vertical="center"/>
    </xf>
    <xf numFmtId="0" fontId="59" fillId="0" borderId="17" xfId="0" applyFont="1" applyFill="1" applyBorder="1" applyAlignment="1">
      <alignment horizontal="center" vertical="center"/>
    </xf>
    <xf numFmtId="0" fontId="59" fillId="0" borderId="1" xfId="0" applyFont="1" applyFill="1" applyBorder="1" applyAlignment="1">
      <alignment horizontal="center" vertical="center"/>
    </xf>
    <xf numFmtId="0" fontId="39" fillId="0" borderId="17" xfId="0" applyFont="1" applyFill="1" applyBorder="1" applyAlignment="1">
      <alignment horizontal="center" vertical="center" wrapText="1"/>
    </xf>
    <xf numFmtId="0" fontId="59" fillId="0" borderId="25" xfId="0" applyFont="1" applyFill="1" applyBorder="1" applyAlignment="1">
      <alignment horizontal="center" vertical="center"/>
    </xf>
    <xf numFmtId="0" fontId="39" fillId="0" borderId="2" xfId="0" applyFont="1" applyFill="1" applyBorder="1" applyAlignment="1">
      <alignment horizontal="center" vertical="center" wrapText="1"/>
    </xf>
    <xf numFmtId="0" fontId="39" fillId="0" borderId="6" xfId="0" applyFont="1" applyFill="1" applyBorder="1" applyAlignment="1">
      <alignment horizontal="center" vertical="center" wrapText="1"/>
    </xf>
    <xf numFmtId="0" fontId="59" fillId="0" borderId="31" xfId="0" applyFont="1" applyFill="1" applyBorder="1" applyAlignment="1">
      <alignment horizontal="center" vertical="center"/>
    </xf>
    <xf numFmtId="0" fontId="105" fillId="0" borderId="6" xfId="2" applyFont="1" applyFill="1" applyBorder="1" applyAlignment="1" applyProtection="1">
      <alignment horizontal="center" vertical="center" wrapText="1"/>
    </xf>
    <xf numFmtId="0" fontId="39" fillId="0" borderId="5" xfId="0" applyFont="1" applyFill="1" applyBorder="1" applyAlignment="1">
      <alignment horizontal="center" vertical="center" wrapText="1"/>
    </xf>
    <xf numFmtId="0" fontId="38" fillId="0" borderId="31" xfId="0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38" fillId="0" borderId="5" xfId="0" applyFont="1" applyFill="1" applyBorder="1" applyAlignment="1">
      <alignment horizontal="center" vertical="center" wrapText="1"/>
    </xf>
    <xf numFmtId="0" fontId="38" fillId="0" borderId="6" xfId="0" applyFont="1" applyFill="1" applyBorder="1" applyAlignment="1">
      <alignment horizontal="center" vertical="center" wrapText="1"/>
    </xf>
    <xf numFmtId="0" fontId="38" fillId="0" borderId="2" xfId="0" applyFont="1" applyFill="1" applyBorder="1" applyAlignment="1">
      <alignment horizontal="center" vertical="center" wrapText="1"/>
    </xf>
    <xf numFmtId="0" fontId="38" fillId="0" borderId="39" xfId="0" applyFont="1" applyFill="1" applyBorder="1" applyAlignment="1">
      <alignment horizontal="center" vertical="center" wrapText="1"/>
    </xf>
    <xf numFmtId="0" fontId="5" fillId="2" borderId="2" xfId="1" applyFont="1" applyFill="1" applyBorder="1" applyAlignment="1">
      <alignment horizontal="center" vertical="center" wrapText="1"/>
    </xf>
    <xf numFmtId="0" fontId="38" fillId="0" borderId="15" xfId="0" applyFont="1" applyFill="1" applyBorder="1" applyAlignment="1">
      <alignment horizontal="center" vertical="center" wrapText="1"/>
    </xf>
    <xf numFmtId="0" fontId="38" fillId="0" borderId="14" xfId="0" applyFont="1" applyFill="1" applyBorder="1" applyAlignment="1">
      <alignment horizontal="center" vertical="center" wrapText="1"/>
    </xf>
    <xf numFmtId="0" fontId="38" fillId="0" borderId="1" xfId="0" applyFont="1" applyFill="1" applyBorder="1" applyAlignment="1">
      <alignment horizontal="center" vertical="center" wrapText="1"/>
    </xf>
    <xf numFmtId="0" fontId="38" fillId="0" borderId="17" xfId="0" applyFont="1" applyFill="1" applyBorder="1" applyAlignment="1">
      <alignment horizontal="center" vertical="center" wrapText="1"/>
    </xf>
    <xf numFmtId="0" fontId="39" fillId="0" borderId="17" xfId="0" applyFont="1" applyBorder="1" applyAlignment="1">
      <alignment horizontal="center" vertical="center" wrapText="1"/>
    </xf>
    <xf numFmtId="0" fontId="69" fillId="0" borderId="25" xfId="0" applyFont="1" applyFill="1" applyBorder="1" applyAlignment="1">
      <alignment horizontal="center" vertical="center"/>
    </xf>
    <xf numFmtId="0" fontId="70" fillId="0" borderId="2" xfId="0" applyFont="1" applyFill="1" applyBorder="1" applyAlignment="1">
      <alignment horizontal="center" vertical="center"/>
    </xf>
    <xf numFmtId="0" fontId="39" fillId="0" borderId="2" xfId="0" applyFont="1" applyBorder="1" applyAlignment="1">
      <alignment horizontal="center" vertical="center" wrapText="1"/>
    </xf>
    <xf numFmtId="0" fontId="70" fillId="0" borderId="17" xfId="0" applyFont="1" applyFill="1" applyBorder="1" applyAlignment="1">
      <alignment horizontal="center" vertical="center"/>
    </xf>
    <xf numFmtId="0" fontId="70" fillId="0" borderId="8" xfId="0" applyFont="1" applyFill="1" applyBorder="1" applyAlignment="1">
      <alignment horizontal="center" vertical="center"/>
    </xf>
    <xf numFmtId="0" fontId="39" fillId="0" borderId="25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/>
    </xf>
    <xf numFmtId="0" fontId="69" fillId="0" borderId="26" xfId="0" applyFont="1" applyFill="1" applyBorder="1" applyAlignment="1">
      <alignment horizontal="center" vertical="center"/>
    </xf>
    <xf numFmtId="0" fontId="69" fillId="0" borderId="31" xfId="0" applyFont="1" applyFill="1" applyBorder="1" applyAlignment="1">
      <alignment horizontal="center" vertical="center"/>
    </xf>
    <xf numFmtId="0" fontId="69" fillId="0" borderId="11" xfId="0" applyFont="1" applyFill="1" applyBorder="1" applyAlignment="1">
      <alignment horizontal="center" vertical="center"/>
    </xf>
    <xf numFmtId="0" fontId="39" fillId="0" borderId="1" xfId="0" applyFont="1" applyFill="1" applyBorder="1" applyAlignment="1">
      <alignment horizontal="center" vertical="center" wrapText="1"/>
    </xf>
    <xf numFmtId="0" fontId="55" fillId="2" borderId="5" xfId="0" applyFont="1" applyFill="1" applyBorder="1" applyAlignment="1">
      <alignment vertical="center"/>
    </xf>
    <xf numFmtId="0" fontId="26" fillId="2" borderId="1" xfId="0" applyFont="1" applyFill="1" applyBorder="1"/>
    <xf numFmtId="0" fontId="67" fillId="9" borderId="1" xfId="1" applyNumberFormat="1" applyFont="1" applyFill="1" applyBorder="1" applyAlignment="1">
      <alignment horizontal="center" vertical="center" wrapText="1"/>
    </xf>
    <xf numFmtId="0" fontId="114" fillId="9" borderId="1" xfId="1" applyFont="1" applyFill="1" applyBorder="1" applyAlignment="1">
      <alignment horizontal="center" vertical="center" wrapText="1"/>
    </xf>
    <xf numFmtId="0" fontId="0" fillId="9" borderId="1" xfId="0" applyFont="1" applyFill="1" applyBorder="1" applyAlignment="1">
      <alignment horizontal="center" vertical="center"/>
    </xf>
    <xf numFmtId="2" fontId="115" fillId="9" borderId="1" xfId="1" applyNumberFormat="1" applyFont="1" applyFill="1" applyBorder="1" applyAlignment="1">
      <alignment horizontal="center" vertical="center" wrapText="1"/>
    </xf>
    <xf numFmtId="2" fontId="67" fillId="9" borderId="1" xfId="1" applyNumberFormat="1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5" fillId="45" borderId="1" xfId="1" applyNumberFormat="1" applyFont="1" applyFill="1" applyBorder="1" applyAlignment="1">
      <alignment horizontal="center" vertical="center" wrapText="1"/>
    </xf>
    <xf numFmtId="0" fontId="19" fillId="45" borderId="1" xfId="1" applyFont="1" applyFill="1" applyBorder="1" applyAlignment="1">
      <alignment horizontal="center" vertical="center" wrapText="1"/>
    </xf>
    <xf numFmtId="2" fontId="71" fillId="45" borderId="1" xfId="1" applyNumberFormat="1" applyFont="1" applyFill="1" applyBorder="1" applyAlignment="1">
      <alignment horizontal="center" vertical="center" wrapText="1"/>
    </xf>
    <xf numFmtId="2" fontId="13" fillId="45" borderId="1" xfId="1" applyNumberFormat="1" applyFont="1" applyFill="1" applyBorder="1" applyAlignment="1">
      <alignment horizontal="center" vertical="center" wrapText="1"/>
    </xf>
    <xf numFmtId="0" fontId="108" fillId="45" borderId="3" xfId="0" applyFont="1" applyFill="1" applyBorder="1" applyAlignment="1">
      <alignment horizontal="center" vertical="center" wrapText="1"/>
    </xf>
    <xf numFmtId="0" fontId="106" fillId="45" borderId="1" xfId="2" applyFont="1" applyFill="1" applyBorder="1" applyAlignment="1" applyProtection="1">
      <alignment horizontal="center" vertical="center" wrapText="1"/>
    </xf>
    <xf numFmtId="0" fontId="0" fillId="45" borderId="1" xfId="0" applyFill="1" applyBorder="1"/>
    <xf numFmtId="0" fontId="45" fillId="0" borderId="1" xfId="1" applyFont="1" applyFill="1" applyBorder="1" applyAlignment="1">
      <alignment horizontal="center" vertical="center" wrapText="1"/>
    </xf>
    <xf numFmtId="0" fontId="26" fillId="0" borderId="1" xfId="0" applyFont="1" applyFill="1" applyBorder="1"/>
    <xf numFmtId="0" fontId="107" fillId="45" borderId="1" xfId="0" applyFont="1" applyFill="1" applyBorder="1" applyAlignment="1">
      <alignment horizontal="center" vertical="center" wrapText="1"/>
    </xf>
    <xf numFmtId="0" fontId="82" fillId="45" borderId="1" xfId="0" applyFont="1" applyFill="1" applyBorder="1" applyAlignment="1">
      <alignment horizontal="center" vertical="center" wrapText="1"/>
    </xf>
    <xf numFmtId="0" fontId="92" fillId="45" borderId="1" xfId="0" applyFont="1" applyFill="1" applyBorder="1" applyAlignment="1">
      <alignment horizontal="center" vertical="center" wrapText="1"/>
    </xf>
    <xf numFmtId="0" fontId="27" fillId="45" borderId="1" xfId="1" applyNumberFormat="1" applyFont="1" applyFill="1" applyBorder="1" applyAlignment="1">
      <alignment horizontal="center" vertical="center" wrapText="1"/>
    </xf>
    <xf numFmtId="0" fontId="45" fillId="45" borderId="1" xfId="1" applyFont="1" applyFill="1" applyBorder="1" applyAlignment="1">
      <alignment horizontal="center" vertical="center" wrapText="1"/>
    </xf>
    <xf numFmtId="0" fontId="42" fillId="45" borderId="1" xfId="1" applyFont="1" applyFill="1" applyBorder="1" applyAlignment="1">
      <alignment horizontal="center" vertical="center" wrapText="1"/>
    </xf>
    <xf numFmtId="2" fontId="101" fillId="45" borderId="1" xfId="1" applyNumberFormat="1" applyFont="1" applyFill="1" applyBorder="1" applyAlignment="1">
      <alignment horizontal="center" vertical="center" wrapText="1"/>
    </xf>
    <xf numFmtId="2" fontId="65" fillId="45" borderId="1" xfId="1" applyNumberFormat="1" applyFont="1" applyFill="1" applyBorder="1" applyAlignment="1">
      <alignment horizontal="center" vertical="center" wrapText="1"/>
    </xf>
    <xf numFmtId="0" fontId="91" fillId="45" borderId="1" xfId="2" applyFont="1" applyFill="1" applyBorder="1" applyAlignment="1" applyProtection="1">
      <alignment horizontal="center" vertical="center" wrapText="1"/>
    </xf>
    <xf numFmtId="0" fontId="19" fillId="45" borderId="1" xfId="1" applyNumberFormat="1" applyFont="1" applyFill="1" applyBorder="1" applyAlignment="1">
      <alignment horizontal="center" vertical="center" wrapText="1"/>
    </xf>
    <xf numFmtId="0" fontId="74" fillId="45" borderId="1" xfId="1" applyFont="1" applyFill="1" applyBorder="1" applyAlignment="1">
      <alignment horizontal="center" vertical="center" wrapText="1"/>
    </xf>
    <xf numFmtId="0" fontId="0" fillId="42" borderId="1" xfId="0" applyFill="1" applyBorder="1" applyAlignment="1">
      <alignment horizontal="center" vertical="center"/>
    </xf>
    <xf numFmtId="2" fontId="73" fillId="42" borderId="1" xfId="0" applyNumberFormat="1" applyFont="1" applyFill="1" applyBorder="1"/>
    <xf numFmtId="2" fontId="66" fillId="42" borderId="1" xfId="0" applyNumberFormat="1" applyFont="1" applyFill="1" applyBorder="1" applyAlignment="1">
      <alignment vertical="center"/>
    </xf>
    <xf numFmtId="0" fontId="18" fillId="42" borderId="1" xfId="2" applyFont="1" applyFill="1" applyBorder="1" applyAlignment="1" applyProtection="1">
      <alignment horizontal="center" vertical="center" wrapText="1"/>
    </xf>
    <xf numFmtId="0" fontId="17" fillId="45" borderId="1" xfId="1" applyNumberFormat="1" applyFont="1" applyFill="1" applyBorder="1" applyAlignment="1">
      <alignment horizontal="center" vertical="center" wrapText="1"/>
    </xf>
    <xf numFmtId="0" fontId="45" fillId="0" borderId="6" xfId="1" applyFont="1" applyFill="1" applyBorder="1" applyAlignment="1">
      <alignment horizontal="center" vertical="center" wrapText="1"/>
    </xf>
    <xf numFmtId="0" fontId="0" fillId="0" borderId="5" xfId="0" applyFill="1" applyBorder="1"/>
    <xf numFmtId="0" fontId="0" fillId="0" borderId="13" xfId="0" applyFill="1" applyBorder="1"/>
    <xf numFmtId="0" fontId="0" fillId="0" borderId="10" xfId="0" applyFill="1" applyBorder="1"/>
    <xf numFmtId="0" fontId="55" fillId="0" borderId="20" xfId="0" applyFont="1" applyFill="1" applyBorder="1" applyAlignment="1">
      <alignment vertical="center"/>
    </xf>
    <xf numFmtId="0" fontId="55" fillId="0" borderId="5" xfId="0" applyFont="1" applyFill="1" applyBorder="1"/>
    <xf numFmtId="0" fontId="59" fillId="0" borderId="0" xfId="0" applyFont="1" applyFill="1" applyBorder="1" applyAlignment="1">
      <alignment wrapText="1"/>
    </xf>
    <xf numFmtId="0" fontId="49" fillId="0" borderId="6" xfId="0" applyFont="1" applyFill="1" applyBorder="1"/>
    <xf numFmtId="0" fontId="13" fillId="0" borderId="1" xfId="1" applyFont="1" applyFill="1" applyBorder="1" applyAlignment="1">
      <alignment vertical="center" wrapText="1"/>
    </xf>
    <xf numFmtId="0" fontId="54" fillId="0" borderId="1" xfId="0" applyFont="1" applyFill="1" applyBorder="1"/>
    <xf numFmtId="0" fontId="55" fillId="0" borderId="1" xfId="0" applyFont="1" applyFill="1" applyBorder="1" applyAlignment="1">
      <alignment horizontal="center"/>
    </xf>
    <xf numFmtId="0" fontId="56" fillId="0" borderId="1" xfId="0" applyFont="1" applyFill="1" applyBorder="1"/>
    <xf numFmtId="0" fontId="5" fillId="0" borderId="1" xfId="1" applyNumberFormat="1" applyFont="1" applyFill="1" applyBorder="1" applyAlignment="1">
      <alignment vertical="center" wrapText="1"/>
    </xf>
    <xf numFmtId="0" fontId="72" fillId="0" borderId="1" xfId="0" applyFont="1" applyFill="1" applyBorder="1"/>
    <xf numFmtId="0" fontId="60" fillId="0" borderId="1" xfId="0" applyFont="1" applyFill="1" applyBorder="1"/>
    <xf numFmtId="0" fontId="48" fillId="0" borderId="1" xfId="0" applyFont="1" applyFill="1" applyBorder="1" applyAlignment="1">
      <alignment horizontal="center" vertical="center"/>
    </xf>
    <xf numFmtId="0" fontId="55" fillId="0" borderId="2" xfId="0" applyFont="1" applyFill="1" applyBorder="1"/>
    <xf numFmtId="0" fontId="23" fillId="0" borderId="6" xfId="0" applyFont="1" applyFill="1" applyBorder="1"/>
    <xf numFmtId="0" fontId="23" fillId="0" borderId="1" xfId="0" applyFont="1" applyFill="1" applyBorder="1"/>
    <xf numFmtId="0" fontId="31" fillId="0" borderId="1" xfId="0" applyFont="1" applyFill="1" applyBorder="1"/>
    <xf numFmtId="0" fontId="5" fillId="45" borderId="1" xfId="1" applyFont="1" applyFill="1" applyBorder="1" applyAlignment="1">
      <alignment horizontal="center" vertical="center" wrapText="1"/>
    </xf>
    <xf numFmtId="0" fontId="50" fillId="45" borderId="1" xfId="2" applyFont="1" applyFill="1" applyBorder="1" applyAlignment="1" applyProtection="1">
      <alignment vertical="center" wrapText="1"/>
    </xf>
    <xf numFmtId="0" fontId="106" fillId="45" borderId="2" xfId="2" applyFont="1" applyFill="1" applyBorder="1" applyAlignment="1" applyProtection="1">
      <alignment horizontal="center" vertical="center" wrapText="1"/>
    </xf>
    <xf numFmtId="0" fontId="122" fillId="45" borderId="1" xfId="0" applyFont="1" applyFill="1" applyBorder="1" applyAlignment="1">
      <alignment vertical="center" wrapText="1"/>
    </xf>
    <xf numFmtId="2" fontId="44" fillId="45" borderId="5" xfId="0" applyNumberFormat="1" applyFont="1" applyFill="1" applyBorder="1" applyAlignment="1">
      <alignment vertical="center"/>
    </xf>
    <xf numFmtId="0" fontId="123" fillId="45" borderId="3" xfId="0" applyFont="1" applyFill="1" applyBorder="1" applyAlignment="1">
      <alignment horizontal="center" vertical="center" wrapText="1"/>
    </xf>
    <xf numFmtId="0" fontId="80" fillId="45" borderId="1" xfId="2" applyFont="1" applyFill="1" applyBorder="1" applyAlignment="1" applyProtection="1">
      <alignment horizontal="center" vertical="center" wrapText="1"/>
    </xf>
    <xf numFmtId="0" fontId="65" fillId="45" borderId="1" xfId="1" applyNumberFormat="1" applyFont="1" applyFill="1" applyBorder="1" applyAlignment="1">
      <alignment horizontal="center" vertical="center" wrapText="1"/>
    </xf>
    <xf numFmtId="0" fontId="0" fillId="45" borderId="1" xfId="0" applyFill="1" applyBorder="1" applyAlignment="1">
      <alignment horizontal="center" vertical="center"/>
    </xf>
    <xf numFmtId="0" fontId="106" fillId="45" borderId="6" xfId="2" applyFont="1" applyFill="1" applyBorder="1" applyAlignment="1" applyProtection="1">
      <alignment horizontal="center" vertical="center" wrapText="1"/>
    </xf>
    <xf numFmtId="0" fontId="26" fillId="45" borderId="1" xfId="0" applyFont="1" applyFill="1" applyBorder="1" applyAlignment="1">
      <alignment horizontal="center" vertical="center"/>
    </xf>
    <xf numFmtId="0" fontId="65" fillId="45" borderId="14" xfId="1" applyNumberFormat="1" applyFont="1" applyFill="1" applyBorder="1" applyAlignment="1">
      <alignment horizontal="center" vertical="center" wrapText="1"/>
    </xf>
    <xf numFmtId="0" fontId="45" fillId="45" borderId="6" xfId="1" applyFont="1" applyFill="1" applyBorder="1" applyAlignment="1">
      <alignment horizontal="center" vertical="center" wrapText="1"/>
    </xf>
    <xf numFmtId="0" fontId="26" fillId="45" borderId="6" xfId="0" applyFont="1" applyFill="1" applyBorder="1" applyAlignment="1">
      <alignment horizontal="center" vertical="center"/>
    </xf>
    <xf numFmtId="2" fontId="101" fillId="45" borderId="6" xfId="1" applyNumberFormat="1" applyFont="1" applyFill="1" applyBorder="1" applyAlignment="1">
      <alignment horizontal="center" vertical="center" wrapText="1"/>
    </xf>
    <xf numFmtId="2" fontId="65" fillId="45" borderId="6" xfId="1" applyNumberFormat="1" applyFont="1" applyFill="1" applyBorder="1" applyAlignment="1">
      <alignment horizontal="center" vertical="center" wrapText="1"/>
    </xf>
    <xf numFmtId="0" fontId="120" fillId="45" borderId="3" xfId="0" applyFont="1" applyFill="1" applyBorder="1" applyAlignment="1">
      <alignment horizontal="center" vertical="center" wrapText="1"/>
    </xf>
    <xf numFmtId="0" fontId="120" fillId="45" borderId="7" xfId="0" applyFont="1" applyFill="1" applyBorder="1" applyAlignment="1">
      <alignment horizontal="center" vertical="center" wrapText="1"/>
    </xf>
    <xf numFmtId="2" fontId="118" fillId="45" borderId="6" xfId="0" applyNumberFormat="1" applyFont="1" applyFill="1" applyBorder="1" applyAlignment="1">
      <alignment vertical="center"/>
    </xf>
    <xf numFmtId="2" fontId="44" fillId="45" borderId="6" xfId="0" applyNumberFormat="1" applyFont="1" applyFill="1" applyBorder="1" applyAlignment="1">
      <alignment vertical="center"/>
    </xf>
    <xf numFmtId="0" fontId="44" fillId="45" borderId="16" xfId="0" applyFont="1" applyFill="1" applyBorder="1" applyAlignment="1">
      <alignment horizontal="center" vertical="center" wrapText="1"/>
    </xf>
    <xf numFmtId="0" fontId="88" fillId="45" borderId="5" xfId="0" applyFont="1" applyFill="1" applyBorder="1" applyAlignment="1">
      <alignment horizontal="center" vertical="center"/>
    </xf>
    <xf numFmtId="0" fontId="26" fillId="45" borderId="5" xfId="0" applyFont="1" applyFill="1" applyBorder="1" applyAlignment="1">
      <alignment horizontal="center" vertical="center"/>
    </xf>
    <xf numFmtId="0" fontId="26" fillId="45" borderId="12" xfId="0" applyFont="1" applyFill="1" applyBorder="1" applyAlignment="1">
      <alignment horizontal="center" vertical="center"/>
    </xf>
    <xf numFmtId="0" fontId="91" fillId="45" borderId="2" xfId="2" applyFont="1" applyFill="1" applyBorder="1" applyAlignment="1" applyProtection="1">
      <alignment horizontal="center" vertical="center" wrapText="1"/>
    </xf>
    <xf numFmtId="0" fontId="27" fillId="45" borderId="2" xfId="1" applyNumberFormat="1" applyFont="1" applyFill="1" applyBorder="1" applyAlignment="1">
      <alignment horizontal="center" vertical="center" wrapText="1"/>
    </xf>
    <xf numFmtId="0" fontId="45" fillId="45" borderId="2" xfId="1" applyFont="1" applyFill="1" applyBorder="1" applyAlignment="1">
      <alignment horizontal="center" vertical="center" wrapText="1"/>
    </xf>
    <xf numFmtId="2" fontId="101" fillId="45" borderId="2" xfId="1" applyNumberFormat="1" applyFont="1" applyFill="1" applyBorder="1" applyAlignment="1">
      <alignment horizontal="center" vertical="center" wrapText="1"/>
    </xf>
    <xf numFmtId="2" fontId="65" fillId="45" borderId="2" xfId="1" applyNumberFormat="1" applyFont="1" applyFill="1" applyBorder="1" applyAlignment="1">
      <alignment horizontal="center" vertical="center" wrapText="1"/>
    </xf>
    <xf numFmtId="0" fontId="125" fillId="45" borderId="1" xfId="2" applyFont="1" applyFill="1" applyBorder="1" applyAlignment="1" applyProtection="1">
      <alignment horizontal="center" vertical="center" wrapText="1"/>
    </xf>
    <xf numFmtId="0" fontId="126" fillId="45" borderId="1" xfId="1" applyNumberFormat="1" applyFont="1" applyFill="1" applyBorder="1" applyAlignment="1">
      <alignment horizontal="center" vertical="center" wrapText="1"/>
    </xf>
    <xf numFmtId="0" fontId="126" fillId="45" borderId="1" xfId="1" applyFont="1" applyFill="1" applyBorder="1" applyAlignment="1">
      <alignment horizontal="center" vertical="center" wrapText="1"/>
    </xf>
    <xf numFmtId="2" fontId="126" fillId="45" borderId="1" xfId="1" applyNumberFormat="1" applyFont="1" applyFill="1" applyBorder="1" applyAlignment="1">
      <alignment horizontal="center" vertical="center" wrapText="1"/>
    </xf>
    <xf numFmtId="0" fontId="120" fillId="45" borderId="1" xfId="0" applyFont="1" applyFill="1" applyBorder="1" applyAlignment="1">
      <alignment horizontal="center" vertical="center" wrapText="1"/>
    </xf>
    <xf numFmtId="0" fontId="125" fillId="45" borderId="2" xfId="2" applyFont="1" applyFill="1" applyBorder="1" applyAlignment="1" applyProtection="1">
      <alignment horizontal="center" vertical="center" wrapText="1"/>
    </xf>
    <xf numFmtId="0" fontId="27" fillId="45" borderId="1" xfId="1" applyNumberFormat="1" applyFont="1" applyFill="1" applyBorder="1" applyAlignment="1">
      <alignment vertical="center" wrapText="1"/>
    </xf>
    <xf numFmtId="0" fontId="127" fillId="45" borderId="1" xfId="0" applyFont="1" applyFill="1" applyBorder="1"/>
    <xf numFmtId="0" fontId="127" fillId="45" borderId="1" xfId="0" applyNumberFormat="1" applyFont="1" applyFill="1" applyBorder="1" applyAlignment="1">
      <alignment horizontal="center" vertical="center"/>
    </xf>
    <xf numFmtId="0" fontId="127" fillId="45" borderId="1" xfId="0" applyFont="1" applyFill="1" applyBorder="1" applyAlignment="1">
      <alignment horizontal="center" vertical="center"/>
    </xf>
    <xf numFmtId="0" fontId="120" fillId="45" borderId="5" xfId="0" applyFont="1" applyFill="1" applyBorder="1" applyAlignment="1">
      <alignment horizontal="center" vertical="center" wrapText="1"/>
    </xf>
    <xf numFmtId="0" fontId="127" fillId="45" borderId="6" xfId="0" applyNumberFormat="1" applyFont="1" applyFill="1" applyBorder="1" applyAlignment="1">
      <alignment horizontal="center" vertical="center"/>
    </xf>
    <xf numFmtId="0" fontId="126" fillId="45" borderId="6" xfId="1" applyNumberFormat="1" applyFont="1" applyFill="1" applyBorder="1" applyAlignment="1">
      <alignment horizontal="center" vertical="center" wrapText="1"/>
    </xf>
    <xf numFmtId="0" fontId="127" fillId="45" borderId="6" xfId="0" applyNumberFormat="1" applyFont="1" applyFill="1" applyBorder="1" applyAlignment="1">
      <alignment vertical="center"/>
    </xf>
    <xf numFmtId="0" fontId="127" fillId="45" borderId="5" xfId="0" applyFont="1" applyFill="1" applyBorder="1" applyAlignment="1">
      <alignment horizontal="center" vertical="center"/>
    </xf>
    <xf numFmtId="2" fontId="120" fillId="45" borderId="6" xfId="0" applyNumberFormat="1" applyFont="1" applyFill="1" applyBorder="1" applyAlignment="1">
      <alignment vertical="center"/>
    </xf>
    <xf numFmtId="0" fontId="127" fillId="45" borderId="13" xfId="0" applyFont="1" applyFill="1" applyBorder="1" applyAlignment="1">
      <alignment vertical="center"/>
    </xf>
    <xf numFmtId="2" fontId="73" fillId="45" borderId="9" xfId="0" applyNumberFormat="1" applyFont="1" applyFill="1" applyBorder="1" applyAlignment="1">
      <alignment vertical="center"/>
    </xf>
    <xf numFmtId="2" fontId="118" fillId="45" borderId="9" xfId="0" applyNumberFormat="1" applyFont="1" applyFill="1" applyBorder="1" applyAlignment="1">
      <alignment vertical="center"/>
    </xf>
    <xf numFmtId="2" fontId="44" fillId="45" borderId="9" xfId="0" applyNumberFormat="1" applyFont="1" applyFill="1" applyBorder="1" applyAlignment="1">
      <alignment vertical="center"/>
    </xf>
    <xf numFmtId="0" fontId="120" fillId="45" borderId="20" xfId="0" applyFont="1" applyFill="1" applyBorder="1" applyAlignment="1">
      <alignment horizontal="center" vertical="center" wrapText="1"/>
    </xf>
    <xf numFmtId="0" fontId="127" fillId="45" borderId="20" xfId="0" applyFont="1" applyFill="1" applyBorder="1" applyAlignment="1">
      <alignment horizontal="center" vertical="center"/>
    </xf>
    <xf numFmtId="2" fontId="120" fillId="45" borderId="9" xfId="0" applyNumberFormat="1" applyFont="1" applyFill="1" applyBorder="1" applyAlignment="1">
      <alignment vertical="center"/>
    </xf>
    <xf numFmtId="0" fontId="126" fillId="45" borderId="5" xfId="1" applyNumberFormat="1" applyFont="1" applyFill="1" applyBorder="1" applyAlignment="1">
      <alignment horizontal="center" vertical="center" wrapText="1"/>
    </xf>
    <xf numFmtId="0" fontId="127" fillId="45" borderId="1" xfId="0" applyNumberFormat="1" applyFont="1" applyFill="1" applyBorder="1" applyAlignment="1">
      <alignment vertical="center"/>
    </xf>
    <xf numFmtId="0" fontId="127" fillId="45" borderId="2" xfId="0" applyFont="1" applyFill="1" applyBorder="1" applyAlignment="1">
      <alignment horizontal="center" vertical="center"/>
    </xf>
    <xf numFmtId="0" fontId="127" fillId="45" borderId="12" xfId="0" applyFont="1" applyFill="1" applyBorder="1" applyAlignment="1">
      <alignment horizontal="center" vertical="center"/>
    </xf>
    <xf numFmtId="0" fontId="126" fillId="45" borderId="10" xfId="1" applyNumberFormat="1" applyFont="1" applyFill="1" applyBorder="1" applyAlignment="1">
      <alignment horizontal="center" vertical="center" wrapText="1"/>
    </xf>
    <xf numFmtId="2" fontId="44" fillId="45" borderId="1" xfId="0" applyNumberFormat="1" applyFont="1" applyFill="1" applyBorder="1" applyAlignment="1">
      <alignment vertical="center"/>
    </xf>
    <xf numFmtId="0" fontId="125" fillId="45" borderId="1" xfId="1" applyFont="1" applyFill="1" applyBorder="1" applyAlignment="1">
      <alignment horizontal="center" vertical="center"/>
    </xf>
    <xf numFmtId="0" fontId="126" fillId="45" borderId="1" xfId="1" applyNumberFormat="1" applyFont="1" applyFill="1" applyBorder="1" applyAlignment="1">
      <alignment vertical="center" wrapText="1"/>
    </xf>
    <xf numFmtId="2" fontId="120" fillId="45" borderId="1" xfId="0" applyNumberFormat="1" applyFont="1" applyFill="1" applyBorder="1" applyAlignment="1">
      <alignment vertical="center"/>
    </xf>
    <xf numFmtId="0" fontId="24" fillId="0" borderId="1" xfId="1" applyFont="1" applyFill="1" applyBorder="1" applyAlignment="1">
      <alignment horizontal="center" vertical="center"/>
    </xf>
    <xf numFmtId="0" fontId="33" fillId="0" borderId="1" xfId="1" applyFont="1" applyFill="1" applyBorder="1" applyAlignment="1">
      <alignment horizontal="left"/>
    </xf>
    <xf numFmtId="0" fontId="120" fillId="45" borderId="10" xfId="0" applyFont="1" applyFill="1" applyBorder="1" applyAlignment="1">
      <alignment horizontal="center" vertical="center"/>
    </xf>
    <xf numFmtId="0" fontId="127" fillId="45" borderId="10" xfId="0" applyNumberFormat="1" applyFont="1" applyFill="1" applyBorder="1" applyAlignment="1">
      <alignment horizontal="center" vertical="center"/>
    </xf>
    <xf numFmtId="0" fontId="26" fillId="45" borderId="2" xfId="0" applyFont="1" applyFill="1" applyBorder="1" applyAlignment="1">
      <alignment horizontal="center" vertical="center"/>
    </xf>
    <xf numFmtId="0" fontId="36" fillId="4" borderId="5" xfId="0" applyFont="1" applyFill="1" applyBorder="1" applyAlignment="1">
      <alignment horizontal="center"/>
    </xf>
    <xf numFmtId="0" fontId="120" fillId="45" borderId="1" xfId="0" applyFont="1" applyFill="1" applyBorder="1" applyAlignment="1">
      <alignment vertical="center" wrapText="1"/>
    </xf>
    <xf numFmtId="0" fontId="88" fillId="45" borderId="1" xfId="0" applyNumberFormat="1" applyFont="1" applyFill="1" applyBorder="1" applyAlignment="1">
      <alignment horizontal="center" vertical="center"/>
    </xf>
    <xf numFmtId="0" fontId="68" fillId="45" borderId="1" xfId="0" applyFont="1" applyFill="1" applyBorder="1" applyAlignment="1">
      <alignment vertical="center" wrapText="1"/>
    </xf>
    <xf numFmtId="0" fontId="88" fillId="45" borderId="9" xfId="0" applyNumberFormat="1" applyFont="1" applyFill="1" applyBorder="1" applyAlignment="1">
      <alignment horizontal="center" vertical="center"/>
    </xf>
    <xf numFmtId="0" fontId="65" fillId="45" borderId="1" xfId="1" applyNumberFormat="1" applyFont="1" applyFill="1" applyBorder="1" applyAlignment="1">
      <alignment vertical="center" wrapText="1"/>
    </xf>
    <xf numFmtId="0" fontId="66" fillId="0" borderId="1" xfId="0" applyFont="1" applyFill="1" applyBorder="1" applyAlignment="1">
      <alignment horizontal="center" vertical="center" wrapText="1"/>
    </xf>
    <xf numFmtId="0" fontId="104" fillId="45" borderId="16" xfId="0" applyFont="1" applyFill="1" applyBorder="1" applyAlignment="1">
      <alignment horizontal="center" vertical="center" wrapText="1"/>
    </xf>
    <xf numFmtId="0" fontId="104" fillId="45" borderId="23" xfId="0" applyFont="1" applyFill="1" applyBorder="1" applyAlignment="1">
      <alignment vertical="center" wrapText="1"/>
    </xf>
    <xf numFmtId="0" fontId="104" fillId="45" borderId="22" xfId="0" applyFont="1" applyFill="1" applyBorder="1" applyAlignment="1">
      <alignment vertical="center" wrapText="1"/>
    </xf>
    <xf numFmtId="0" fontId="104" fillId="45" borderId="1" xfId="0" applyFont="1" applyFill="1" applyBorder="1" applyAlignment="1">
      <alignment horizontal="center" vertical="center" wrapText="1"/>
    </xf>
    <xf numFmtId="2" fontId="118" fillId="45" borderId="10" xfId="0" applyNumberFormat="1" applyFont="1" applyFill="1" applyBorder="1" applyAlignment="1">
      <alignment vertical="center"/>
    </xf>
    <xf numFmtId="0" fontId="120" fillId="45" borderId="0" xfId="0" applyFont="1" applyFill="1" applyBorder="1" applyAlignment="1">
      <alignment vertical="center" wrapText="1"/>
    </xf>
    <xf numFmtId="0" fontId="127" fillId="45" borderId="10" xfId="0" applyFont="1" applyFill="1" applyBorder="1" applyAlignment="1">
      <alignment horizontal="center" vertical="center"/>
    </xf>
    <xf numFmtId="2" fontId="120" fillId="45" borderId="10" xfId="0" applyNumberFormat="1" applyFont="1" applyFill="1" applyBorder="1" applyAlignment="1">
      <alignment vertical="center"/>
    </xf>
    <xf numFmtId="2" fontId="66" fillId="45" borderId="1" xfId="0" applyNumberFormat="1" applyFont="1" applyFill="1" applyBorder="1" applyAlignment="1">
      <alignment vertical="center"/>
    </xf>
    <xf numFmtId="0" fontId="68" fillId="45" borderId="0" xfId="0" applyFont="1" applyFill="1" applyBorder="1" applyAlignment="1">
      <alignment vertical="center" wrapText="1"/>
    </xf>
    <xf numFmtId="0" fontId="120" fillId="45" borderId="2" xfId="0" applyNumberFormat="1" applyFont="1" applyFill="1" applyBorder="1" applyAlignment="1">
      <alignment horizontal="center" vertical="center" wrapText="1"/>
    </xf>
    <xf numFmtId="0" fontId="127" fillId="45" borderId="6" xfId="0" applyFont="1" applyFill="1" applyBorder="1" applyAlignment="1">
      <alignment horizontal="center" vertical="center"/>
    </xf>
    <xf numFmtId="0" fontId="120" fillId="45" borderId="41" xfId="0" applyFont="1" applyFill="1" applyBorder="1" applyAlignment="1">
      <alignment vertical="center" wrapText="1"/>
    </xf>
    <xf numFmtId="0" fontId="58" fillId="45" borderId="44" xfId="0" applyFont="1" applyFill="1" applyBorder="1" applyAlignment="1">
      <alignment vertical="center" wrapText="1"/>
    </xf>
    <xf numFmtId="0" fontId="58" fillId="45" borderId="1" xfId="0" applyFont="1" applyFill="1" applyBorder="1" applyAlignment="1">
      <alignment vertical="center" wrapText="1"/>
    </xf>
    <xf numFmtId="0" fontId="134" fillId="45" borderId="1" xfId="1" applyNumberFormat="1" applyFont="1" applyFill="1" applyBorder="1" applyAlignment="1">
      <alignment vertical="center" wrapText="1"/>
    </xf>
    <xf numFmtId="0" fontId="135" fillId="45" borderId="1" xfId="1" applyFont="1" applyFill="1" applyBorder="1" applyAlignment="1">
      <alignment horizontal="center" vertical="center" wrapText="1"/>
    </xf>
    <xf numFmtId="0" fontId="65" fillId="45" borderId="1" xfId="1" applyFont="1" applyFill="1" applyBorder="1" applyAlignment="1">
      <alignment vertical="center" wrapText="1"/>
    </xf>
    <xf numFmtId="0" fontId="136" fillId="45" borderId="1" xfId="0" applyFont="1" applyFill="1" applyBorder="1" applyAlignment="1">
      <alignment horizontal="center" vertical="center"/>
    </xf>
    <xf numFmtId="2" fontId="65" fillId="45" borderId="1" xfId="1" applyNumberFormat="1" applyFont="1" applyFill="1" applyBorder="1" applyAlignment="1">
      <alignment vertical="center" wrapText="1"/>
    </xf>
    <xf numFmtId="0" fontId="126" fillId="45" borderId="1" xfId="1" applyFont="1" applyFill="1" applyBorder="1" applyAlignment="1">
      <alignment vertical="center" wrapText="1"/>
    </xf>
    <xf numFmtId="2" fontId="126" fillId="45" borderId="1" xfId="1" applyNumberFormat="1" applyFont="1" applyFill="1" applyBorder="1" applyAlignment="1">
      <alignment vertical="center" wrapText="1"/>
    </xf>
    <xf numFmtId="0" fontId="13" fillId="0" borderId="1" xfId="1" applyFont="1" applyFill="1" applyBorder="1" applyAlignment="1">
      <alignment horizontal="center" vertical="top" wrapText="1"/>
    </xf>
    <xf numFmtId="0" fontId="14" fillId="0" borderId="1" xfId="1" applyFont="1" applyFill="1" applyBorder="1" applyAlignment="1">
      <alignment horizontal="center" vertical="center" wrapText="1"/>
    </xf>
    <xf numFmtId="0" fontId="67" fillId="0" borderId="1" xfId="1" applyFont="1" applyFill="1" applyBorder="1" applyAlignment="1">
      <alignment vertical="center" wrapText="1"/>
    </xf>
    <xf numFmtId="0" fontId="12" fillId="0" borderId="1" xfId="0" applyFont="1" applyFill="1" applyBorder="1" applyAlignment="1">
      <alignment horizontal="center" vertical="center"/>
    </xf>
    <xf numFmtId="2" fontId="13" fillId="0" borderId="1" xfId="1" applyNumberFormat="1" applyFont="1" applyFill="1" applyBorder="1" applyAlignment="1">
      <alignment vertical="center" wrapText="1"/>
    </xf>
    <xf numFmtId="0" fontId="95" fillId="0" borderId="1" xfId="1" applyFont="1" applyFill="1" applyBorder="1" applyAlignment="1">
      <alignment horizontal="center" vertical="center" wrapText="1"/>
    </xf>
    <xf numFmtId="2" fontId="5" fillId="0" borderId="1" xfId="1" applyNumberFormat="1" applyFont="1" applyFill="1" applyBorder="1" applyAlignment="1">
      <alignment horizontal="center" vertical="center" wrapText="1"/>
    </xf>
    <xf numFmtId="2" fontId="126" fillId="45" borderId="5" xfId="1" applyNumberFormat="1" applyFont="1" applyFill="1" applyBorder="1" applyAlignment="1">
      <alignment horizontal="center" vertical="center" wrapText="1"/>
    </xf>
    <xf numFmtId="2" fontId="120" fillId="45" borderId="5" xfId="0" applyNumberFormat="1" applyFont="1" applyFill="1" applyBorder="1" applyAlignment="1">
      <alignment vertical="center"/>
    </xf>
    <xf numFmtId="2" fontId="126" fillId="45" borderId="6" xfId="1" applyNumberFormat="1" applyFont="1" applyFill="1" applyBorder="1" applyAlignment="1">
      <alignment horizontal="center" vertical="center" wrapText="1"/>
    </xf>
    <xf numFmtId="0" fontId="13" fillId="0" borderId="1" xfId="1" applyFont="1" applyFill="1" applyBorder="1" applyAlignment="1">
      <alignment horizontal="left" vertical="center" wrapText="1"/>
    </xf>
    <xf numFmtId="0" fontId="27" fillId="0" borderId="1" xfId="1" applyFont="1" applyFill="1" applyBorder="1" applyAlignment="1">
      <alignment horizontal="center" vertical="center" wrapText="1"/>
    </xf>
    <xf numFmtId="2" fontId="74" fillId="0" borderId="1" xfId="1" applyNumberFormat="1" applyFont="1" applyFill="1" applyBorder="1" applyAlignment="1">
      <alignment horizontal="center" vertical="center" wrapText="1"/>
    </xf>
    <xf numFmtId="0" fontId="134" fillId="45" borderId="1" xfId="1" applyNumberFormat="1" applyFont="1" applyFill="1" applyBorder="1" applyAlignment="1">
      <alignment horizontal="center" vertical="center" wrapText="1"/>
    </xf>
    <xf numFmtId="2" fontId="134" fillId="45" borderId="1" xfId="1" applyNumberFormat="1" applyFont="1" applyFill="1" applyBorder="1" applyAlignment="1">
      <alignment horizontal="center" vertical="center" wrapText="1"/>
    </xf>
    <xf numFmtId="0" fontId="83" fillId="45" borderId="1" xfId="0" applyFont="1" applyFill="1" applyBorder="1" applyAlignment="1">
      <alignment horizontal="center" vertical="center"/>
    </xf>
    <xf numFmtId="2" fontId="82" fillId="45" borderId="9" xfId="0" applyNumberFormat="1" applyFont="1" applyFill="1" applyBorder="1" applyAlignment="1">
      <alignment vertical="center"/>
    </xf>
    <xf numFmtId="2" fontId="82" fillId="45" borderId="1" xfId="0" applyNumberFormat="1" applyFont="1" applyFill="1" applyBorder="1" applyAlignment="1">
      <alignment vertical="center"/>
    </xf>
    <xf numFmtId="0" fontId="127" fillId="45" borderId="1" xfId="0" applyFont="1" applyFill="1" applyBorder="1" applyAlignment="1">
      <alignment horizontal="center"/>
    </xf>
    <xf numFmtId="0" fontId="21" fillId="0" borderId="1" xfId="0" applyFont="1" applyFill="1" applyBorder="1" applyAlignment="1">
      <alignment vertical="center"/>
    </xf>
    <xf numFmtId="0" fontId="133" fillId="45" borderId="1" xfId="1" applyNumberFormat="1" applyFont="1" applyFill="1" applyBorder="1" applyAlignment="1">
      <alignment vertical="center" wrapText="1"/>
    </xf>
    <xf numFmtId="0" fontId="92" fillId="45" borderId="1" xfId="0" applyFont="1" applyFill="1" applyBorder="1" applyAlignment="1">
      <alignment vertical="center"/>
    </xf>
    <xf numFmtId="0" fontId="124" fillId="45" borderId="1" xfId="1" applyFont="1" applyFill="1" applyBorder="1" applyAlignment="1">
      <alignment vertical="center" wrapText="1"/>
    </xf>
    <xf numFmtId="0" fontId="41" fillId="45" borderId="1" xfId="1" applyFont="1" applyFill="1" applyBorder="1" applyAlignment="1">
      <alignment vertical="center" wrapText="1"/>
    </xf>
    <xf numFmtId="0" fontId="96" fillId="45" borderId="1" xfId="1" applyNumberFormat="1" applyFont="1" applyFill="1" applyBorder="1" applyAlignment="1">
      <alignment vertical="center" wrapText="1"/>
    </xf>
    <xf numFmtId="0" fontId="96" fillId="0" borderId="1" xfId="1" applyNumberFormat="1" applyFont="1" applyFill="1" applyBorder="1" applyAlignment="1">
      <alignment vertical="center" wrapText="1"/>
    </xf>
    <xf numFmtId="0" fontId="5" fillId="2" borderId="2" xfId="1" applyFont="1" applyFill="1" applyBorder="1" applyAlignment="1">
      <alignment horizontal="left" vertical="center" wrapText="1"/>
    </xf>
    <xf numFmtId="0" fontId="8" fillId="2" borderId="2" xfId="1" applyFont="1" applyFill="1" applyBorder="1" applyAlignment="1">
      <alignment horizontal="center" vertical="center"/>
    </xf>
    <xf numFmtId="0" fontId="50" fillId="2" borderId="2" xfId="1" applyFont="1" applyFill="1" applyBorder="1" applyAlignment="1">
      <alignment horizontal="center"/>
    </xf>
    <xf numFmtId="2" fontId="13" fillId="2" borderId="2" xfId="1" applyNumberFormat="1" applyFont="1" applyFill="1" applyBorder="1" applyAlignment="1">
      <alignment horizontal="center" vertical="center" wrapText="1"/>
    </xf>
    <xf numFmtId="0" fontId="40" fillId="0" borderId="6" xfId="1" applyFont="1" applyFill="1" applyBorder="1" applyAlignment="1">
      <alignment horizontal="center" vertical="center" wrapText="1"/>
    </xf>
    <xf numFmtId="0" fontId="8" fillId="0" borderId="6" xfId="1" applyFont="1" applyFill="1" applyBorder="1" applyAlignment="1">
      <alignment horizontal="center" vertical="center"/>
    </xf>
    <xf numFmtId="0" fontId="72" fillId="0" borderId="6" xfId="0" applyFont="1" applyFill="1" applyBorder="1" applyAlignment="1">
      <alignment horizontal="center" vertical="center"/>
    </xf>
    <xf numFmtId="0" fontId="40" fillId="0" borderId="1" xfId="1" applyFont="1" applyFill="1" applyBorder="1" applyAlignment="1">
      <alignment horizontal="center" vertical="center" wrapText="1"/>
    </xf>
    <xf numFmtId="0" fontId="8" fillId="0" borderId="1" xfId="1" applyFont="1" applyFill="1" applyBorder="1" applyAlignment="1">
      <alignment horizontal="center" vertical="center"/>
    </xf>
    <xf numFmtId="0" fontId="41" fillId="0" borderId="1" xfId="1" applyFont="1" applyFill="1" applyBorder="1" applyAlignment="1">
      <alignment horizontal="center" vertical="center" wrapText="1"/>
    </xf>
    <xf numFmtId="0" fontId="71" fillId="0" borderId="1" xfId="1" applyFont="1" applyFill="1" applyBorder="1" applyAlignment="1">
      <alignment horizontal="center" vertical="center" wrapText="1"/>
    </xf>
    <xf numFmtId="0" fontId="71" fillId="0" borderId="31" xfId="1" applyFont="1" applyFill="1" applyBorder="1" applyAlignment="1">
      <alignment horizontal="center" vertical="center" wrapText="1"/>
    </xf>
    <xf numFmtId="2" fontId="73" fillId="0" borderId="9" xfId="0" applyNumberFormat="1" applyFont="1" applyFill="1" applyBorder="1" applyAlignment="1">
      <alignment horizontal="center" vertical="center"/>
    </xf>
    <xf numFmtId="2" fontId="66" fillId="0" borderId="1" xfId="0" applyNumberFormat="1" applyFont="1" applyFill="1" applyBorder="1" applyAlignment="1">
      <alignment horizontal="center" vertical="center"/>
    </xf>
    <xf numFmtId="0" fontId="72" fillId="0" borderId="1" xfId="0" applyFont="1" applyFill="1" applyBorder="1" applyAlignment="1">
      <alignment horizontal="center"/>
    </xf>
    <xf numFmtId="0" fontId="36" fillId="0" borderId="1" xfId="0" applyFont="1" applyFill="1" applyBorder="1" applyAlignment="1">
      <alignment horizontal="center"/>
    </xf>
    <xf numFmtId="0" fontId="8" fillId="0" borderId="1" xfId="1" applyFont="1" applyFill="1" applyBorder="1" applyAlignment="1">
      <alignment horizontal="center"/>
    </xf>
    <xf numFmtId="0" fontId="128" fillId="45" borderId="1" xfId="0" applyFont="1" applyFill="1" applyBorder="1" applyAlignment="1">
      <alignment horizontal="center" vertical="center"/>
    </xf>
    <xf numFmtId="0" fontId="108" fillId="45" borderId="1" xfId="0" applyNumberFormat="1" applyFont="1" applyFill="1" applyBorder="1" applyAlignment="1">
      <alignment vertical="center" wrapText="1"/>
    </xf>
    <xf numFmtId="0" fontId="130" fillId="45" borderId="1" xfId="1" applyFont="1" applyFill="1" applyBorder="1" applyAlignment="1">
      <alignment vertical="center" wrapText="1"/>
    </xf>
    <xf numFmtId="0" fontId="125" fillId="45" borderId="1" xfId="1" applyFont="1" applyFill="1" applyBorder="1" applyAlignment="1">
      <alignment vertical="center" wrapText="1"/>
    </xf>
    <xf numFmtId="0" fontId="120" fillId="45" borderId="1" xfId="0" applyFont="1" applyFill="1" applyBorder="1" applyAlignment="1">
      <alignment horizontal="center" vertical="center"/>
    </xf>
    <xf numFmtId="0" fontId="5" fillId="5" borderId="1" xfId="1" applyFont="1" applyFill="1" applyBorder="1" applyAlignment="1">
      <alignment horizontal="center" vertical="center" wrapText="1"/>
    </xf>
    <xf numFmtId="0" fontId="17" fillId="0" borderId="1" xfId="1" applyFont="1" applyFill="1" applyBorder="1" applyAlignment="1">
      <alignment horizontal="center" vertical="top" wrapText="1"/>
    </xf>
    <xf numFmtId="0" fontId="43" fillId="0" borderId="1" xfId="0" applyFont="1" applyBorder="1" applyAlignment="1">
      <alignment horizontal="center" vertical="center" wrapText="1"/>
    </xf>
    <xf numFmtId="0" fontId="22" fillId="2" borderId="1" xfId="1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8" fillId="0" borderId="1" xfId="1" applyFont="1" applyBorder="1" applyAlignment="1">
      <alignment horizontal="center" vertical="center"/>
    </xf>
    <xf numFmtId="0" fontId="18" fillId="2" borderId="6" xfId="1" applyFont="1" applyFill="1" applyBorder="1" applyAlignment="1">
      <alignment horizontal="center"/>
    </xf>
    <xf numFmtId="0" fontId="18" fillId="2" borderId="3" xfId="1" applyFont="1" applyFill="1" applyBorder="1" applyAlignment="1">
      <alignment horizontal="center" vertical="center"/>
    </xf>
    <xf numFmtId="0" fontId="10" fillId="0" borderId="1" xfId="0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/>
    </xf>
    <xf numFmtId="0" fontId="19" fillId="45" borderId="1" xfId="1" applyNumberFormat="1" applyFont="1" applyFill="1" applyBorder="1" applyAlignment="1">
      <alignment vertical="center" wrapText="1"/>
    </xf>
    <xf numFmtId="2" fontId="132" fillId="45" borderId="1" xfId="1" applyNumberFormat="1" applyFont="1" applyFill="1" applyBorder="1" applyAlignment="1">
      <alignment horizontal="center" vertical="center" wrapText="1"/>
    </xf>
    <xf numFmtId="0" fontId="138" fillId="45" borderId="1" xfId="0" applyFont="1" applyFill="1" applyBorder="1" applyAlignment="1">
      <alignment horizontal="center" vertical="center"/>
    </xf>
    <xf numFmtId="2" fontId="68" fillId="45" borderId="9" xfId="0" applyNumberFormat="1" applyFont="1" applyFill="1" applyBorder="1" applyAlignment="1">
      <alignment vertical="center"/>
    </xf>
    <xf numFmtId="2" fontId="68" fillId="45" borderId="1" xfId="0" applyNumberFormat="1" applyFont="1" applyFill="1" applyBorder="1" applyAlignment="1">
      <alignment vertical="center"/>
    </xf>
    <xf numFmtId="0" fontId="139" fillId="45" borderId="1" xfId="1" applyFont="1" applyFill="1" applyBorder="1" applyAlignment="1">
      <alignment horizontal="center"/>
    </xf>
    <xf numFmtId="0" fontId="120" fillId="45" borderId="1" xfId="0" applyFont="1" applyFill="1" applyBorder="1" applyAlignment="1">
      <alignment wrapText="1"/>
    </xf>
    <xf numFmtId="0" fontId="140" fillId="45" borderId="1" xfId="0" applyFont="1" applyFill="1" applyBorder="1" applyAlignment="1">
      <alignment vertical="center" wrapText="1"/>
    </xf>
    <xf numFmtId="2" fontId="133" fillId="45" borderId="1" xfId="1" applyNumberFormat="1" applyFont="1" applyFill="1" applyBorder="1" applyAlignment="1">
      <alignment horizontal="center" vertical="center" wrapText="1"/>
    </xf>
    <xf numFmtId="2" fontId="58" fillId="45" borderId="9" xfId="0" applyNumberFormat="1" applyFont="1" applyFill="1" applyBorder="1" applyAlignment="1">
      <alignment vertical="center"/>
    </xf>
    <xf numFmtId="2" fontId="58" fillId="45" borderId="1" xfId="0" applyNumberFormat="1" applyFont="1" applyFill="1" applyBorder="1" applyAlignment="1">
      <alignment vertical="center"/>
    </xf>
    <xf numFmtId="0" fontId="90" fillId="45" borderId="1" xfId="1" applyFont="1" applyFill="1" applyBorder="1" applyAlignment="1"/>
    <xf numFmtId="0" fontId="134" fillId="45" borderId="2" xfId="1" applyNumberFormat="1" applyFont="1" applyFill="1" applyBorder="1" applyAlignment="1">
      <alignment horizontal="center" vertical="center" wrapText="1"/>
    </xf>
    <xf numFmtId="2" fontId="44" fillId="45" borderId="2" xfId="0" applyNumberFormat="1" applyFont="1" applyFill="1" applyBorder="1" applyAlignment="1">
      <alignment vertical="center"/>
    </xf>
    <xf numFmtId="0" fontId="126" fillId="45" borderId="1" xfId="0" applyNumberFormat="1" applyFont="1" applyFill="1" applyBorder="1" applyAlignment="1">
      <alignment horizontal="center" vertical="center" wrapText="1"/>
    </xf>
    <xf numFmtId="0" fontId="139" fillId="45" borderId="1" xfId="1" applyFont="1" applyFill="1" applyBorder="1" applyAlignment="1">
      <alignment horizontal="center" vertical="center"/>
    </xf>
    <xf numFmtId="0" fontId="31" fillId="0" borderId="1" xfId="5" applyFont="1" applyFill="1" applyBorder="1" applyAlignment="1">
      <alignment horizontal="center" vertical="center" wrapText="1"/>
    </xf>
    <xf numFmtId="0" fontId="31" fillId="0" borderId="1" xfId="5" applyFont="1" applyFill="1" applyBorder="1" applyAlignment="1">
      <alignment horizontal="center" vertical="center"/>
    </xf>
    <xf numFmtId="0" fontId="34" fillId="0" borderId="1" xfId="6" applyFont="1" applyFill="1" applyBorder="1" applyAlignment="1">
      <alignment horizontal="center" vertical="center"/>
    </xf>
    <xf numFmtId="0" fontId="13" fillId="0" borderId="1" xfId="1" applyNumberFormat="1" applyFont="1" applyFill="1" applyBorder="1" applyAlignment="1">
      <alignment horizontal="center" wrapText="1"/>
    </xf>
    <xf numFmtId="0" fontId="66" fillId="0" borderId="1" xfId="0" applyFont="1" applyFill="1" applyBorder="1" applyAlignment="1">
      <alignment horizontal="center"/>
    </xf>
    <xf numFmtId="0" fontId="47" fillId="0" borderId="1" xfId="0" applyFont="1" applyFill="1" applyBorder="1" applyAlignment="1">
      <alignment horizontal="center" vertical="center" wrapText="1"/>
    </xf>
    <xf numFmtId="0" fontId="76" fillId="0" borderId="1" xfId="0" applyFont="1" applyFill="1" applyBorder="1" applyAlignment="1">
      <alignment horizontal="center" vertical="center" wrapText="1"/>
    </xf>
    <xf numFmtId="0" fontId="70" fillId="0" borderId="2" xfId="0" applyFont="1" applyFill="1" applyBorder="1" applyAlignment="1">
      <alignment horizontal="center" vertical="center" wrapText="1"/>
    </xf>
    <xf numFmtId="0" fontId="53" fillId="45" borderId="1" xfId="1" applyNumberFormat="1" applyFont="1" applyFill="1" applyBorder="1" applyAlignment="1">
      <alignment horizontal="center" vertical="center" wrapText="1"/>
    </xf>
    <xf numFmtId="2" fontId="17" fillId="45" borderId="1" xfId="1" applyNumberFormat="1" applyFont="1" applyFill="1" applyBorder="1" applyAlignment="1">
      <alignment horizontal="center" vertical="center" wrapText="1"/>
    </xf>
    <xf numFmtId="0" fontId="30" fillId="0" borderId="6" xfId="1" applyNumberFormat="1" applyFont="1" applyFill="1" applyBorder="1" applyAlignment="1">
      <alignment horizontal="center" vertical="center" wrapText="1"/>
    </xf>
    <xf numFmtId="0" fontId="31" fillId="0" borderId="6" xfId="0" applyFont="1" applyFill="1" applyBorder="1" applyAlignment="1">
      <alignment horizontal="center" vertical="center"/>
    </xf>
    <xf numFmtId="0" fontId="108" fillId="0" borderId="1" xfId="0" applyFont="1" applyFill="1" applyBorder="1" applyAlignment="1">
      <alignment horizontal="center" vertical="center" wrapText="1"/>
    </xf>
    <xf numFmtId="0" fontId="141" fillId="0" borderId="1" xfId="0" applyFont="1" applyFill="1" applyBorder="1" applyAlignment="1">
      <alignment horizontal="center" vertical="center" wrapText="1"/>
    </xf>
    <xf numFmtId="0" fontId="70" fillId="0" borderId="1" xfId="0" applyFont="1" applyBorder="1" applyAlignment="1">
      <alignment horizontal="center" vertical="center"/>
    </xf>
    <xf numFmtId="0" fontId="69" fillId="2" borderId="1" xfId="0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126" fillId="45" borderId="1" xfId="1" applyFont="1" applyFill="1" applyBorder="1" applyAlignment="1">
      <alignment horizontal="center" vertical="center" wrapText="1"/>
    </xf>
    <xf numFmtId="0" fontId="48" fillId="0" borderId="5" xfId="0" applyFont="1" applyFill="1" applyBorder="1" applyAlignment="1">
      <alignment horizontal="center" vertical="center" wrapText="1"/>
    </xf>
    <xf numFmtId="0" fontId="89" fillId="45" borderId="7" xfId="2" applyFont="1" applyFill="1" applyBorder="1" applyAlignment="1" applyProtection="1">
      <alignment horizontal="center" vertical="center" wrapText="1"/>
    </xf>
    <xf numFmtId="0" fontId="29" fillId="0" borderId="2" xfId="0" applyFont="1" applyFill="1" applyBorder="1" applyAlignment="1">
      <alignment horizontal="center" vertical="center" wrapText="1"/>
    </xf>
    <xf numFmtId="0" fontId="143" fillId="42" borderId="1" xfId="1" applyFont="1" applyFill="1" applyBorder="1" applyAlignment="1">
      <alignment horizontal="center" vertical="center" wrapText="1"/>
    </xf>
    <xf numFmtId="2" fontId="145" fillId="42" borderId="1" xfId="1" applyNumberFormat="1" applyFont="1" applyFill="1" applyBorder="1" applyAlignment="1">
      <alignment horizontal="center" vertical="center" wrapText="1"/>
    </xf>
    <xf numFmtId="0" fontId="145" fillId="42" borderId="1" xfId="1" applyNumberFormat="1" applyFont="1" applyFill="1" applyBorder="1" applyAlignment="1">
      <alignment horizontal="center" vertical="center" wrapText="1"/>
    </xf>
    <xf numFmtId="0" fontId="144" fillId="42" borderId="1" xfId="1" applyNumberFormat="1" applyFont="1" applyFill="1" applyBorder="1" applyAlignment="1">
      <alignment horizontal="center" vertical="center" wrapText="1"/>
    </xf>
    <xf numFmtId="0" fontId="144" fillId="42" borderId="1" xfId="1" applyFont="1" applyFill="1" applyBorder="1" applyAlignment="1">
      <alignment horizontal="center" vertical="center" wrapText="1"/>
    </xf>
    <xf numFmtId="0" fontId="74" fillId="0" borderId="1" xfId="1" applyNumberFormat="1" applyFont="1" applyFill="1" applyBorder="1" applyAlignment="1">
      <alignment horizontal="center" vertical="center" wrapText="1"/>
    </xf>
    <xf numFmtId="2" fontId="14" fillId="0" borderId="1" xfId="1" applyNumberFormat="1" applyFont="1" applyFill="1" applyBorder="1" applyAlignment="1">
      <alignment horizontal="center" vertical="center" wrapText="1"/>
    </xf>
    <xf numFmtId="0" fontId="148" fillId="0" borderId="1" xfId="0" applyFont="1" applyFill="1" applyBorder="1" applyAlignment="1">
      <alignment horizontal="center" vertical="center" wrapText="1"/>
    </xf>
    <xf numFmtId="0" fontId="14" fillId="3" borderId="1" xfId="1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/>
    </xf>
    <xf numFmtId="0" fontId="44" fillId="0" borderId="2" xfId="0" applyFont="1" applyBorder="1" applyAlignment="1">
      <alignment horizontal="center" vertical="center"/>
    </xf>
    <xf numFmtId="0" fontId="44" fillId="0" borderId="6" xfId="0" applyFont="1" applyBorder="1" applyAlignment="1">
      <alignment horizontal="center" vertical="center"/>
    </xf>
    <xf numFmtId="0" fontId="39" fillId="0" borderId="16" xfId="0" applyFont="1" applyBorder="1" applyAlignment="1">
      <alignment horizontal="center" vertical="center" wrapText="1"/>
    </xf>
    <xf numFmtId="0" fontId="149" fillId="0" borderId="1" xfId="1" applyFont="1" applyFill="1" applyBorder="1" applyAlignment="1">
      <alignment horizontal="center" vertical="center" wrapText="1"/>
    </xf>
    <xf numFmtId="0" fontId="149" fillId="0" borderId="1" xfId="1" applyFont="1" applyFill="1" applyBorder="1" applyAlignment="1">
      <alignment horizontal="left" vertical="center" wrapText="1"/>
    </xf>
    <xf numFmtId="0" fontId="150" fillId="0" borderId="1" xfId="0" applyFont="1" applyFill="1" applyBorder="1" applyAlignment="1">
      <alignment horizontal="left" vertical="center"/>
    </xf>
    <xf numFmtId="0" fontId="151" fillId="4" borderId="1" xfId="1" applyFont="1" applyFill="1" applyBorder="1" applyAlignment="1">
      <alignment horizontal="center" vertical="center" wrapText="1"/>
    </xf>
    <xf numFmtId="0" fontId="39" fillId="0" borderId="7" xfId="0" applyFont="1" applyBorder="1" applyAlignment="1">
      <alignment horizontal="center" vertical="center" wrapText="1"/>
    </xf>
    <xf numFmtId="0" fontId="7" fillId="0" borderId="3" xfId="0" applyFont="1" applyBorder="1" applyAlignment="1">
      <alignment horizontal="center"/>
    </xf>
    <xf numFmtId="0" fontId="152" fillId="0" borderId="1" xfId="0" applyNumberFormat="1" applyFont="1" applyFill="1" applyBorder="1" applyAlignment="1">
      <alignment horizontal="center" vertical="center" wrapText="1"/>
    </xf>
    <xf numFmtId="0" fontId="61" fillId="0" borderId="2" xfId="0" applyNumberFormat="1" applyFont="1" applyBorder="1" applyAlignment="1">
      <alignment horizontal="center" vertical="center"/>
    </xf>
    <xf numFmtId="0" fontId="78" fillId="0" borderId="1" xfId="2" applyFont="1" applyFill="1" applyBorder="1" applyAlignment="1" applyProtection="1">
      <alignment horizontal="center" vertical="center" wrapText="1"/>
    </xf>
    <xf numFmtId="0" fontId="142" fillId="0" borderId="1" xfId="0" applyFont="1" applyFill="1" applyBorder="1" applyAlignment="1">
      <alignment horizontal="center" vertical="center" wrapText="1"/>
    </xf>
    <xf numFmtId="0" fontId="120" fillId="45" borderId="5" xfId="0" applyFont="1" applyFill="1" applyBorder="1" applyAlignment="1">
      <alignment horizontal="center" vertical="center"/>
    </xf>
    <xf numFmtId="0" fontId="127" fillId="45" borderId="5" xfId="0" applyNumberFormat="1" applyFont="1" applyFill="1" applyBorder="1" applyAlignment="1">
      <alignment horizontal="center" vertical="center"/>
    </xf>
    <xf numFmtId="0" fontId="112" fillId="4" borderId="1" xfId="1" applyFont="1" applyFill="1" applyBorder="1" applyAlignment="1">
      <alignment horizontal="center" vertical="center"/>
    </xf>
    <xf numFmtId="0" fontId="48" fillId="0" borderId="2" xfId="0" applyFont="1" applyFill="1" applyBorder="1" applyAlignment="1">
      <alignment horizontal="center" vertical="center" wrapText="1"/>
    </xf>
    <xf numFmtId="0" fontId="47" fillId="0" borderId="5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8" fillId="0" borderId="6" xfId="2" applyFont="1" applyFill="1" applyBorder="1" applyAlignment="1" applyProtection="1">
      <alignment horizontal="center" vertical="center" wrapText="1"/>
    </xf>
    <xf numFmtId="0" fontId="39" fillId="0" borderId="2" xfId="0" applyFont="1" applyFill="1" applyBorder="1" applyAlignment="1">
      <alignment horizontal="center" vertical="center" wrapText="1"/>
    </xf>
    <xf numFmtId="0" fontId="18" fillId="0" borderId="5" xfId="2" applyFont="1" applyFill="1" applyBorder="1" applyAlignment="1" applyProtection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69" fillId="0" borderId="26" xfId="0" applyFont="1" applyFill="1" applyBorder="1" applyAlignment="1">
      <alignment horizontal="center" vertical="center"/>
    </xf>
    <xf numFmtId="0" fontId="69" fillId="0" borderId="31" xfId="0" applyFont="1" applyFill="1" applyBorder="1" applyAlignment="1">
      <alignment horizontal="center" vertical="center"/>
    </xf>
    <xf numFmtId="0" fontId="69" fillId="0" borderId="11" xfId="0" applyFont="1" applyFill="1" applyBorder="1" applyAlignment="1">
      <alignment horizontal="center" vertical="center"/>
    </xf>
    <xf numFmtId="0" fontId="16" fillId="0" borderId="2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44" fillId="0" borderId="1" xfId="1" applyFont="1" applyFill="1" applyBorder="1" applyAlignment="1">
      <alignment horizontal="center" vertical="center" wrapText="1"/>
    </xf>
    <xf numFmtId="0" fontId="62" fillId="3" borderId="2" xfId="0" applyFont="1" applyFill="1" applyBorder="1" applyAlignment="1">
      <alignment horizontal="center" vertical="center" wrapText="1"/>
    </xf>
    <xf numFmtId="0" fontId="48" fillId="0" borderId="2" xfId="0" applyFont="1" applyFill="1" applyBorder="1" applyAlignment="1">
      <alignment horizontal="center" vertical="center" wrapText="1"/>
    </xf>
    <xf numFmtId="0" fontId="34" fillId="3" borderId="1" xfId="6" applyFont="1" applyFill="1" applyBorder="1" applyAlignment="1">
      <alignment horizontal="center" vertical="center"/>
    </xf>
    <xf numFmtId="0" fontId="31" fillId="3" borderId="1" xfId="5" applyFont="1" applyFill="1" applyBorder="1" applyAlignment="1">
      <alignment horizontal="center" vertical="center"/>
    </xf>
    <xf numFmtId="0" fontId="31" fillId="3" borderId="1" xfId="5" applyFont="1" applyFill="1" applyBorder="1" applyAlignment="1">
      <alignment horizontal="center" vertical="center" wrapText="1"/>
    </xf>
    <xf numFmtId="0" fontId="39" fillId="0" borderId="2" xfId="0" applyFont="1" applyFill="1" applyBorder="1" applyAlignment="1">
      <alignment horizontal="center" vertical="center" wrapText="1"/>
    </xf>
    <xf numFmtId="0" fontId="21" fillId="0" borderId="2" xfId="0" applyFont="1" applyFill="1" applyBorder="1" applyAlignment="1">
      <alignment horizontal="center" vertical="center" wrapText="1"/>
    </xf>
    <xf numFmtId="0" fontId="91" fillId="0" borderId="2" xfId="2" applyFont="1" applyFill="1" applyBorder="1" applyAlignment="1" applyProtection="1">
      <alignment horizontal="center" vertical="center" wrapText="1"/>
    </xf>
    <xf numFmtId="0" fontId="36" fillId="0" borderId="1" xfId="0" applyFont="1" applyBorder="1" applyAlignment="1">
      <alignment horizontal="center" vertical="center" wrapText="1"/>
    </xf>
    <xf numFmtId="0" fontId="91" fillId="0" borderId="1" xfId="2" applyFont="1" applyFill="1" applyBorder="1" applyAlignment="1" applyProtection="1">
      <alignment horizontal="center" vertical="center" wrapText="1"/>
    </xf>
    <xf numFmtId="0" fontId="91" fillId="2" borderId="2" xfId="2" applyFont="1" applyFill="1" applyBorder="1" applyAlignment="1" applyProtection="1">
      <alignment horizontal="center" vertical="center" wrapText="1"/>
    </xf>
    <xf numFmtId="0" fontId="74" fillId="2" borderId="1" xfId="1" applyFont="1" applyFill="1" applyBorder="1" applyAlignment="1">
      <alignment horizontal="center" vertical="center" wrapText="1"/>
    </xf>
    <xf numFmtId="0" fontId="63" fillId="2" borderId="1" xfId="0" applyFont="1" applyFill="1" applyBorder="1" applyAlignment="1">
      <alignment horizontal="center" vertical="center" wrapText="1"/>
    </xf>
    <xf numFmtId="0" fontId="14" fillId="2" borderId="1" xfId="1" applyNumberFormat="1" applyFont="1" applyFill="1" applyBorder="1" applyAlignment="1">
      <alignment horizontal="center" vertical="center" wrapText="1"/>
    </xf>
    <xf numFmtId="0" fontId="18" fillId="3" borderId="1" xfId="2" applyFont="1" applyFill="1" applyBorder="1" applyAlignment="1" applyProtection="1">
      <alignment horizontal="center" vertical="center" wrapText="1"/>
    </xf>
    <xf numFmtId="0" fontId="111" fillId="3" borderId="6" xfId="2" applyFont="1" applyFill="1" applyBorder="1" applyAlignment="1" applyProtection="1">
      <alignment horizontal="center" vertical="center" wrapText="1"/>
    </xf>
    <xf numFmtId="0" fontId="13" fillId="3" borderId="1" xfId="1" applyNumberFormat="1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33" fillId="0" borderId="2" xfId="1" applyFont="1" applyFill="1" applyBorder="1" applyAlignment="1">
      <alignment horizontal="center"/>
    </xf>
    <xf numFmtId="0" fontId="39" fillId="0" borderId="2" xfId="0" applyFont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69" fillId="0" borderId="26" xfId="0" applyFont="1" applyFill="1" applyBorder="1" applyAlignment="1">
      <alignment horizontal="center" vertical="center"/>
    </xf>
    <xf numFmtId="0" fontId="69" fillId="0" borderId="11" xfId="0" applyFont="1" applyFill="1" applyBorder="1" applyAlignment="1">
      <alignment horizontal="center" vertical="center"/>
    </xf>
    <xf numFmtId="0" fontId="29" fillId="0" borderId="2" xfId="0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39" fillId="0" borderId="10" xfId="0" applyFont="1" applyBorder="1" applyAlignment="1">
      <alignment horizontal="center" vertical="center" wrapText="1"/>
    </xf>
    <xf numFmtId="0" fontId="7" fillId="0" borderId="10" xfId="0" applyFont="1" applyBorder="1" applyAlignment="1">
      <alignment horizontal="center"/>
    </xf>
    <xf numFmtId="0" fontId="69" fillId="0" borderId="26" xfId="0" applyFont="1" applyFill="1" applyBorder="1" applyAlignment="1">
      <alignment horizontal="center" vertical="center"/>
    </xf>
    <xf numFmtId="0" fontId="69" fillId="0" borderId="31" xfId="0" applyFont="1" applyFill="1" applyBorder="1" applyAlignment="1">
      <alignment horizontal="center" vertical="center"/>
    </xf>
    <xf numFmtId="0" fontId="69" fillId="0" borderId="11" xfId="0" applyFont="1" applyFill="1" applyBorder="1" applyAlignment="1">
      <alignment horizontal="center" vertical="center"/>
    </xf>
    <xf numFmtId="0" fontId="48" fillId="0" borderId="2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8" fillId="0" borderId="2" xfId="2" applyFont="1" applyFill="1" applyBorder="1" applyAlignment="1" applyProtection="1">
      <alignment horizontal="center" vertical="center" wrapText="1"/>
    </xf>
    <xf numFmtId="0" fontId="76" fillId="0" borderId="2" xfId="0" applyFont="1" applyFill="1" applyBorder="1" applyAlignment="1">
      <alignment horizontal="center" vertical="center" wrapText="1"/>
    </xf>
    <xf numFmtId="0" fontId="29" fillId="0" borderId="2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44" fillId="3" borderId="9" xfId="0" applyFont="1" applyFill="1" applyBorder="1" applyAlignment="1">
      <alignment horizontal="center" vertical="center"/>
    </xf>
    <xf numFmtId="0" fontId="62" fillId="3" borderId="9" xfId="0" applyFont="1" applyFill="1" applyBorder="1" applyAlignment="1">
      <alignment horizontal="center" vertical="center" wrapText="1"/>
    </xf>
    <xf numFmtId="0" fontId="5" fillId="3" borderId="1" xfId="1" applyNumberFormat="1" applyFont="1" applyFill="1" applyBorder="1" applyAlignment="1">
      <alignment horizontal="center" vertical="center" wrapText="1"/>
    </xf>
    <xf numFmtId="0" fontId="36" fillId="3" borderId="9" xfId="0" applyFont="1" applyFill="1" applyBorder="1" applyAlignment="1">
      <alignment horizontal="center" vertical="center"/>
    </xf>
    <xf numFmtId="0" fontId="36" fillId="3" borderId="10" xfId="0" applyFont="1" applyFill="1" applyBorder="1" applyAlignment="1">
      <alignment horizontal="center" vertical="center"/>
    </xf>
    <xf numFmtId="0" fontId="55" fillId="3" borderId="9" xfId="0" applyFont="1" applyFill="1" applyBorder="1" applyAlignment="1">
      <alignment vertical="center"/>
    </xf>
    <xf numFmtId="0" fontId="7" fillId="0" borderId="6" xfId="0" applyFont="1" applyBorder="1" applyAlignment="1">
      <alignment horizontal="center"/>
    </xf>
    <xf numFmtId="0" fontId="78" fillId="0" borderId="1" xfId="2" applyFont="1" applyFill="1" applyBorder="1" applyAlignment="1" applyProtection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44" fillId="45" borderId="1" xfId="1" applyNumberFormat="1" applyFont="1" applyFill="1" applyBorder="1" applyAlignment="1">
      <alignment horizontal="center" vertical="center" wrapText="1"/>
    </xf>
    <xf numFmtId="0" fontId="145" fillId="45" borderId="1" xfId="1" applyNumberFormat="1" applyFont="1" applyFill="1" applyBorder="1" applyAlignment="1">
      <alignment horizontal="center" vertical="center" wrapText="1"/>
    </xf>
    <xf numFmtId="0" fontId="143" fillId="45" borderId="1" xfId="1" applyFont="1" applyFill="1" applyBorder="1" applyAlignment="1">
      <alignment horizontal="center" vertical="center" wrapText="1"/>
    </xf>
    <xf numFmtId="0" fontId="144" fillId="45" borderId="1" xfId="1" applyFont="1" applyFill="1" applyBorder="1" applyAlignment="1">
      <alignment horizontal="center" vertical="center" wrapText="1"/>
    </xf>
    <xf numFmtId="2" fontId="145" fillId="45" borderId="1" xfId="1" applyNumberFormat="1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48" fillId="0" borderId="2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39" fillId="0" borderId="2" xfId="0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47" fillId="0" borderId="2" xfId="0" applyFont="1" applyFill="1" applyBorder="1" applyAlignment="1">
      <alignment horizontal="center" vertical="center" wrapText="1"/>
    </xf>
    <xf numFmtId="0" fontId="59" fillId="0" borderId="26" xfId="0" applyFont="1" applyFill="1" applyBorder="1" applyAlignment="1">
      <alignment horizontal="center" vertical="center"/>
    </xf>
    <xf numFmtId="0" fontId="71" fillId="2" borderId="1" xfId="1" applyFont="1" applyFill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center" vertical="center" wrapText="1"/>
    </xf>
    <xf numFmtId="0" fontId="11" fillId="2" borderId="1" xfId="0" applyFont="1" applyFill="1" applyBorder="1" applyAlignment="1">
      <alignment horizontal="center" vertical="center"/>
    </xf>
    <xf numFmtId="0" fontId="86" fillId="2" borderId="1" xfId="1" applyFont="1" applyFill="1" applyBorder="1" applyAlignment="1">
      <alignment horizontal="center" vertical="center" wrapText="1"/>
    </xf>
    <xf numFmtId="2" fontId="73" fillId="2" borderId="9" xfId="0" applyNumberFormat="1" applyFont="1" applyFill="1" applyBorder="1" applyAlignment="1">
      <alignment vertical="center"/>
    </xf>
    <xf numFmtId="2" fontId="66" fillId="2" borderId="1" xfId="0" applyNumberFormat="1" applyFont="1" applyFill="1" applyBorder="1" applyAlignment="1">
      <alignment vertical="center"/>
    </xf>
    <xf numFmtId="0" fontId="13" fillId="2" borderId="1" xfId="1" applyFont="1" applyFill="1" applyBorder="1" applyAlignment="1">
      <alignment vertical="center" wrapText="1"/>
    </xf>
    <xf numFmtId="2" fontId="13" fillId="2" borderId="1" xfId="1" applyNumberFormat="1" applyFont="1" applyFill="1" applyBorder="1" applyAlignment="1">
      <alignment vertical="center" wrapText="1"/>
    </xf>
    <xf numFmtId="0" fontId="71" fillId="0" borderId="1" xfId="1" applyNumberFormat="1" applyFont="1" applyFill="1" applyBorder="1" applyAlignment="1">
      <alignment horizontal="center" vertical="center" wrapText="1"/>
    </xf>
    <xf numFmtId="0" fontId="154" fillId="0" borderId="1" xfId="0" applyFont="1" applyFill="1" applyBorder="1" applyAlignment="1">
      <alignment horizontal="center" vertical="center" wrapText="1"/>
    </xf>
    <xf numFmtId="0" fontId="48" fillId="0" borderId="2" xfId="0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18" fillId="0" borderId="2" xfId="2" applyFont="1" applyFill="1" applyBorder="1" applyAlignment="1" applyProtection="1">
      <alignment horizontal="center" vertical="center" wrapText="1"/>
    </xf>
    <xf numFmtId="0" fontId="18" fillId="0" borderId="5" xfId="2" applyFont="1" applyFill="1" applyBorder="1" applyAlignment="1" applyProtection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76" fillId="0" borderId="2" xfId="0" applyFont="1" applyFill="1" applyBorder="1" applyAlignment="1">
      <alignment horizontal="center" vertical="center" wrapText="1"/>
    </xf>
    <xf numFmtId="0" fontId="76" fillId="0" borderId="5" xfId="0" applyFont="1" applyFill="1" applyBorder="1" applyAlignment="1">
      <alignment horizontal="center" vertical="center" wrapText="1"/>
    </xf>
    <xf numFmtId="0" fontId="70" fillId="2" borderId="2" xfId="0" applyFont="1" applyFill="1" applyBorder="1" applyAlignment="1">
      <alignment horizontal="center" vertical="center" wrapText="1"/>
    </xf>
    <xf numFmtId="0" fontId="18" fillId="0" borderId="1" xfId="2" applyFont="1" applyFill="1" applyBorder="1" applyAlignment="1" applyProtection="1">
      <alignment vertical="center" wrapText="1"/>
    </xf>
    <xf numFmtId="0" fontId="69" fillId="0" borderId="26" xfId="0" applyFont="1" applyFill="1" applyBorder="1" applyAlignment="1">
      <alignment horizontal="center" vertical="center"/>
    </xf>
    <xf numFmtId="0" fontId="69" fillId="0" borderId="31" xfId="0" applyFont="1" applyFill="1" applyBorder="1" applyAlignment="1">
      <alignment horizontal="center" vertical="center"/>
    </xf>
    <xf numFmtId="0" fontId="69" fillId="0" borderId="11" xfId="0" applyFont="1" applyFill="1" applyBorder="1" applyAlignment="1">
      <alignment horizontal="center" vertical="center"/>
    </xf>
    <xf numFmtId="0" fontId="48" fillId="0" borderId="2" xfId="0" applyFont="1" applyFill="1" applyBorder="1" applyAlignment="1">
      <alignment horizontal="center" vertical="center" wrapText="1"/>
    </xf>
    <xf numFmtId="0" fontId="70" fillId="2" borderId="2" xfId="0" applyFont="1" applyFill="1" applyBorder="1" applyAlignment="1">
      <alignment horizontal="center" vertical="center" wrapText="1"/>
    </xf>
    <xf numFmtId="0" fontId="76" fillId="0" borderId="6" xfId="0" applyFont="1" applyFill="1" applyBorder="1" applyAlignment="1">
      <alignment horizontal="center" vertical="center" wrapText="1"/>
    </xf>
    <xf numFmtId="0" fontId="76" fillId="0" borderId="1" xfId="0" applyFont="1" applyFill="1" applyBorder="1" applyAlignment="1">
      <alignment horizontal="center" vertical="center" wrapText="1"/>
    </xf>
    <xf numFmtId="0" fontId="76" fillId="0" borderId="2" xfId="0" applyFont="1" applyFill="1" applyBorder="1" applyAlignment="1">
      <alignment horizontal="center" vertical="top" wrapText="1"/>
    </xf>
    <xf numFmtId="0" fontId="7" fillId="0" borderId="2" xfId="0" applyFont="1" applyBorder="1" applyAlignment="1">
      <alignment horizontal="center"/>
    </xf>
    <xf numFmtId="0" fontId="33" fillId="0" borderId="6" xfId="1" applyFont="1" applyFill="1" applyBorder="1" applyAlignment="1">
      <alignment horizontal="center"/>
    </xf>
    <xf numFmtId="0" fontId="39" fillId="0" borderId="2" xfId="0" applyFont="1" applyBorder="1" applyAlignment="1">
      <alignment horizontal="center" vertical="center" wrapText="1"/>
    </xf>
    <xf numFmtId="0" fontId="39" fillId="0" borderId="6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/>
    </xf>
    <xf numFmtId="0" fontId="16" fillId="0" borderId="2" xfId="0" applyFont="1" applyFill="1" applyBorder="1" applyAlignment="1">
      <alignment horizontal="center" vertical="center" wrapText="1"/>
    </xf>
    <xf numFmtId="0" fontId="39" fillId="0" borderId="0" xfId="0" applyFont="1" applyBorder="1" applyAlignment="1">
      <alignment horizontal="center" vertical="center" wrapText="1"/>
    </xf>
    <xf numFmtId="0" fontId="44" fillId="0" borderId="5" xfId="0" applyFont="1" applyBorder="1" applyAlignment="1">
      <alignment horizontal="center" vertical="center" wrapText="1"/>
    </xf>
    <xf numFmtId="0" fontId="13" fillId="2" borderId="2" xfId="1" applyNumberFormat="1" applyFont="1" applyFill="1" applyBorder="1" applyAlignment="1">
      <alignment horizontal="center" vertical="center" wrapText="1"/>
    </xf>
    <xf numFmtId="0" fontId="36" fillId="0" borderId="6" xfId="0" applyNumberFormat="1" applyFont="1" applyBorder="1" applyAlignment="1">
      <alignment horizontal="center" vertical="center"/>
    </xf>
    <xf numFmtId="0" fontId="33" fillId="0" borderId="1" xfId="1" applyFont="1" applyFill="1" applyBorder="1" applyAlignment="1">
      <alignment horizontal="center"/>
    </xf>
    <xf numFmtId="0" fontId="44" fillId="0" borderId="6" xfId="0" applyFont="1" applyFill="1" applyBorder="1" applyAlignment="1">
      <alignment horizontal="center" wrapText="1"/>
    </xf>
    <xf numFmtId="0" fontId="64" fillId="0" borderId="6" xfId="1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69" fillId="0" borderId="1" xfId="0" applyFont="1" applyFill="1" applyBorder="1" applyAlignment="1">
      <alignment horizontal="center" vertical="center" wrapText="1"/>
    </xf>
    <xf numFmtId="0" fontId="18" fillId="0" borderId="2" xfId="2" applyFont="1" applyFill="1" applyBorder="1" applyAlignment="1" applyProtection="1">
      <alignment horizontal="center" vertical="center" wrapText="1"/>
    </xf>
    <xf numFmtId="0" fontId="76" fillId="0" borderId="2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18" fillId="0" borderId="2" xfId="2" applyFont="1" applyFill="1" applyBorder="1" applyAlignment="1" applyProtection="1">
      <alignment horizontal="center" vertical="center" wrapText="1"/>
    </xf>
    <xf numFmtId="0" fontId="18" fillId="0" borderId="5" xfId="2" applyFont="1" applyFill="1" applyBorder="1" applyAlignment="1" applyProtection="1">
      <alignment horizontal="center" vertical="center" wrapText="1"/>
    </xf>
    <xf numFmtId="0" fontId="154" fillId="2" borderId="2" xfId="0" applyFont="1" applyFill="1" applyBorder="1" applyAlignment="1">
      <alignment horizontal="center" vertical="center" wrapText="1"/>
    </xf>
    <xf numFmtId="0" fontId="154" fillId="2" borderId="2" xfId="0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154" fillId="2" borderId="2" xfId="0" applyFont="1" applyFill="1" applyBorder="1" applyAlignment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18" fillId="0" borderId="1" xfId="2" applyFont="1" applyFill="1" applyBorder="1" applyAlignment="1" applyProtection="1">
      <alignment horizontal="center" vertical="center" wrapText="1"/>
    </xf>
    <xf numFmtId="0" fontId="69" fillId="0" borderId="26" xfId="0" applyFont="1" applyFill="1" applyBorder="1" applyAlignment="1">
      <alignment horizontal="center" vertical="center"/>
    </xf>
    <xf numFmtId="0" fontId="69" fillId="0" borderId="31" xfId="0" applyFont="1" applyFill="1" applyBorder="1" applyAlignment="1">
      <alignment horizontal="center" vertical="center"/>
    </xf>
    <xf numFmtId="0" fontId="69" fillId="0" borderId="11" xfId="0" applyFont="1" applyFill="1" applyBorder="1" applyAlignment="1">
      <alignment horizontal="center" vertical="center"/>
    </xf>
    <xf numFmtId="0" fontId="62" fillId="3" borderId="1" xfId="0" applyFont="1" applyFill="1" applyBorder="1" applyAlignment="1">
      <alignment horizontal="center" vertical="center" wrapText="1"/>
    </xf>
    <xf numFmtId="0" fontId="18" fillId="0" borderId="1" xfId="2" applyFont="1" applyFill="1" applyBorder="1" applyAlignment="1" applyProtection="1">
      <alignment horizontal="center" vertical="center" wrapText="1"/>
    </xf>
    <xf numFmtId="0" fontId="78" fillId="0" borderId="1" xfId="2" applyFont="1" applyFill="1" applyBorder="1" applyAlignment="1" applyProtection="1">
      <alignment horizontal="center" vertical="center" wrapText="1"/>
    </xf>
    <xf numFmtId="0" fontId="70" fillId="0" borderId="2" xfId="0" applyFont="1" applyFill="1" applyBorder="1" applyAlignment="1">
      <alignment horizontal="center" vertical="center" wrapText="1"/>
    </xf>
    <xf numFmtId="0" fontId="18" fillId="0" borderId="1" xfId="2" applyFont="1" applyFill="1" applyBorder="1" applyAlignment="1" applyProtection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48" fillId="0" borderId="2" xfId="0" applyFont="1" applyFill="1" applyBorder="1" applyAlignment="1">
      <alignment horizontal="center" vertical="center" wrapText="1"/>
    </xf>
    <xf numFmtId="0" fontId="41" fillId="45" borderId="1" xfId="1" applyNumberFormat="1" applyFont="1" applyFill="1" applyBorder="1" applyAlignment="1">
      <alignment horizontal="center" vertical="center" wrapText="1"/>
    </xf>
    <xf numFmtId="0" fontId="14" fillId="45" borderId="1" xfId="1" applyNumberFormat="1" applyFont="1" applyFill="1" applyBorder="1" applyAlignment="1">
      <alignment horizontal="center" vertical="center" wrapText="1"/>
    </xf>
    <xf numFmtId="0" fontId="71" fillId="45" borderId="1" xfId="1" applyFont="1" applyFill="1" applyBorder="1" applyAlignment="1">
      <alignment horizontal="center" vertical="center" wrapText="1"/>
    </xf>
    <xf numFmtId="0" fontId="41" fillId="0" borderId="2" xfId="1" applyNumberFormat="1" applyFont="1" applyFill="1" applyBorder="1" applyAlignment="1">
      <alignment horizontal="center" vertical="center" wrapText="1"/>
    </xf>
    <xf numFmtId="0" fontId="14" fillId="0" borderId="2" xfId="1" applyNumberFormat="1" applyFont="1" applyFill="1" applyBorder="1" applyAlignment="1">
      <alignment horizontal="center" vertical="center" wrapText="1"/>
    </xf>
    <xf numFmtId="0" fontId="71" fillId="0" borderId="2" xfId="1" applyFont="1" applyFill="1" applyBorder="1" applyAlignment="1">
      <alignment horizontal="center" vertical="center" wrapText="1"/>
    </xf>
    <xf numFmtId="0" fontId="159" fillId="0" borderId="1" xfId="0" applyFont="1" applyFill="1" applyBorder="1" applyAlignment="1">
      <alignment horizontal="center" vertical="center" wrapText="1"/>
    </xf>
    <xf numFmtId="0" fontId="18" fillId="0" borderId="1" xfId="2" applyFont="1" applyFill="1" applyBorder="1" applyAlignment="1" applyProtection="1">
      <alignment horizontal="center" vertical="center" wrapText="1"/>
    </xf>
    <xf numFmtId="0" fontId="102" fillId="2" borderId="1" xfId="0" applyFont="1" applyFill="1" applyBorder="1" applyAlignment="1">
      <alignment horizontal="center" vertical="center" wrapText="1"/>
    </xf>
    <xf numFmtId="0" fontId="146" fillId="0" borderId="1" xfId="0" applyFont="1" applyFill="1" applyBorder="1" applyAlignment="1">
      <alignment horizontal="center" vertical="center" wrapText="1"/>
    </xf>
    <xf numFmtId="0" fontId="91" fillId="45" borderId="3" xfId="2" applyFont="1" applyFill="1" applyBorder="1" applyAlignment="1" applyProtection="1">
      <alignment horizontal="center" vertical="center" wrapText="1"/>
    </xf>
    <xf numFmtId="0" fontId="91" fillId="45" borderId="7" xfId="2" applyFont="1" applyFill="1" applyBorder="1" applyAlignment="1" applyProtection="1">
      <alignment horizontal="center" vertical="center" wrapText="1"/>
    </xf>
    <xf numFmtId="0" fontId="159" fillId="0" borderId="2" xfId="0" applyFont="1" applyFill="1" applyBorder="1" applyAlignment="1">
      <alignment horizontal="center" vertical="center" wrapText="1"/>
    </xf>
    <xf numFmtId="0" fontId="159" fillId="0" borderId="5" xfId="0" applyFont="1" applyFill="1" applyBorder="1" applyAlignment="1">
      <alignment horizontal="center" vertical="center" wrapText="1"/>
    </xf>
    <xf numFmtId="0" fontId="159" fillId="0" borderId="6" xfId="0" applyFont="1" applyFill="1" applyBorder="1" applyAlignment="1">
      <alignment horizontal="center" vertical="center" wrapText="1"/>
    </xf>
    <xf numFmtId="0" fontId="18" fillId="0" borderId="2" xfId="2" applyFont="1" applyFill="1" applyBorder="1" applyAlignment="1" applyProtection="1">
      <alignment horizontal="center" vertical="center" wrapText="1"/>
    </xf>
    <xf numFmtId="0" fontId="18" fillId="0" borderId="5" xfId="2" applyFont="1" applyFill="1" applyBorder="1" applyAlignment="1" applyProtection="1">
      <alignment horizontal="center" vertical="center" wrapText="1"/>
    </xf>
    <xf numFmtId="0" fontId="18" fillId="0" borderId="6" xfId="2" applyFont="1" applyFill="1" applyBorder="1" applyAlignment="1" applyProtection="1">
      <alignment horizontal="center" vertical="center" wrapText="1"/>
    </xf>
    <xf numFmtId="0" fontId="59" fillId="0" borderId="3" xfId="0" applyFont="1" applyFill="1" applyBorder="1" applyAlignment="1">
      <alignment horizontal="center" vertical="center" wrapText="1"/>
    </xf>
    <xf numFmtId="0" fontId="59" fillId="0" borderId="7" xfId="0" applyFont="1" applyFill="1" applyBorder="1" applyAlignment="1">
      <alignment horizontal="center" vertical="center" wrapText="1"/>
    </xf>
    <xf numFmtId="0" fontId="70" fillId="0" borderId="3" xfId="0" applyFont="1" applyFill="1" applyBorder="1" applyAlignment="1">
      <alignment horizontal="center" vertical="center" wrapText="1"/>
    </xf>
    <xf numFmtId="0" fontId="70" fillId="0" borderId="7" xfId="0" applyFont="1" applyFill="1" applyBorder="1" applyAlignment="1">
      <alignment horizontal="center" vertical="center" wrapText="1"/>
    </xf>
    <xf numFmtId="0" fontId="70" fillId="0" borderId="2" xfId="0" applyFont="1" applyFill="1" applyBorder="1" applyAlignment="1">
      <alignment horizontal="center" vertical="center" wrapText="1"/>
    </xf>
    <xf numFmtId="0" fontId="70" fillId="0" borderId="6" xfId="0" applyFont="1" applyFill="1" applyBorder="1" applyAlignment="1">
      <alignment horizontal="center" vertical="center" wrapText="1"/>
    </xf>
    <xf numFmtId="0" fontId="70" fillId="0" borderId="5" xfId="0" applyFont="1" applyFill="1" applyBorder="1" applyAlignment="1">
      <alignment horizontal="center" vertical="center" wrapText="1"/>
    </xf>
    <xf numFmtId="0" fontId="142" fillId="45" borderId="3" xfId="0" applyFont="1" applyFill="1" applyBorder="1" applyAlignment="1">
      <alignment horizontal="center" vertical="center" wrapText="1"/>
    </xf>
    <xf numFmtId="0" fontId="142" fillId="45" borderId="7" xfId="0" applyFont="1" applyFill="1" applyBorder="1" applyAlignment="1">
      <alignment horizontal="center" vertical="center" wrapText="1"/>
    </xf>
    <xf numFmtId="0" fontId="92" fillId="45" borderId="3" xfId="0" applyFont="1" applyFill="1" applyBorder="1" applyAlignment="1">
      <alignment horizontal="center" vertical="center" wrapText="1"/>
    </xf>
    <xf numFmtId="0" fontId="92" fillId="45" borderId="7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6" fillId="0" borderId="5" xfId="0" applyFont="1" applyFill="1" applyBorder="1" applyAlignment="1">
      <alignment horizontal="center" vertical="center" wrapText="1"/>
    </xf>
    <xf numFmtId="0" fontId="16" fillId="0" borderId="6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68" fillId="45" borderId="34" xfId="0" applyFont="1" applyFill="1" applyBorder="1" applyAlignment="1">
      <alignment horizontal="center" vertical="top" wrapText="1"/>
    </xf>
    <xf numFmtId="0" fontId="68" fillId="45" borderId="47" xfId="0" applyFont="1" applyFill="1" applyBorder="1" applyAlignment="1">
      <alignment horizontal="center" vertical="top" wrapText="1"/>
    </xf>
    <xf numFmtId="0" fontId="68" fillId="45" borderId="21" xfId="0" applyFont="1" applyFill="1" applyBorder="1" applyAlignment="1">
      <alignment horizontal="center" vertical="top" wrapText="1"/>
    </xf>
    <xf numFmtId="0" fontId="120" fillId="45" borderId="34" xfId="0" applyFont="1" applyFill="1" applyBorder="1" applyAlignment="1">
      <alignment horizontal="center" vertical="center" wrapText="1"/>
    </xf>
    <xf numFmtId="0" fontId="120" fillId="45" borderId="47" xfId="0" applyFont="1" applyFill="1" applyBorder="1" applyAlignment="1">
      <alignment horizontal="center" vertical="center" wrapText="1"/>
    </xf>
    <xf numFmtId="0" fontId="120" fillId="45" borderId="21" xfId="0" applyFont="1" applyFill="1" applyBorder="1" applyAlignment="1">
      <alignment horizontal="center" vertical="center" wrapText="1"/>
    </xf>
    <xf numFmtId="0" fontId="108" fillId="45" borderId="3" xfId="0" applyFont="1" applyFill="1" applyBorder="1" applyAlignment="1">
      <alignment horizontal="center" vertical="center" wrapText="1"/>
    </xf>
    <xf numFmtId="0" fontId="108" fillId="45" borderId="4" xfId="0" applyFont="1" applyFill="1" applyBorder="1" applyAlignment="1">
      <alignment horizontal="center" vertical="center" wrapText="1"/>
    </xf>
    <xf numFmtId="0" fontId="108" fillId="45" borderId="7" xfId="0" applyFont="1" applyFill="1" applyBorder="1" applyAlignment="1">
      <alignment horizontal="center" vertical="center" wrapText="1"/>
    </xf>
    <xf numFmtId="0" fontId="23" fillId="0" borderId="2" xfId="0" applyFont="1" applyFill="1" applyBorder="1" applyAlignment="1">
      <alignment horizontal="center" vertical="center" wrapText="1"/>
    </xf>
    <xf numFmtId="0" fontId="23" fillId="0" borderId="5" xfId="0" applyFont="1" applyFill="1" applyBorder="1" applyAlignment="1">
      <alignment horizontal="center" vertical="center" wrapText="1"/>
    </xf>
    <xf numFmtId="0" fontId="23" fillId="0" borderId="6" xfId="0" applyFont="1" applyFill="1" applyBorder="1" applyAlignment="1">
      <alignment horizontal="center" vertical="center" wrapText="1"/>
    </xf>
    <xf numFmtId="0" fontId="61" fillId="0" borderId="2" xfId="0" applyFont="1" applyFill="1" applyBorder="1" applyAlignment="1">
      <alignment horizontal="center" vertical="center" wrapText="1"/>
    </xf>
    <xf numFmtId="0" fontId="61" fillId="0" borderId="5" xfId="0" applyFont="1" applyFill="1" applyBorder="1" applyAlignment="1">
      <alignment horizontal="center" vertical="center" wrapText="1"/>
    </xf>
    <xf numFmtId="0" fontId="61" fillId="0" borderId="6" xfId="0" applyFont="1" applyFill="1" applyBorder="1" applyAlignment="1">
      <alignment horizontal="center" vertical="center" wrapText="1"/>
    </xf>
    <xf numFmtId="0" fontId="120" fillId="45" borderId="33" xfId="0" applyFont="1" applyFill="1" applyBorder="1" applyAlignment="1">
      <alignment horizontal="center" vertical="center" wrapText="1"/>
    </xf>
    <xf numFmtId="0" fontId="120" fillId="45" borderId="22" xfId="0" applyFont="1" applyFill="1" applyBorder="1" applyAlignment="1">
      <alignment horizontal="center" vertical="center" wrapText="1"/>
    </xf>
    <xf numFmtId="0" fontId="120" fillId="45" borderId="24" xfId="0" applyFont="1" applyFill="1" applyBorder="1" applyAlignment="1">
      <alignment horizontal="center" vertical="center" wrapText="1"/>
    </xf>
    <xf numFmtId="0" fontId="33" fillId="0" borderId="2" xfId="1" applyFont="1" applyFill="1" applyBorder="1" applyAlignment="1">
      <alignment horizontal="center"/>
    </xf>
    <xf numFmtId="0" fontId="33" fillId="0" borderId="6" xfId="1" applyFont="1" applyFill="1" applyBorder="1" applyAlignment="1">
      <alignment horizontal="center"/>
    </xf>
    <xf numFmtId="0" fontId="70" fillId="0" borderId="8" xfId="0" applyFont="1" applyFill="1" applyBorder="1" applyAlignment="1">
      <alignment horizontal="center" vertical="center"/>
    </xf>
    <xf numFmtId="0" fontId="70" fillId="0" borderId="38" xfId="0" applyFont="1" applyFill="1" applyBorder="1" applyAlignment="1">
      <alignment horizontal="center" vertical="center"/>
    </xf>
    <xf numFmtId="0" fontId="39" fillId="0" borderId="2" xfId="0" applyFont="1" applyFill="1" applyBorder="1" applyAlignment="1">
      <alignment horizontal="center" vertical="center" wrapText="1"/>
    </xf>
    <xf numFmtId="0" fontId="39" fillId="0" borderId="6" xfId="0" applyFont="1" applyFill="1" applyBorder="1" applyAlignment="1">
      <alignment horizontal="center" vertical="center" wrapText="1"/>
    </xf>
    <xf numFmtId="0" fontId="70" fillId="0" borderId="17" xfId="0" applyFont="1" applyFill="1" applyBorder="1" applyAlignment="1">
      <alignment horizontal="center" vertical="center"/>
    </xf>
    <xf numFmtId="0" fontId="70" fillId="0" borderId="25" xfId="0" applyFont="1" applyFill="1" applyBorder="1" applyAlignment="1">
      <alignment horizontal="center" vertical="center"/>
    </xf>
    <xf numFmtId="0" fontId="70" fillId="0" borderId="10" xfId="0" applyFont="1" applyFill="1" applyBorder="1" applyAlignment="1">
      <alignment horizontal="center" vertical="center"/>
    </xf>
    <xf numFmtId="0" fontId="70" fillId="0" borderId="6" xfId="0" applyFont="1" applyFill="1" applyBorder="1" applyAlignment="1">
      <alignment horizontal="center" vertical="center"/>
    </xf>
    <xf numFmtId="0" fontId="70" fillId="0" borderId="2" xfId="0" applyFont="1" applyFill="1" applyBorder="1" applyAlignment="1">
      <alignment horizontal="center" vertical="center"/>
    </xf>
    <xf numFmtId="0" fontId="59" fillId="0" borderId="26" xfId="0" applyFont="1" applyFill="1" applyBorder="1" applyAlignment="1">
      <alignment horizontal="center" vertical="center"/>
    </xf>
    <xf numFmtId="0" fontId="59" fillId="0" borderId="17" xfId="0" applyFont="1" applyFill="1" applyBorder="1" applyAlignment="1">
      <alignment horizontal="center" vertical="center"/>
    </xf>
    <xf numFmtId="0" fontId="59" fillId="0" borderId="11" xfId="0" applyFont="1" applyFill="1" applyBorder="1" applyAlignment="1">
      <alignment horizontal="center" vertical="center"/>
    </xf>
    <xf numFmtId="0" fontId="47" fillId="0" borderId="2" xfId="0" applyFont="1" applyFill="1" applyBorder="1" applyAlignment="1">
      <alignment horizontal="center" vertical="center" wrapText="1"/>
    </xf>
    <xf numFmtId="0" fontId="47" fillId="0" borderId="5" xfId="0" applyFont="1" applyFill="1" applyBorder="1" applyAlignment="1">
      <alignment horizontal="center" vertical="center" wrapText="1"/>
    </xf>
    <xf numFmtId="0" fontId="47" fillId="0" borderId="6" xfId="0" applyFont="1" applyFill="1" applyBorder="1" applyAlignment="1">
      <alignment horizontal="center" vertical="center" wrapText="1"/>
    </xf>
    <xf numFmtId="0" fontId="120" fillId="45" borderId="3" xfId="0" applyFont="1" applyFill="1" applyBorder="1" applyAlignment="1">
      <alignment horizontal="center" vertical="center" wrapText="1"/>
    </xf>
    <xf numFmtId="0" fontId="120" fillId="45" borderId="7" xfId="0" applyFont="1" applyFill="1" applyBorder="1" applyAlignment="1">
      <alignment horizontal="center" vertical="center" wrapText="1"/>
    </xf>
    <xf numFmtId="0" fontId="39" fillId="0" borderId="5" xfId="0" applyFont="1" applyFill="1" applyBorder="1" applyAlignment="1">
      <alignment horizontal="center" vertical="center" wrapText="1"/>
    </xf>
    <xf numFmtId="0" fontId="16" fillId="0" borderId="3" xfId="0" applyFont="1" applyFill="1" applyBorder="1" applyAlignment="1">
      <alignment horizontal="center" vertical="center" wrapText="1"/>
    </xf>
    <xf numFmtId="0" fontId="16" fillId="0" borderId="7" xfId="0" applyFont="1" applyFill="1" applyBorder="1" applyAlignment="1">
      <alignment horizontal="center" vertical="center" wrapText="1"/>
    </xf>
    <xf numFmtId="0" fontId="39" fillId="0" borderId="8" xfId="0" applyFont="1" applyFill="1" applyBorder="1" applyAlignment="1">
      <alignment horizontal="center" vertical="center" wrapText="1"/>
    </xf>
    <xf numFmtId="0" fontId="39" fillId="0" borderId="17" xfId="0" applyFont="1" applyFill="1" applyBorder="1" applyAlignment="1">
      <alignment horizontal="center" vertical="center" wrapText="1"/>
    </xf>
    <xf numFmtId="0" fontId="39" fillId="0" borderId="25" xfId="0" applyFont="1" applyFill="1" applyBorder="1" applyAlignment="1">
      <alignment horizontal="center" vertical="center" wrapText="1"/>
    </xf>
    <xf numFmtId="0" fontId="21" fillId="0" borderId="2" xfId="0" applyFont="1" applyFill="1" applyBorder="1" applyAlignment="1">
      <alignment horizontal="center" vertical="center" wrapText="1"/>
    </xf>
    <xf numFmtId="0" fontId="21" fillId="0" borderId="5" xfId="0" applyFont="1" applyFill="1" applyBorder="1" applyAlignment="1">
      <alignment horizontal="center" vertical="center" wrapText="1"/>
    </xf>
    <xf numFmtId="0" fontId="21" fillId="0" borderId="6" xfId="0" applyFont="1" applyFill="1" applyBorder="1" applyAlignment="1">
      <alignment horizontal="center" vertical="center" wrapText="1"/>
    </xf>
    <xf numFmtId="0" fontId="63" fillId="0" borderId="5" xfId="0" applyFont="1" applyFill="1" applyBorder="1" applyAlignment="1">
      <alignment horizontal="center" vertical="center" wrapText="1"/>
    </xf>
    <xf numFmtId="0" fontId="63" fillId="0" borderId="13" xfId="0" applyFont="1" applyFill="1" applyBorder="1" applyAlignment="1">
      <alignment horizontal="center" vertical="center" wrapText="1"/>
    </xf>
    <xf numFmtId="0" fontId="79" fillId="0" borderId="2" xfId="0" applyFont="1" applyFill="1" applyBorder="1" applyAlignment="1">
      <alignment horizontal="center" vertical="center" wrapText="1"/>
    </xf>
    <xf numFmtId="0" fontId="79" fillId="0" borderId="5" xfId="0" applyFont="1" applyFill="1" applyBorder="1" applyAlignment="1">
      <alignment horizontal="center" vertical="center" wrapText="1"/>
    </xf>
    <xf numFmtId="0" fontId="79" fillId="0" borderId="6" xfId="0" applyFont="1" applyFill="1" applyBorder="1" applyAlignment="1">
      <alignment horizontal="center" vertical="center" wrapText="1"/>
    </xf>
    <xf numFmtId="0" fontId="68" fillId="45" borderId="36" xfId="0" applyFont="1" applyFill="1" applyBorder="1" applyAlignment="1">
      <alignment horizontal="center" vertical="center"/>
    </xf>
    <xf numFmtId="0" fontId="68" fillId="45" borderId="35" xfId="0" applyFont="1" applyFill="1" applyBorder="1" applyAlignment="1">
      <alignment horizontal="center" vertical="center"/>
    </xf>
    <xf numFmtId="0" fontId="68" fillId="45" borderId="27" xfId="0" applyFont="1" applyFill="1" applyBorder="1" applyAlignment="1">
      <alignment horizontal="center" vertical="center"/>
    </xf>
    <xf numFmtId="0" fontId="116" fillId="45" borderId="3" xfId="0" applyFont="1" applyFill="1" applyBorder="1" applyAlignment="1">
      <alignment horizontal="center" vertical="center" wrapText="1"/>
    </xf>
    <xf numFmtId="0" fontId="116" fillId="45" borderId="7" xfId="0" applyFont="1" applyFill="1" applyBorder="1" applyAlignment="1">
      <alignment horizontal="center" vertical="center" wrapText="1"/>
    </xf>
    <xf numFmtId="0" fontId="121" fillId="45" borderId="3" xfId="0" applyFont="1" applyFill="1" applyBorder="1" applyAlignment="1">
      <alignment horizontal="center" vertical="center" wrapText="1"/>
    </xf>
    <xf numFmtId="0" fontId="121" fillId="45" borderId="7" xfId="0" applyFont="1" applyFill="1" applyBorder="1" applyAlignment="1">
      <alignment horizontal="center" vertical="center" wrapText="1"/>
    </xf>
    <xf numFmtId="0" fontId="7" fillId="0" borderId="10" xfId="0" applyFont="1" applyFill="1" applyBorder="1" applyAlignment="1">
      <alignment horizontal="center"/>
    </xf>
    <xf numFmtId="0" fontId="7" fillId="0" borderId="5" xfId="0" applyFont="1" applyFill="1" applyBorder="1" applyAlignment="1">
      <alignment horizontal="center"/>
    </xf>
    <xf numFmtId="0" fontId="7" fillId="0" borderId="13" xfId="0" applyFont="1" applyFill="1" applyBorder="1" applyAlignment="1">
      <alignment horizontal="center"/>
    </xf>
    <xf numFmtId="0" fontId="76" fillId="0" borderId="2" xfId="0" applyFont="1" applyFill="1" applyBorder="1" applyAlignment="1">
      <alignment horizontal="center" vertical="center" wrapText="1"/>
    </xf>
    <xf numFmtId="0" fontId="76" fillId="0" borderId="5" xfId="0" applyFont="1" applyFill="1" applyBorder="1" applyAlignment="1">
      <alignment horizontal="center" vertical="center" wrapText="1"/>
    </xf>
    <xf numFmtId="0" fontId="76" fillId="0" borderId="6" xfId="0" applyFont="1" applyFill="1" applyBorder="1" applyAlignment="1">
      <alignment horizontal="center" vertical="center" wrapText="1"/>
    </xf>
    <xf numFmtId="0" fontId="105" fillId="0" borderId="5" xfId="2" applyFont="1" applyFill="1" applyBorder="1" applyAlignment="1" applyProtection="1">
      <alignment horizontal="center" vertical="center" wrapText="1"/>
    </xf>
    <xf numFmtId="0" fontId="105" fillId="0" borderId="6" xfId="2" applyFont="1" applyFill="1" applyBorder="1" applyAlignment="1" applyProtection="1">
      <alignment horizontal="center" vertical="center" wrapText="1"/>
    </xf>
    <xf numFmtId="0" fontId="50" fillId="0" borderId="2" xfId="2" applyFont="1" applyFill="1" applyBorder="1" applyAlignment="1" applyProtection="1">
      <alignment horizontal="center" vertical="center" wrapText="1"/>
    </xf>
    <xf numFmtId="0" fontId="50" fillId="0" borderId="5" xfId="2" applyFont="1" applyFill="1" applyBorder="1" applyAlignment="1" applyProtection="1">
      <alignment horizontal="center" vertical="center" wrapText="1"/>
    </xf>
    <xf numFmtId="0" fontId="108" fillId="0" borderId="2" xfId="0" applyFont="1" applyFill="1" applyBorder="1" applyAlignment="1">
      <alignment horizontal="center" vertical="center" wrapText="1"/>
    </xf>
    <xf numFmtId="0" fontId="108" fillId="0" borderId="6" xfId="0" applyFont="1" applyFill="1" applyBorder="1" applyAlignment="1">
      <alignment horizontal="center" vertical="center" wrapText="1"/>
    </xf>
    <xf numFmtId="0" fontId="103" fillId="0" borderId="2" xfId="0" applyFont="1" applyFill="1" applyBorder="1" applyAlignment="1">
      <alignment horizontal="center" vertical="center" wrapText="1"/>
    </xf>
    <xf numFmtId="0" fontId="103" fillId="0" borderId="5" xfId="0" applyFont="1" applyFill="1" applyBorder="1" applyAlignment="1">
      <alignment horizontal="center" vertical="center" wrapText="1"/>
    </xf>
    <xf numFmtId="0" fontId="103" fillId="0" borderId="6" xfId="0" applyFont="1" applyFill="1" applyBorder="1" applyAlignment="1">
      <alignment horizontal="center" vertical="center" wrapText="1"/>
    </xf>
    <xf numFmtId="0" fontId="78" fillId="0" borderId="2" xfId="2" applyFont="1" applyFill="1" applyBorder="1" applyAlignment="1" applyProtection="1">
      <alignment horizontal="center" vertical="center" wrapText="1"/>
    </xf>
    <xf numFmtId="0" fontId="78" fillId="0" borderId="5" xfId="2" applyFont="1" applyFill="1" applyBorder="1" applyAlignment="1" applyProtection="1">
      <alignment horizontal="center" vertical="center" wrapText="1"/>
    </xf>
    <xf numFmtId="0" fontId="119" fillId="45" borderId="19" xfId="0" applyFont="1" applyFill="1" applyBorder="1" applyAlignment="1">
      <alignment horizontal="center" vertical="center" wrapText="1"/>
    </xf>
    <xf numFmtId="0" fontId="119" fillId="45" borderId="7" xfId="0" applyFont="1" applyFill="1" applyBorder="1" applyAlignment="1">
      <alignment horizontal="center" vertical="center" wrapText="1"/>
    </xf>
    <xf numFmtId="0" fontId="59" fillId="0" borderId="31" xfId="0" applyFont="1" applyFill="1" applyBorder="1" applyAlignment="1">
      <alignment horizontal="center" vertical="center"/>
    </xf>
    <xf numFmtId="0" fontId="120" fillId="45" borderId="3" xfId="0" applyFont="1" applyFill="1" applyBorder="1" applyAlignment="1">
      <alignment horizontal="center" vertical="center"/>
    </xf>
    <xf numFmtId="0" fontId="120" fillId="45" borderId="4" xfId="0" applyFont="1" applyFill="1" applyBorder="1" applyAlignment="1">
      <alignment horizontal="center" vertical="center"/>
    </xf>
    <xf numFmtId="0" fontId="120" fillId="45" borderId="7" xfId="0" applyFont="1" applyFill="1" applyBorder="1" applyAlignment="1">
      <alignment horizontal="center" vertical="center"/>
    </xf>
    <xf numFmtId="0" fontId="16" fillId="2" borderId="3" xfId="0" applyFont="1" applyFill="1" applyBorder="1" applyAlignment="1">
      <alignment horizontal="center"/>
    </xf>
    <xf numFmtId="0" fontId="16" fillId="2" borderId="7" xfId="0" applyFont="1" applyFill="1" applyBorder="1" applyAlignment="1">
      <alignment horizontal="center"/>
    </xf>
    <xf numFmtId="0" fontId="125" fillId="45" borderId="3" xfId="1" applyFont="1" applyFill="1" applyBorder="1" applyAlignment="1">
      <alignment horizontal="center" vertical="center"/>
    </xf>
    <xf numFmtId="0" fontId="125" fillId="45" borderId="4" xfId="1" applyFont="1" applyFill="1" applyBorder="1" applyAlignment="1">
      <alignment horizontal="center" vertical="center"/>
    </xf>
    <xf numFmtId="0" fontId="125" fillId="45" borderId="7" xfId="1" applyFont="1" applyFill="1" applyBorder="1" applyAlignment="1">
      <alignment horizontal="center" vertical="center"/>
    </xf>
    <xf numFmtId="0" fontId="126" fillId="45" borderId="3" xfId="1" applyFont="1" applyFill="1" applyBorder="1" applyAlignment="1">
      <alignment horizontal="center" vertical="center" wrapText="1"/>
    </xf>
    <xf numFmtId="0" fontId="126" fillId="45" borderId="4" xfId="1" applyFont="1" applyFill="1" applyBorder="1" applyAlignment="1">
      <alignment horizontal="center" vertical="center" wrapText="1"/>
    </xf>
    <xf numFmtId="0" fontId="126" fillId="45" borderId="7" xfId="1" applyFont="1" applyFill="1" applyBorder="1" applyAlignment="1">
      <alignment horizontal="center" vertical="center" wrapText="1"/>
    </xf>
    <xf numFmtId="0" fontId="131" fillId="45" borderId="3" xfId="0" applyFont="1" applyFill="1" applyBorder="1" applyAlignment="1">
      <alignment horizontal="center" vertical="center"/>
    </xf>
    <xf numFmtId="0" fontId="131" fillId="45" borderId="4" xfId="0" applyFont="1" applyFill="1" applyBorder="1" applyAlignment="1">
      <alignment horizontal="center" vertical="center"/>
    </xf>
    <xf numFmtId="0" fontId="131" fillId="45" borderId="7" xfId="0" applyFont="1" applyFill="1" applyBorder="1" applyAlignment="1">
      <alignment horizontal="center" vertical="center"/>
    </xf>
    <xf numFmtId="0" fontId="62" fillId="0" borderId="2" xfId="0" applyFont="1" applyFill="1" applyBorder="1" applyAlignment="1">
      <alignment horizontal="center" vertical="center" wrapText="1"/>
    </xf>
    <xf numFmtId="0" fontId="62" fillId="0" borderId="5" xfId="0" applyFont="1" applyFill="1" applyBorder="1" applyAlignment="1">
      <alignment horizontal="center" vertical="center" wrapText="1"/>
    </xf>
    <xf numFmtId="0" fontId="29" fillId="0" borderId="2" xfId="0" applyFont="1" applyFill="1" applyBorder="1" applyAlignment="1">
      <alignment horizontal="center" vertical="center" wrapText="1"/>
    </xf>
    <xf numFmtId="0" fontId="29" fillId="0" borderId="5" xfId="0" applyFont="1" applyFill="1" applyBorder="1" applyAlignment="1">
      <alignment horizontal="center" vertical="center" wrapText="1"/>
    </xf>
    <xf numFmtId="0" fontId="29" fillId="0" borderId="6" xfId="0" applyFont="1" applyFill="1" applyBorder="1" applyAlignment="1">
      <alignment horizontal="center" vertical="center" wrapText="1"/>
    </xf>
    <xf numFmtId="0" fontId="6" fillId="2" borderId="2" xfId="1" applyFont="1" applyFill="1" applyBorder="1" applyAlignment="1">
      <alignment horizontal="center" vertical="center" wrapText="1"/>
    </xf>
    <xf numFmtId="0" fontId="6" fillId="2" borderId="5" xfId="1" applyFont="1" applyFill="1" applyBorder="1" applyAlignment="1">
      <alignment horizontal="center" vertical="center" wrapText="1"/>
    </xf>
    <xf numFmtId="0" fontId="6" fillId="2" borderId="6" xfId="1" applyFont="1" applyFill="1" applyBorder="1" applyAlignment="1">
      <alignment horizontal="center" vertical="center" wrapText="1"/>
    </xf>
    <xf numFmtId="0" fontId="92" fillId="45" borderId="4" xfId="0" applyFont="1" applyFill="1" applyBorder="1" applyAlignment="1">
      <alignment horizontal="center" vertical="center" wrapText="1"/>
    </xf>
    <xf numFmtId="0" fontId="48" fillId="0" borderId="2" xfId="0" applyFont="1" applyFill="1" applyBorder="1" applyAlignment="1">
      <alignment horizontal="center" vertical="center" wrapText="1"/>
    </xf>
    <xf numFmtId="0" fontId="48" fillId="0" borderId="5" xfId="0" applyFont="1" applyFill="1" applyBorder="1" applyAlignment="1">
      <alignment horizontal="center" vertical="center" wrapText="1"/>
    </xf>
    <xf numFmtId="0" fontId="48" fillId="0" borderId="6" xfId="0" applyFont="1" applyFill="1" applyBorder="1" applyAlignment="1">
      <alignment horizontal="center" vertical="center" wrapText="1"/>
    </xf>
    <xf numFmtId="0" fontId="126" fillId="45" borderId="3" xfId="1" applyFont="1" applyFill="1" applyBorder="1" applyAlignment="1">
      <alignment horizontal="center" wrapText="1"/>
    </xf>
    <xf numFmtId="0" fontId="126" fillId="45" borderId="4" xfId="1" applyFont="1" applyFill="1" applyBorder="1" applyAlignment="1">
      <alignment horizontal="center" wrapText="1"/>
    </xf>
    <xf numFmtId="0" fontId="126" fillId="45" borderId="7" xfId="1" applyFont="1" applyFill="1" applyBorder="1" applyAlignment="1">
      <alignment horizontal="center" wrapText="1"/>
    </xf>
    <xf numFmtId="0" fontId="130" fillId="45" borderId="3" xfId="1" applyFont="1" applyFill="1" applyBorder="1" applyAlignment="1">
      <alignment horizontal="center"/>
    </xf>
    <xf numFmtId="0" fontId="130" fillId="45" borderId="4" xfId="1" applyFont="1" applyFill="1" applyBorder="1" applyAlignment="1">
      <alignment horizontal="center"/>
    </xf>
    <xf numFmtId="0" fontId="130" fillId="45" borderId="7" xfId="1" applyFont="1" applyFill="1" applyBorder="1" applyAlignment="1">
      <alignment horizontal="center"/>
    </xf>
    <xf numFmtId="0" fontId="129" fillId="45" borderId="3" xfId="0" applyFont="1" applyFill="1" applyBorder="1" applyAlignment="1">
      <alignment horizontal="center" vertical="center"/>
    </xf>
    <xf numFmtId="0" fontId="129" fillId="45" borderId="4" xfId="0" applyFont="1" applyFill="1" applyBorder="1" applyAlignment="1">
      <alignment horizontal="center" vertical="center"/>
    </xf>
    <xf numFmtId="0" fontId="129" fillId="45" borderId="7" xfId="0" applyFont="1" applyFill="1" applyBorder="1" applyAlignment="1">
      <alignment horizontal="center" vertical="center"/>
    </xf>
    <xf numFmtId="0" fontId="11" fillId="0" borderId="19" xfId="0" applyFont="1" applyFill="1" applyBorder="1" applyAlignment="1">
      <alignment horizontal="center" vertical="center"/>
    </xf>
    <xf numFmtId="0" fontId="11" fillId="0" borderId="15" xfId="0" applyFont="1" applyFill="1" applyBorder="1" applyAlignment="1">
      <alignment horizontal="center" vertical="center"/>
    </xf>
    <xf numFmtId="0" fontId="11" fillId="0" borderId="29" xfId="0" applyFont="1" applyFill="1" applyBorder="1" applyAlignment="1">
      <alignment horizontal="center" vertical="center"/>
    </xf>
    <xf numFmtId="0" fontId="11" fillId="0" borderId="16" xfId="0" applyFont="1" applyFill="1" applyBorder="1" applyAlignment="1">
      <alignment horizontal="center" vertical="center"/>
    </xf>
    <xf numFmtId="0" fontId="11" fillId="0" borderId="18" xfId="0" applyFont="1" applyFill="1" applyBorder="1" applyAlignment="1">
      <alignment horizontal="center" vertical="center"/>
    </xf>
    <xf numFmtId="0" fontId="11" fillId="0" borderId="14" xfId="0" applyFont="1" applyFill="1" applyBorder="1" applyAlignment="1">
      <alignment horizontal="center" vertical="center"/>
    </xf>
    <xf numFmtId="0" fontId="8" fillId="0" borderId="19" xfId="1" applyFont="1" applyFill="1" applyBorder="1" applyAlignment="1">
      <alignment horizontal="center" vertical="center"/>
    </xf>
    <xf numFmtId="0" fontId="8" fillId="0" borderId="15" xfId="1" applyFont="1" applyFill="1" applyBorder="1" applyAlignment="1">
      <alignment horizontal="center" vertical="center"/>
    </xf>
    <xf numFmtId="0" fontId="8" fillId="0" borderId="29" xfId="1" applyFont="1" applyFill="1" applyBorder="1" applyAlignment="1">
      <alignment horizontal="center" vertical="center"/>
    </xf>
    <xf numFmtId="0" fontId="8" fillId="0" borderId="16" xfId="1" applyFont="1" applyFill="1" applyBorder="1" applyAlignment="1">
      <alignment horizontal="center" vertical="center"/>
    </xf>
    <xf numFmtId="0" fontId="8" fillId="0" borderId="18" xfId="1" applyFont="1" applyFill="1" applyBorder="1" applyAlignment="1">
      <alignment horizontal="center" vertical="center"/>
    </xf>
    <xf numFmtId="0" fontId="8" fillId="0" borderId="14" xfId="1" applyFont="1" applyFill="1" applyBorder="1" applyAlignment="1">
      <alignment horizontal="center" vertical="center"/>
    </xf>
    <xf numFmtId="0" fontId="40" fillId="45" borderId="3" xfId="1" applyFont="1" applyFill="1" applyBorder="1" applyAlignment="1">
      <alignment horizontal="center" vertical="center" wrapText="1"/>
    </xf>
    <xf numFmtId="0" fontId="40" fillId="45" borderId="4" xfId="1" applyFont="1" applyFill="1" applyBorder="1" applyAlignment="1">
      <alignment horizontal="center" vertical="center" wrapText="1"/>
    </xf>
    <xf numFmtId="0" fontId="40" fillId="45" borderId="7" xfId="1" applyFont="1" applyFill="1" applyBorder="1" applyAlignment="1">
      <alignment horizontal="center" vertical="center" wrapText="1"/>
    </xf>
    <xf numFmtId="0" fontId="52" fillId="0" borderId="2" xfId="0" applyFont="1" applyFill="1" applyBorder="1" applyAlignment="1">
      <alignment horizontal="center" vertical="center" wrapText="1"/>
    </xf>
    <xf numFmtId="0" fontId="52" fillId="0" borderId="5" xfId="0" applyFont="1" applyFill="1" applyBorder="1" applyAlignment="1">
      <alignment horizontal="center" vertical="center" wrapText="1"/>
    </xf>
    <xf numFmtId="0" fontId="52" fillId="0" borderId="6" xfId="0" applyFont="1" applyFill="1" applyBorder="1" applyAlignment="1">
      <alignment horizontal="center" vertical="center" wrapText="1"/>
    </xf>
    <xf numFmtId="0" fontId="154" fillId="2" borderId="2" xfId="0" applyFont="1" applyFill="1" applyBorder="1" applyAlignment="1">
      <alignment horizontal="center" vertical="center" wrapText="1"/>
    </xf>
    <xf numFmtId="0" fontId="154" fillId="2" borderId="5" xfId="0" applyFont="1" applyFill="1" applyBorder="1" applyAlignment="1">
      <alignment horizontal="center" vertical="center" wrapText="1"/>
    </xf>
    <xf numFmtId="0" fontId="154" fillId="2" borderId="6" xfId="0" applyFont="1" applyFill="1" applyBorder="1" applyAlignment="1">
      <alignment horizontal="center" vertical="center" wrapText="1"/>
    </xf>
    <xf numFmtId="0" fontId="44" fillId="45" borderId="3" xfId="0" applyFont="1" applyFill="1" applyBorder="1" applyAlignment="1">
      <alignment horizontal="center" vertical="center" wrapText="1"/>
    </xf>
    <xf numFmtId="0" fontId="44" fillId="45" borderId="4" xfId="0" applyFont="1" applyFill="1" applyBorder="1" applyAlignment="1">
      <alignment horizontal="center" vertical="center" wrapText="1"/>
    </xf>
    <xf numFmtId="0" fontId="44" fillId="45" borderId="7" xfId="0" applyFont="1" applyFill="1" applyBorder="1" applyAlignment="1">
      <alignment horizontal="center" vertical="center" wrapText="1"/>
    </xf>
    <xf numFmtId="0" fontId="70" fillId="0" borderId="5" xfId="0" applyFont="1" applyFill="1" applyBorder="1" applyAlignment="1">
      <alignment horizontal="center" vertical="center"/>
    </xf>
    <xf numFmtId="0" fontId="78" fillId="0" borderId="1" xfId="2" applyFont="1" applyFill="1" applyBorder="1" applyAlignment="1" applyProtection="1">
      <alignment horizontal="center" vertical="center" wrapText="1"/>
    </xf>
    <xf numFmtId="0" fontId="62" fillId="0" borderId="10" xfId="0" applyFont="1" applyFill="1" applyBorder="1" applyAlignment="1">
      <alignment horizontal="center" vertical="center" wrapText="1"/>
    </xf>
    <xf numFmtId="0" fontId="120" fillId="45" borderId="45" xfId="0" applyFont="1" applyFill="1" applyBorder="1" applyAlignment="1">
      <alignment horizontal="center" vertical="center"/>
    </xf>
    <xf numFmtId="0" fontId="120" fillId="45" borderId="47" xfId="0" applyFont="1" applyFill="1" applyBorder="1" applyAlignment="1">
      <alignment horizontal="center" vertical="center"/>
    </xf>
    <xf numFmtId="0" fontId="120" fillId="45" borderId="21" xfId="0" applyFont="1" applyFill="1" applyBorder="1" applyAlignment="1">
      <alignment horizontal="center" vertical="center"/>
    </xf>
    <xf numFmtId="0" fontId="62" fillId="0" borderId="13" xfId="0" applyFont="1" applyFill="1" applyBorder="1" applyAlignment="1">
      <alignment horizontal="center" vertical="center" wrapText="1"/>
    </xf>
    <xf numFmtId="0" fontId="120" fillId="45" borderId="36" xfId="0" applyFont="1" applyFill="1" applyBorder="1" applyAlignment="1">
      <alignment horizontal="center" vertical="center"/>
    </xf>
    <xf numFmtId="0" fontId="120" fillId="45" borderId="35" xfId="0" applyFont="1" applyFill="1" applyBorder="1" applyAlignment="1">
      <alignment horizontal="center" vertical="center"/>
    </xf>
    <xf numFmtId="0" fontId="120" fillId="45" borderId="27" xfId="0" applyFont="1" applyFill="1" applyBorder="1" applyAlignment="1">
      <alignment horizontal="center" vertical="center"/>
    </xf>
    <xf numFmtId="0" fontId="39" fillId="0" borderId="2" xfId="0" applyFont="1" applyBorder="1" applyAlignment="1">
      <alignment horizontal="center" vertical="center" wrapText="1"/>
    </xf>
    <xf numFmtId="0" fontId="39" fillId="0" borderId="6" xfId="0" applyFont="1" applyBorder="1" applyAlignment="1">
      <alignment horizontal="center" vertical="center" wrapText="1"/>
    </xf>
    <xf numFmtId="0" fontId="39" fillId="0" borderId="5" xfId="0" applyFont="1" applyBorder="1" applyAlignment="1">
      <alignment horizontal="center" vertical="center" wrapText="1"/>
    </xf>
    <xf numFmtId="0" fontId="69" fillId="0" borderId="8" xfId="0" applyFont="1" applyFill="1" applyBorder="1" applyAlignment="1">
      <alignment horizontal="center" vertical="center"/>
    </xf>
    <xf numFmtId="0" fontId="69" fillId="0" borderId="17" xfId="0" applyFont="1" applyFill="1" applyBorder="1" applyAlignment="1">
      <alignment horizontal="center" vertical="center"/>
    </xf>
    <xf numFmtId="0" fontId="69" fillId="0" borderId="25" xfId="0" applyFont="1" applyFill="1" applyBorder="1" applyAlignment="1">
      <alignment horizontal="center" vertical="center"/>
    </xf>
    <xf numFmtId="0" fontId="120" fillId="45" borderId="46" xfId="0" applyFont="1" applyFill="1" applyBorder="1" applyAlignment="1">
      <alignment horizontal="center" vertical="center" wrapText="1"/>
    </xf>
    <xf numFmtId="0" fontId="120" fillId="45" borderId="35" xfId="0" applyFont="1" applyFill="1" applyBorder="1" applyAlignment="1">
      <alignment horizontal="center" vertical="center" wrapText="1"/>
    </xf>
    <xf numFmtId="0" fontId="120" fillId="45" borderId="27" xfId="0" applyFont="1" applyFill="1" applyBorder="1" applyAlignment="1">
      <alignment horizontal="center" vertical="center" wrapText="1"/>
    </xf>
    <xf numFmtId="0" fontId="33" fillId="0" borderId="5" xfId="1" applyFont="1" applyFill="1" applyBorder="1" applyAlignment="1">
      <alignment horizontal="center"/>
    </xf>
    <xf numFmtId="0" fontId="147" fillId="42" borderId="3" xfId="0" applyFont="1" applyFill="1" applyBorder="1" applyAlignment="1">
      <alignment horizontal="center" vertical="center" wrapText="1"/>
    </xf>
    <xf numFmtId="0" fontId="147" fillId="42" borderId="4" xfId="0" applyFont="1" applyFill="1" applyBorder="1" applyAlignment="1">
      <alignment horizontal="center" vertical="center"/>
    </xf>
    <xf numFmtId="0" fontId="146" fillId="42" borderId="3" xfId="0" applyFont="1" applyFill="1" applyBorder="1" applyAlignment="1">
      <alignment horizontal="center" vertical="center" wrapText="1"/>
    </xf>
    <xf numFmtId="0" fontId="146" fillId="42" borderId="7" xfId="0" applyFont="1" applyFill="1" applyBorder="1" applyAlignment="1">
      <alignment horizontal="center" vertical="center" wrapText="1"/>
    </xf>
    <xf numFmtId="0" fontId="44" fillId="0" borderId="3" xfId="0" applyFont="1" applyBorder="1" applyAlignment="1">
      <alignment horizontal="center" vertical="center"/>
    </xf>
    <xf numFmtId="0" fontId="44" fillId="0" borderId="7" xfId="0" applyFont="1" applyBorder="1" applyAlignment="1">
      <alignment horizontal="center" vertical="center"/>
    </xf>
    <xf numFmtId="0" fontId="153" fillId="45" borderId="28" xfId="0" applyFont="1" applyFill="1" applyBorder="1" applyAlignment="1">
      <alignment horizontal="center" vertical="center"/>
    </xf>
    <xf numFmtId="0" fontId="153" fillId="45" borderId="32" xfId="0" applyFont="1" applyFill="1" applyBorder="1" applyAlignment="1">
      <alignment horizontal="center" vertical="center"/>
    </xf>
    <xf numFmtId="0" fontId="69" fillId="0" borderId="26" xfId="0" applyFont="1" applyFill="1" applyBorder="1" applyAlignment="1">
      <alignment horizontal="center" vertical="center"/>
    </xf>
    <xf numFmtId="0" fontId="69" fillId="0" borderId="31" xfId="0" applyFont="1" applyFill="1" applyBorder="1" applyAlignment="1">
      <alignment horizontal="center" vertical="center"/>
    </xf>
    <xf numFmtId="0" fontId="69" fillId="0" borderId="11" xfId="0" applyFont="1" applyFill="1" applyBorder="1" applyAlignment="1">
      <alignment horizontal="center" vertical="center"/>
    </xf>
    <xf numFmtId="0" fontId="39" fillId="0" borderId="2" xfId="0" applyFont="1" applyBorder="1" applyAlignment="1">
      <alignment horizontal="center" vertical="center"/>
    </xf>
    <xf numFmtId="0" fontId="39" fillId="0" borderId="6" xfId="0" applyFont="1" applyBorder="1" applyAlignment="1">
      <alignment horizontal="center" vertical="center"/>
    </xf>
    <xf numFmtId="0" fontId="7" fillId="0" borderId="2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7" fillId="0" borderId="37" xfId="0" applyFont="1" applyBorder="1" applyAlignment="1">
      <alignment horizontal="center"/>
    </xf>
    <xf numFmtId="0" fontId="7" fillId="0" borderId="1" xfId="0" applyFont="1" applyBorder="1" applyAlignment="1">
      <alignment horizontal="center"/>
    </xf>
    <xf numFmtId="0" fontId="7" fillId="0" borderId="10" xfId="0" applyFont="1" applyBorder="1" applyAlignment="1">
      <alignment horizontal="center"/>
    </xf>
    <xf numFmtId="0" fontId="7" fillId="0" borderId="5" xfId="0" applyFont="1" applyBorder="1" applyAlignment="1">
      <alignment horizontal="center"/>
    </xf>
    <xf numFmtId="0" fontId="7" fillId="0" borderId="13" xfId="0" applyFont="1" applyBorder="1" applyAlignment="1">
      <alignment horizontal="center"/>
    </xf>
    <xf numFmtId="0" fontId="120" fillId="45" borderId="23" xfId="0" applyFont="1" applyFill="1" applyBorder="1" applyAlignment="1">
      <alignment horizontal="center" vertical="center" wrapText="1"/>
    </xf>
    <xf numFmtId="0" fontId="120" fillId="45" borderId="42" xfId="0" applyFont="1" applyFill="1" applyBorder="1" applyAlignment="1">
      <alignment horizontal="center" vertical="center" wrapText="1"/>
    </xf>
    <xf numFmtId="0" fontId="120" fillId="45" borderId="28" xfId="0" applyFont="1" applyFill="1" applyBorder="1" applyAlignment="1">
      <alignment horizontal="center" vertical="center" wrapText="1"/>
    </xf>
    <xf numFmtId="0" fontId="120" fillId="45" borderId="32" xfId="0" applyFont="1" applyFill="1" applyBorder="1" applyAlignment="1">
      <alignment horizontal="center" vertical="center" wrapText="1"/>
    </xf>
    <xf numFmtId="0" fontId="68" fillId="45" borderId="19" xfId="0" applyFont="1" applyFill="1" applyBorder="1" applyAlignment="1">
      <alignment horizontal="center" vertical="center" wrapText="1"/>
    </xf>
    <xf numFmtId="0" fontId="68" fillId="45" borderId="44" xfId="0" applyFont="1" applyFill="1" applyBorder="1" applyAlignment="1">
      <alignment horizontal="center" vertical="center" wrapText="1"/>
    </xf>
    <xf numFmtId="0" fontId="68" fillId="45" borderId="15" xfId="0" applyFont="1" applyFill="1" applyBorder="1" applyAlignment="1">
      <alignment horizontal="center" vertical="center" wrapText="1"/>
    </xf>
    <xf numFmtId="0" fontId="120" fillId="45" borderId="40" xfId="0" applyFont="1" applyFill="1" applyBorder="1" applyAlignment="1">
      <alignment horizontal="center" vertical="center" wrapText="1"/>
    </xf>
    <xf numFmtId="0" fontId="120" fillId="45" borderId="41" xfId="0" applyFont="1" applyFill="1" applyBorder="1" applyAlignment="1">
      <alignment horizontal="center" vertical="center" wrapText="1"/>
    </xf>
    <xf numFmtId="0" fontId="120" fillId="45" borderId="30" xfId="0" applyFont="1" applyFill="1" applyBorder="1" applyAlignment="1">
      <alignment horizontal="center" vertical="center" wrapText="1"/>
    </xf>
    <xf numFmtId="0" fontId="39" fillId="0" borderId="8" xfId="0" applyFont="1" applyBorder="1" applyAlignment="1">
      <alignment horizontal="center" vertical="center" wrapText="1"/>
    </xf>
    <xf numFmtId="0" fontId="39" fillId="0" borderId="17" xfId="0" applyFont="1" applyBorder="1" applyAlignment="1">
      <alignment horizontal="center" vertical="center" wrapText="1"/>
    </xf>
    <xf numFmtId="0" fontId="39" fillId="0" borderId="1" xfId="0" applyFont="1" applyBorder="1" applyAlignment="1">
      <alignment horizontal="center" vertical="center"/>
    </xf>
    <xf numFmtId="0" fontId="39" fillId="0" borderId="25" xfId="0" applyFont="1" applyBorder="1" applyAlignment="1">
      <alignment horizontal="center" vertical="center" wrapText="1"/>
    </xf>
    <xf numFmtId="0" fontId="39" fillId="0" borderId="32" xfId="0" applyFont="1" applyBorder="1" applyAlignment="1">
      <alignment horizontal="center" vertical="center" wrapText="1"/>
    </xf>
    <xf numFmtId="0" fontId="39" fillId="0" borderId="14" xfId="0" applyFont="1" applyBorder="1" applyAlignment="1">
      <alignment horizontal="center" vertical="center" wrapText="1"/>
    </xf>
    <xf numFmtId="0" fontId="39" fillId="0" borderId="24" xfId="0" applyFont="1" applyBorder="1" applyAlignment="1">
      <alignment horizontal="center" vertical="center" wrapText="1"/>
    </xf>
    <xf numFmtId="0" fontId="39" fillId="0" borderId="5" xfId="0" applyFont="1" applyBorder="1" applyAlignment="1">
      <alignment horizontal="center" vertical="center"/>
    </xf>
    <xf numFmtId="0" fontId="39" fillId="0" borderId="26" xfId="0" applyFont="1" applyBorder="1" applyAlignment="1">
      <alignment horizontal="center" vertical="center" wrapText="1"/>
    </xf>
    <xf numFmtId="0" fontId="39" fillId="0" borderId="31" xfId="0" applyFont="1" applyBorder="1" applyAlignment="1">
      <alignment horizontal="center" vertical="center" wrapText="1"/>
    </xf>
    <xf numFmtId="0" fontId="39" fillId="0" borderId="11" xfId="0" applyFont="1" applyBorder="1" applyAlignment="1">
      <alignment horizontal="center" vertical="center" wrapText="1"/>
    </xf>
    <xf numFmtId="0" fontId="62" fillId="0" borderId="6" xfId="0" applyFont="1" applyFill="1" applyBorder="1" applyAlignment="1">
      <alignment horizontal="center" vertical="center" wrapText="1"/>
    </xf>
    <xf numFmtId="0" fontId="39" fillId="0" borderId="15" xfId="0" applyFont="1" applyBorder="1" applyAlignment="1">
      <alignment horizontal="center" vertical="center" wrapText="1"/>
    </xf>
    <xf numFmtId="0" fontId="17" fillId="3" borderId="3" xfId="1" applyFont="1" applyFill="1" applyBorder="1" applyAlignment="1">
      <alignment horizontal="center" vertical="center" wrapText="1"/>
    </xf>
    <xf numFmtId="0" fontId="17" fillId="3" borderId="7" xfId="1" applyFont="1" applyFill="1" applyBorder="1" applyAlignment="1">
      <alignment horizontal="center" vertical="center" wrapText="1"/>
    </xf>
    <xf numFmtId="0" fontId="38" fillId="0" borderId="2" xfId="0" applyFont="1" applyFill="1" applyBorder="1" applyAlignment="1">
      <alignment horizontal="center" vertical="center" wrapText="1"/>
    </xf>
    <xf numFmtId="0" fontId="38" fillId="0" borderId="5" xfId="0" applyFont="1" applyFill="1" applyBorder="1" applyAlignment="1">
      <alignment horizontal="center" vertical="center" wrapText="1"/>
    </xf>
    <xf numFmtId="0" fontId="38" fillId="0" borderId="6" xfId="0" applyFont="1" applyFill="1" applyBorder="1" applyAlignment="1">
      <alignment horizontal="center" vertical="center" wrapText="1"/>
    </xf>
    <xf numFmtId="0" fontId="16" fillId="3" borderId="2" xfId="0" applyFont="1" applyFill="1" applyBorder="1" applyAlignment="1">
      <alignment horizontal="center" vertical="center" wrapText="1"/>
    </xf>
    <xf numFmtId="0" fontId="16" fillId="3" borderId="5" xfId="0" applyFont="1" applyFill="1" applyBorder="1" applyAlignment="1">
      <alignment horizontal="center" vertical="center" wrapText="1"/>
    </xf>
    <xf numFmtId="0" fontId="16" fillId="3" borderId="6" xfId="0" applyFont="1" applyFill="1" applyBorder="1" applyAlignment="1">
      <alignment horizontal="center" vertical="center" wrapText="1"/>
    </xf>
    <xf numFmtId="0" fontId="120" fillId="45" borderId="29" xfId="0" applyFont="1" applyFill="1" applyBorder="1" applyAlignment="1">
      <alignment horizontal="center" vertical="center" wrapText="1"/>
    </xf>
    <xf numFmtId="0" fontId="120" fillId="45" borderId="0" xfId="0" applyFont="1" applyFill="1" applyBorder="1" applyAlignment="1">
      <alignment horizontal="center" vertical="center" wrapText="1"/>
    </xf>
    <xf numFmtId="0" fontId="120" fillId="45" borderId="16" xfId="0" applyFont="1" applyFill="1" applyBorder="1" applyAlignment="1">
      <alignment horizontal="center" vertical="center" wrapText="1"/>
    </xf>
    <xf numFmtId="0" fontId="38" fillId="0" borderId="1" xfId="0" applyFont="1" applyFill="1" applyBorder="1" applyAlignment="1">
      <alignment horizontal="center" vertical="center" wrapText="1"/>
    </xf>
    <xf numFmtId="0" fontId="17" fillId="2" borderId="5" xfId="1" applyFont="1" applyFill="1" applyBorder="1" applyAlignment="1">
      <alignment horizontal="center" vertical="center" wrapText="1"/>
    </xf>
    <xf numFmtId="0" fontId="40" fillId="4" borderId="3" xfId="1" applyFont="1" applyFill="1" applyBorder="1" applyAlignment="1">
      <alignment horizontal="center" vertical="top" wrapText="1"/>
    </xf>
    <xf numFmtId="0" fontId="40" fillId="4" borderId="4" xfId="1" applyFont="1" applyFill="1" applyBorder="1" applyAlignment="1">
      <alignment horizontal="center" vertical="top" wrapText="1"/>
    </xf>
    <xf numFmtId="0" fontId="40" fillId="4" borderId="7" xfId="1" applyFont="1" applyFill="1" applyBorder="1" applyAlignment="1">
      <alignment horizontal="center" vertical="top" wrapText="1"/>
    </xf>
    <xf numFmtId="0" fontId="38" fillId="0" borderId="16" xfId="0" applyFont="1" applyFill="1" applyBorder="1" applyAlignment="1">
      <alignment horizontal="center" vertical="center" wrapText="1"/>
    </xf>
    <xf numFmtId="0" fontId="38" fillId="0" borderId="24" xfId="0" applyFont="1" applyFill="1" applyBorder="1" applyAlignment="1">
      <alignment horizontal="center" vertical="center" wrapText="1"/>
    </xf>
    <xf numFmtId="0" fontId="38" fillId="0" borderId="39" xfId="0" applyFont="1" applyFill="1" applyBorder="1" applyAlignment="1">
      <alignment horizontal="center" vertical="center" wrapText="1"/>
    </xf>
    <xf numFmtId="0" fontId="38" fillId="0" borderId="38" xfId="0" applyFont="1" applyFill="1" applyBorder="1" applyAlignment="1">
      <alignment horizontal="center" vertical="center" wrapText="1"/>
    </xf>
    <xf numFmtId="0" fontId="19" fillId="2" borderId="3" xfId="1" applyFont="1" applyFill="1" applyBorder="1" applyAlignment="1">
      <alignment horizontal="center" vertical="center" wrapText="1"/>
    </xf>
    <xf numFmtId="0" fontId="19" fillId="2" borderId="7" xfId="1" applyFont="1" applyFill="1" applyBorder="1" applyAlignment="1">
      <alignment horizontal="center" vertical="center" wrapText="1"/>
    </xf>
    <xf numFmtId="0" fontId="17" fillId="2" borderId="3" xfId="1" applyFont="1" applyFill="1" applyBorder="1" applyAlignment="1">
      <alignment horizontal="center" vertical="center" wrapText="1"/>
    </xf>
    <xf numFmtId="0" fontId="17" fillId="2" borderId="7" xfId="1" applyFont="1" applyFill="1" applyBorder="1" applyAlignment="1">
      <alignment horizontal="center" vertical="center" wrapText="1"/>
    </xf>
    <xf numFmtId="0" fontId="38" fillId="0" borderId="15" xfId="0" applyFont="1" applyFill="1" applyBorder="1" applyAlignment="1">
      <alignment horizontal="center" vertical="center" wrapText="1"/>
    </xf>
    <xf numFmtId="0" fontId="68" fillId="45" borderId="36" xfId="0" applyFont="1" applyFill="1" applyBorder="1" applyAlignment="1">
      <alignment horizontal="center" vertical="center" wrapText="1"/>
    </xf>
    <xf numFmtId="0" fontId="68" fillId="45" borderId="35" xfId="0" applyFont="1" applyFill="1" applyBorder="1" applyAlignment="1">
      <alignment horizontal="center" vertical="center" wrapText="1"/>
    </xf>
    <xf numFmtId="0" fontId="68" fillId="45" borderId="27" xfId="0" applyFont="1" applyFill="1" applyBorder="1" applyAlignment="1">
      <alignment horizontal="center" vertical="center" wrapText="1"/>
    </xf>
    <xf numFmtId="0" fontId="38" fillId="0" borderId="32" xfId="0" applyFont="1" applyFill="1" applyBorder="1" applyAlignment="1">
      <alignment horizontal="center" vertical="center" wrapText="1"/>
    </xf>
    <xf numFmtId="0" fontId="38" fillId="0" borderId="14" xfId="0" applyFont="1" applyFill="1" applyBorder="1" applyAlignment="1">
      <alignment horizontal="center" vertical="center" wrapText="1"/>
    </xf>
    <xf numFmtId="0" fontId="38" fillId="0" borderId="12" xfId="0" applyFont="1" applyFill="1" applyBorder="1" applyAlignment="1">
      <alignment horizontal="center" vertical="center" wrapText="1"/>
    </xf>
    <xf numFmtId="0" fontId="86" fillId="4" borderId="4" xfId="1" applyFont="1" applyFill="1" applyBorder="1" applyAlignment="1">
      <alignment horizontal="center" vertical="center" wrapText="1"/>
    </xf>
    <xf numFmtId="0" fontId="86" fillId="4" borderId="7" xfId="1" applyFont="1" applyFill="1" applyBorder="1" applyAlignment="1">
      <alignment horizontal="center" vertical="center" wrapText="1"/>
    </xf>
    <xf numFmtId="0" fontId="126" fillId="45" borderId="3" xfId="1" applyFont="1" applyFill="1" applyBorder="1" applyAlignment="1">
      <alignment horizontal="center" vertical="center"/>
    </xf>
    <xf numFmtId="0" fontId="126" fillId="45" borderId="4" xfId="1" applyFont="1" applyFill="1" applyBorder="1" applyAlignment="1">
      <alignment horizontal="center" vertical="center"/>
    </xf>
    <xf numFmtId="0" fontId="126" fillId="45" borderId="7" xfId="1" applyFont="1" applyFill="1" applyBorder="1" applyAlignment="1">
      <alignment horizontal="center" vertical="center"/>
    </xf>
    <xf numFmtId="0" fontId="38" fillId="0" borderId="31" xfId="0" applyFont="1" applyFill="1" applyBorder="1" applyAlignment="1">
      <alignment horizontal="center" vertical="center" wrapText="1"/>
    </xf>
    <xf numFmtId="0" fontId="38" fillId="0" borderId="17" xfId="0" applyFont="1" applyFill="1" applyBorder="1" applyAlignment="1">
      <alignment horizontal="center" vertical="center" wrapText="1"/>
    </xf>
    <xf numFmtId="0" fontId="120" fillId="45" borderId="4" xfId="0" applyFont="1" applyFill="1" applyBorder="1" applyAlignment="1">
      <alignment horizontal="center" vertical="center" wrapText="1"/>
    </xf>
    <xf numFmtId="0" fontId="120" fillId="45" borderId="0" xfId="0" applyFont="1" applyFill="1" applyBorder="1" applyAlignment="1">
      <alignment horizontal="center" vertical="center"/>
    </xf>
    <xf numFmtId="0" fontId="120" fillId="45" borderId="16" xfId="0" applyFont="1" applyFill="1" applyBorder="1" applyAlignment="1">
      <alignment horizontal="center" vertical="center"/>
    </xf>
    <xf numFmtId="0" fontId="39" fillId="0" borderId="10" xfId="0" applyFont="1" applyBorder="1" applyAlignment="1">
      <alignment horizontal="center" vertical="center" wrapText="1"/>
    </xf>
    <xf numFmtId="0" fontId="39" fillId="0" borderId="13" xfId="0" applyFont="1" applyBorder="1" applyAlignment="1">
      <alignment horizontal="center" vertical="center" wrapText="1"/>
    </xf>
    <xf numFmtId="0" fontId="7" fillId="0" borderId="42" xfId="0" applyFont="1" applyBorder="1" applyAlignment="1">
      <alignment horizontal="center"/>
    </xf>
    <xf numFmtId="0" fontId="7" fillId="0" borderId="29" xfId="0" applyFont="1" applyBorder="1" applyAlignment="1">
      <alignment horizontal="center"/>
    </xf>
    <xf numFmtId="0" fontId="7" fillId="0" borderId="18" xfId="0" applyFont="1" applyBorder="1" applyAlignment="1">
      <alignment horizontal="center"/>
    </xf>
    <xf numFmtId="0" fontId="44" fillId="0" borderId="2" xfId="0" applyFont="1" applyFill="1" applyBorder="1" applyAlignment="1">
      <alignment horizontal="center" wrapText="1"/>
    </xf>
    <xf numFmtId="0" fontId="44" fillId="0" borderId="5" xfId="0" applyFont="1" applyFill="1" applyBorder="1" applyAlignment="1">
      <alignment horizontal="center" wrapText="1"/>
    </xf>
    <xf numFmtId="0" fontId="44" fillId="0" borderId="6" xfId="0" applyFont="1" applyFill="1" applyBorder="1" applyAlignment="1">
      <alignment horizontal="center" wrapText="1"/>
    </xf>
    <xf numFmtId="0" fontId="93" fillId="0" borderId="2" xfId="2" applyFont="1" applyFill="1" applyBorder="1" applyAlignment="1" applyProtection="1">
      <alignment horizontal="center" vertical="center" wrapText="1"/>
    </xf>
    <xf numFmtId="0" fontId="93" fillId="0" borderId="5" xfId="2" applyFont="1" applyFill="1" applyBorder="1" applyAlignment="1" applyProtection="1">
      <alignment horizontal="center" vertical="center" wrapText="1"/>
    </xf>
    <xf numFmtId="0" fontId="93" fillId="0" borderId="6" xfId="2" applyFont="1" applyFill="1" applyBorder="1" applyAlignment="1" applyProtection="1">
      <alignment horizontal="center" vertical="center" wrapText="1"/>
    </xf>
    <xf numFmtId="0" fontId="76" fillId="0" borderId="1" xfId="0" applyFont="1" applyFill="1" applyBorder="1" applyAlignment="1">
      <alignment horizontal="center" vertical="center" wrapText="1"/>
    </xf>
    <xf numFmtId="0" fontId="39" fillId="0" borderId="1" xfId="0" applyFont="1" applyFill="1" applyBorder="1" applyAlignment="1">
      <alignment horizontal="center" vertical="center" wrapText="1"/>
    </xf>
    <xf numFmtId="0" fontId="50" fillId="0" borderId="6" xfId="2" applyFont="1" applyFill="1" applyBorder="1" applyAlignment="1" applyProtection="1">
      <alignment horizontal="center" vertical="center" wrapText="1"/>
    </xf>
    <xf numFmtId="0" fontId="91" fillId="0" borderId="2" xfId="2" applyFont="1" applyFill="1" applyBorder="1" applyAlignment="1" applyProtection="1">
      <alignment horizontal="center" vertical="center" wrapText="1"/>
    </xf>
    <xf numFmtId="0" fontId="91" fillId="0" borderId="5" xfId="2" applyFont="1" applyFill="1" applyBorder="1" applyAlignment="1" applyProtection="1">
      <alignment horizontal="center" vertical="center" wrapText="1"/>
    </xf>
    <xf numFmtId="0" fontId="91" fillId="0" borderId="6" xfId="2" applyFont="1" applyFill="1" applyBorder="1" applyAlignment="1" applyProtection="1">
      <alignment horizontal="center" vertical="center" wrapText="1"/>
    </xf>
    <xf numFmtId="0" fontId="21" fillId="0" borderId="3" xfId="0" applyFont="1" applyFill="1" applyBorder="1" applyAlignment="1">
      <alignment horizontal="center" vertical="center" wrapText="1"/>
    </xf>
    <xf numFmtId="0" fontId="21" fillId="0" borderId="7" xfId="0" applyFont="1" applyFill="1" applyBorder="1" applyAlignment="1">
      <alignment horizontal="center" vertical="center" wrapText="1"/>
    </xf>
    <xf numFmtId="0" fontId="91" fillId="0" borderId="1" xfId="2" applyFont="1" applyFill="1" applyBorder="1" applyAlignment="1" applyProtection="1">
      <alignment horizontal="center" vertical="center" wrapText="1"/>
    </xf>
    <xf numFmtId="0" fontId="39" fillId="0" borderId="32" xfId="0" applyFont="1" applyFill="1" applyBorder="1" applyAlignment="1">
      <alignment horizontal="center" vertical="center" wrapText="1"/>
    </xf>
    <xf numFmtId="0" fontId="39" fillId="0" borderId="16" xfId="0" applyFont="1" applyFill="1" applyBorder="1" applyAlignment="1">
      <alignment horizontal="center" vertical="center" wrapText="1"/>
    </xf>
    <xf numFmtId="0" fontId="123" fillId="45" borderId="3" xfId="0" applyFont="1" applyFill="1" applyBorder="1" applyAlignment="1">
      <alignment horizontal="center" vertical="center" wrapText="1"/>
    </xf>
    <xf numFmtId="0" fontId="123" fillId="45" borderId="7" xfId="0" applyFont="1" applyFill="1" applyBorder="1" applyAlignment="1">
      <alignment horizontal="center" vertical="center" wrapText="1"/>
    </xf>
    <xf numFmtId="0" fontId="16" fillId="45" borderId="3" xfId="0" applyFont="1" applyFill="1" applyBorder="1" applyAlignment="1">
      <alignment horizontal="center" vertical="center" wrapText="1"/>
    </xf>
    <xf numFmtId="0" fontId="16" fillId="45" borderId="4" xfId="0" applyFont="1" applyFill="1" applyBorder="1" applyAlignment="1">
      <alignment horizontal="center" vertical="center" wrapText="1"/>
    </xf>
    <xf numFmtId="0" fontId="16" fillId="45" borderId="7" xfId="0" applyFont="1" applyFill="1" applyBorder="1" applyAlignment="1">
      <alignment horizontal="center" vertical="center" wrapText="1"/>
    </xf>
    <xf numFmtId="0" fontId="18" fillId="0" borderId="1" xfId="2" applyFont="1" applyFill="1" applyBorder="1" applyAlignment="1" applyProtection="1">
      <alignment horizontal="center" vertical="center" wrapText="1"/>
    </xf>
    <xf numFmtId="0" fontId="119" fillId="45" borderId="1" xfId="0" applyFont="1" applyFill="1" applyBorder="1" applyAlignment="1">
      <alignment horizontal="center" vertical="center" wrapText="1"/>
    </xf>
    <xf numFmtId="0" fontId="26" fillId="45" borderId="3" xfId="0" applyFont="1" applyFill="1" applyBorder="1" applyAlignment="1">
      <alignment horizontal="left" vertical="center" wrapText="1" indent="1"/>
    </xf>
    <xf numFmtId="0" fontId="26" fillId="45" borderId="4" xfId="0" applyFont="1" applyFill="1" applyBorder="1" applyAlignment="1">
      <alignment horizontal="left" vertical="center" wrapText="1" indent="1"/>
    </xf>
    <xf numFmtId="0" fontId="26" fillId="45" borderId="7" xfId="0" applyFont="1" applyFill="1" applyBorder="1" applyAlignment="1">
      <alignment horizontal="left" vertical="center" wrapText="1" indent="1"/>
    </xf>
    <xf numFmtId="0" fontId="131" fillId="45" borderId="3" xfId="0" applyFont="1" applyFill="1" applyBorder="1" applyAlignment="1">
      <alignment horizontal="center" vertical="center" wrapText="1"/>
    </xf>
    <xf numFmtId="0" fontId="131" fillId="45" borderId="4" xfId="0" applyFont="1" applyFill="1" applyBorder="1" applyAlignment="1">
      <alignment horizontal="center" vertical="center" wrapText="1"/>
    </xf>
    <xf numFmtId="0" fontId="131" fillId="45" borderId="7" xfId="0" applyFont="1" applyFill="1" applyBorder="1" applyAlignment="1">
      <alignment horizontal="center" vertical="center" wrapText="1"/>
    </xf>
    <xf numFmtId="0" fontId="120" fillId="45" borderId="3" xfId="0" applyFont="1" applyFill="1" applyBorder="1" applyAlignment="1">
      <alignment horizontal="left" vertical="center"/>
    </xf>
    <xf numFmtId="0" fontId="120" fillId="45" borderId="4" xfId="0" applyFont="1" applyFill="1" applyBorder="1" applyAlignment="1">
      <alignment horizontal="left" vertical="center"/>
    </xf>
    <xf numFmtId="0" fontId="120" fillId="45" borderId="7" xfId="0" applyFont="1" applyFill="1" applyBorder="1" applyAlignment="1">
      <alignment horizontal="left" vertical="center"/>
    </xf>
    <xf numFmtId="0" fontId="39" fillId="0" borderId="3" xfId="0" applyFont="1" applyFill="1" applyBorder="1" applyAlignment="1">
      <alignment horizontal="center" vertical="center" wrapText="1"/>
    </xf>
    <xf numFmtId="0" fontId="39" fillId="0" borderId="7" xfId="0" applyFont="1" applyFill="1" applyBorder="1" applyAlignment="1">
      <alignment horizontal="center" vertical="center" wrapText="1"/>
    </xf>
    <xf numFmtId="0" fontId="92" fillId="45" borderId="19" xfId="0" applyFont="1" applyFill="1" applyBorder="1" applyAlignment="1">
      <alignment horizontal="center" vertical="center" wrapText="1"/>
    </xf>
    <xf numFmtId="0" fontId="92" fillId="45" borderId="15" xfId="0" applyFont="1" applyFill="1" applyBorder="1" applyAlignment="1">
      <alignment horizontal="center" vertical="center" wrapText="1"/>
    </xf>
    <xf numFmtId="0" fontId="103" fillId="0" borderId="3" xfId="0" applyFont="1" applyFill="1" applyBorder="1" applyAlignment="1">
      <alignment horizontal="center" vertical="center" wrapText="1"/>
    </xf>
    <xf numFmtId="0" fontId="103" fillId="0" borderId="7" xfId="0" applyFont="1" applyFill="1" applyBorder="1" applyAlignment="1">
      <alignment horizontal="center" vertical="center" wrapText="1"/>
    </xf>
    <xf numFmtId="0" fontId="108" fillId="9" borderId="3" xfId="0" applyFont="1" applyFill="1" applyBorder="1" applyAlignment="1">
      <alignment horizontal="center" vertical="center"/>
    </xf>
    <xf numFmtId="0" fontId="108" fillId="9" borderId="4" xfId="0" applyFont="1" applyFill="1" applyBorder="1" applyAlignment="1">
      <alignment horizontal="center" vertical="center"/>
    </xf>
    <xf numFmtId="0" fontId="108" fillId="9" borderId="7" xfId="0" applyFont="1" applyFill="1" applyBorder="1" applyAlignment="1">
      <alignment horizontal="center" vertical="center"/>
    </xf>
    <xf numFmtId="0" fontId="51" fillId="0" borderId="2" xfId="0" applyFont="1" applyFill="1" applyBorder="1" applyAlignment="1">
      <alignment horizontal="center" vertical="center" wrapText="1"/>
    </xf>
    <xf numFmtId="0" fontId="51" fillId="0" borderId="6" xfId="0" applyFont="1" applyFill="1" applyBorder="1" applyAlignment="1">
      <alignment horizontal="center" vertical="center" wrapText="1"/>
    </xf>
    <xf numFmtId="0" fontId="68" fillId="45" borderId="3" xfId="0" applyFont="1" applyFill="1" applyBorder="1" applyAlignment="1">
      <alignment horizontal="center" vertical="center" wrapText="1"/>
    </xf>
    <xf numFmtId="0" fontId="68" fillId="45" borderId="7" xfId="0" applyFont="1" applyFill="1" applyBorder="1" applyAlignment="1">
      <alignment horizontal="center" vertical="center" wrapText="1"/>
    </xf>
    <xf numFmtId="0" fontId="82" fillId="45" borderId="7" xfId="0" applyFont="1" applyFill="1" applyBorder="1" applyAlignment="1">
      <alignment horizontal="center" vertical="center" wrapText="1"/>
    </xf>
    <xf numFmtId="0" fontId="59" fillId="0" borderId="1" xfId="0" applyFont="1" applyFill="1" applyBorder="1" applyAlignment="1">
      <alignment horizontal="center" vertical="center"/>
    </xf>
    <xf numFmtId="0" fontId="141" fillId="0" borderId="2" xfId="0" applyFont="1" applyFill="1" applyBorder="1" applyAlignment="1">
      <alignment horizontal="center" vertical="center" wrapText="1"/>
    </xf>
    <xf numFmtId="0" fontId="141" fillId="0" borderId="6" xfId="0" applyFont="1" applyFill="1" applyBorder="1" applyAlignment="1">
      <alignment horizontal="center" vertical="center" wrapText="1"/>
    </xf>
    <xf numFmtId="49" fontId="5" fillId="2" borderId="2" xfId="1" applyNumberFormat="1" applyFont="1" applyFill="1" applyBorder="1" applyAlignment="1">
      <alignment horizontal="center" vertical="center" wrapText="1"/>
    </xf>
    <xf numFmtId="49" fontId="5" fillId="2" borderId="6" xfId="1" applyNumberFormat="1" applyFont="1" applyFill="1" applyBorder="1" applyAlignment="1">
      <alignment horizontal="center" vertical="center" wrapText="1"/>
    </xf>
    <xf numFmtId="0" fontId="76" fillId="45" borderId="3" xfId="0" applyFont="1" applyFill="1" applyBorder="1" applyAlignment="1">
      <alignment horizontal="center" vertical="center" wrapText="1"/>
    </xf>
    <xf numFmtId="0" fontId="76" fillId="45" borderId="7" xfId="0" applyFont="1" applyFill="1" applyBorder="1" applyAlignment="1">
      <alignment horizontal="center" vertical="center" wrapText="1"/>
    </xf>
    <xf numFmtId="0" fontId="70" fillId="2" borderId="2" xfId="0" applyFont="1" applyFill="1" applyBorder="1" applyAlignment="1">
      <alignment horizontal="center" vertical="center" wrapText="1"/>
    </xf>
    <xf numFmtId="0" fontId="70" fillId="2" borderId="5" xfId="0" applyFont="1" applyFill="1" applyBorder="1" applyAlignment="1">
      <alignment horizontal="center" vertical="center" wrapText="1"/>
    </xf>
    <xf numFmtId="0" fontId="142" fillId="2" borderId="5" xfId="0" applyFont="1" applyFill="1" applyBorder="1" applyAlignment="1">
      <alignment horizontal="center" vertical="center" wrapText="1"/>
    </xf>
    <xf numFmtId="0" fontId="142" fillId="2" borderId="6" xfId="0" applyFont="1" applyFill="1" applyBorder="1" applyAlignment="1">
      <alignment horizontal="center" vertical="center" wrapText="1"/>
    </xf>
    <xf numFmtId="0" fontId="39" fillId="0" borderId="16" xfId="0" applyFont="1" applyBorder="1" applyAlignment="1">
      <alignment horizontal="center" vertical="center"/>
    </xf>
    <xf numFmtId="0" fontId="39" fillId="0" borderId="14" xfId="0" applyFont="1" applyBorder="1" applyAlignment="1">
      <alignment horizontal="center" vertical="center"/>
    </xf>
    <xf numFmtId="0" fontId="48" fillId="0" borderId="19" xfId="0" applyFont="1" applyFill="1" applyBorder="1" applyAlignment="1">
      <alignment horizontal="center" vertical="center" wrapText="1"/>
    </xf>
    <xf numFmtId="0" fontId="48" fillId="0" borderId="29" xfId="0" applyFont="1" applyFill="1" applyBorder="1" applyAlignment="1">
      <alignment horizontal="center" vertical="center" wrapText="1"/>
    </xf>
    <xf numFmtId="0" fontId="48" fillId="0" borderId="18" xfId="0" applyFont="1" applyFill="1" applyBorder="1" applyAlignment="1">
      <alignment horizontal="center" vertical="center" wrapText="1"/>
    </xf>
    <xf numFmtId="0" fontId="91" fillId="2" borderId="2" xfId="2" applyFont="1" applyFill="1" applyBorder="1" applyAlignment="1" applyProtection="1">
      <alignment horizontal="center" vertical="center" wrapText="1"/>
    </xf>
    <xf numFmtId="0" fontId="91" fillId="2" borderId="5" xfId="2" applyFont="1" applyFill="1" applyBorder="1" applyAlignment="1" applyProtection="1">
      <alignment horizontal="center" vertical="center" wrapText="1"/>
    </xf>
    <xf numFmtId="0" fontId="91" fillId="2" borderId="6" xfId="2" applyFont="1" applyFill="1" applyBorder="1" applyAlignment="1" applyProtection="1">
      <alignment horizontal="center" vertical="center" wrapText="1"/>
    </xf>
  </cellXfs>
  <cellStyles count="8">
    <cellStyle name="Гиперссылка" xfId="2" builtinId="8"/>
    <cellStyle name="Обычный" xfId="0" builtinId="0"/>
    <cellStyle name="Обычный 2" xfId="5"/>
    <cellStyle name="Обычный 3" xfId="1"/>
    <cellStyle name="Обычный 4" xfId="3"/>
    <cellStyle name="Обычный 5" xfId="7"/>
    <cellStyle name="常规 2" xfId="6"/>
    <cellStyle name="常规_Sheet1" xfId="4"/>
  </cellStyles>
  <dxfs count="0"/>
  <tableStyles count="0" defaultTableStyle="TableStyleMedium2" defaultPivotStyle="PivotStyleLight16"/>
  <colors>
    <mruColors>
      <color rgb="FFFF0000"/>
      <color rgb="FF99FF99"/>
      <color rgb="FF99FFCC"/>
      <color rgb="FFFF99CC"/>
      <color rgb="FFFFFF66"/>
      <color rgb="FFFFCCFF"/>
      <color rgb="FF00FFFF"/>
      <color rgb="FFCCECFF"/>
      <color rgb="FF666699"/>
      <color rgb="FFFFCC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jpeg"/><Relationship Id="rId324" Type="http://schemas.openxmlformats.org/officeDocument/2006/relationships/image" Target="../media/image324.jpeg"/><Relationship Id="rId531" Type="http://schemas.openxmlformats.org/officeDocument/2006/relationships/image" Target="../media/image531.jpeg"/><Relationship Id="rId629" Type="http://schemas.openxmlformats.org/officeDocument/2006/relationships/image" Target="../media/image629.png"/><Relationship Id="rId170" Type="http://schemas.openxmlformats.org/officeDocument/2006/relationships/image" Target="../media/image170.jpeg"/><Relationship Id="rId836" Type="http://schemas.openxmlformats.org/officeDocument/2006/relationships/image" Target="../media/image836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682" Type="http://schemas.openxmlformats.org/officeDocument/2006/relationships/image" Target="../media/image682.png"/><Relationship Id="rId903" Type="http://schemas.openxmlformats.org/officeDocument/2006/relationships/image" Target="../media/image902.jpeg"/><Relationship Id="rId32" Type="http://schemas.openxmlformats.org/officeDocument/2006/relationships/image" Target="../media/image32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42" Type="http://schemas.openxmlformats.org/officeDocument/2006/relationships/image" Target="../media/image542.jpeg"/><Relationship Id="rId181" Type="http://schemas.openxmlformats.org/officeDocument/2006/relationships/image" Target="../media/image181.jpeg"/><Relationship Id="rId402" Type="http://schemas.openxmlformats.org/officeDocument/2006/relationships/image" Target="../media/image402.jpeg"/><Relationship Id="rId847" Type="http://schemas.openxmlformats.org/officeDocument/2006/relationships/image" Target="../media/image847.jpeg"/><Relationship Id="rId279" Type="http://schemas.openxmlformats.org/officeDocument/2006/relationships/image" Target="../media/image279.jpeg"/><Relationship Id="rId486" Type="http://schemas.openxmlformats.org/officeDocument/2006/relationships/image" Target="../media/image486.jpeg"/><Relationship Id="rId693" Type="http://schemas.openxmlformats.org/officeDocument/2006/relationships/image" Target="../media/image693.png"/><Relationship Id="rId707" Type="http://schemas.openxmlformats.org/officeDocument/2006/relationships/image" Target="../media/image707.jpeg"/><Relationship Id="rId914" Type="http://schemas.openxmlformats.org/officeDocument/2006/relationships/image" Target="../media/image913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346" Type="http://schemas.openxmlformats.org/officeDocument/2006/relationships/image" Target="../media/image346.jpeg"/><Relationship Id="rId553" Type="http://schemas.openxmlformats.org/officeDocument/2006/relationships/image" Target="../media/image553.jpeg"/><Relationship Id="rId760" Type="http://schemas.openxmlformats.org/officeDocument/2006/relationships/image" Target="../media/image76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858" Type="http://schemas.openxmlformats.org/officeDocument/2006/relationships/image" Target="../media/image858.jpeg"/><Relationship Id="rId497" Type="http://schemas.openxmlformats.org/officeDocument/2006/relationships/image" Target="../media/image497.jpeg"/><Relationship Id="rId620" Type="http://schemas.openxmlformats.org/officeDocument/2006/relationships/image" Target="../media/image620.png"/><Relationship Id="rId718" Type="http://schemas.openxmlformats.org/officeDocument/2006/relationships/image" Target="../media/image718.jpeg"/><Relationship Id="rId357" Type="http://schemas.openxmlformats.org/officeDocument/2006/relationships/image" Target="../media/image357.png"/><Relationship Id="rId54" Type="http://schemas.openxmlformats.org/officeDocument/2006/relationships/image" Target="../media/image54.jpeg"/><Relationship Id="rId217" Type="http://schemas.openxmlformats.org/officeDocument/2006/relationships/image" Target="../media/image217.jpeg"/><Relationship Id="rId564" Type="http://schemas.openxmlformats.org/officeDocument/2006/relationships/image" Target="../media/image564.jpeg"/><Relationship Id="rId771" Type="http://schemas.openxmlformats.org/officeDocument/2006/relationships/image" Target="../media/image771.png"/><Relationship Id="rId869" Type="http://schemas.openxmlformats.org/officeDocument/2006/relationships/image" Target="../media/image869.jpeg"/><Relationship Id="rId424" Type="http://schemas.openxmlformats.org/officeDocument/2006/relationships/image" Target="../media/image424.jpeg"/><Relationship Id="rId631" Type="http://schemas.openxmlformats.org/officeDocument/2006/relationships/image" Target="../media/image631.png"/><Relationship Id="rId729" Type="http://schemas.openxmlformats.org/officeDocument/2006/relationships/image" Target="../media/image729.jpeg"/><Relationship Id="rId270" Type="http://schemas.openxmlformats.org/officeDocument/2006/relationships/image" Target="../media/image270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575" Type="http://schemas.openxmlformats.org/officeDocument/2006/relationships/image" Target="../media/image575.jpeg"/><Relationship Id="rId782" Type="http://schemas.openxmlformats.org/officeDocument/2006/relationships/image" Target="../media/image782.png"/><Relationship Id="rId228" Type="http://schemas.openxmlformats.org/officeDocument/2006/relationships/image" Target="../media/image228.jpg"/><Relationship Id="rId435" Type="http://schemas.openxmlformats.org/officeDocument/2006/relationships/image" Target="../media/image435.jpe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86" Type="http://schemas.openxmlformats.org/officeDocument/2006/relationships/image" Target="../media/image586.jpeg"/><Relationship Id="rId793" Type="http://schemas.openxmlformats.org/officeDocument/2006/relationships/image" Target="../media/image793.png"/><Relationship Id="rId807" Type="http://schemas.openxmlformats.org/officeDocument/2006/relationships/image" Target="../media/image807.png"/><Relationship Id="rId7" Type="http://schemas.openxmlformats.org/officeDocument/2006/relationships/image" Target="../media/image7.jpeg"/><Relationship Id="rId239" Type="http://schemas.openxmlformats.org/officeDocument/2006/relationships/image" Target="../media/image239.jpe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860" Type="http://schemas.openxmlformats.org/officeDocument/2006/relationships/image" Target="../media/image860.jpeg"/><Relationship Id="rId87" Type="http://schemas.openxmlformats.org/officeDocument/2006/relationships/image" Target="../media/image87.jpeg"/><Relationship Id="rId513" Type="http://schemas.openxmlformats.org/officeDocument/2006/relationships/image" Target="../media/image513.jpeg"/><Relationship Id="rId597" Type="http://schemas.openxmlformats.org/officeDocument/2006/relationships/image" Target="../media/image597.jpeg"/><Relationship Id="rId720" Type="http://schemas.openxmlformats.org/officeDocument/2006/relationships/image" Target="../media/image720.jpeg"/><Relationship Id="rId818" Type="http://schemas.openxmlformats.org/officeDocument/2006/relationships/image" Target="../media/image818.png"/><Relationship Id="rId152" Type="http://schemas.openxmlformats.org/officeDocument/2006/relationships/image" Target="../media/image152.jpeg"/><Relationship Id="rId457" Type="http://schemas.openxmlformats.org/officeDocument/2006/relationships/image" Target="../media/image457.jpeg"/><Relationship Id="rId664" Type="http://schemas.openxmlformats.org/officeDocument/2006/relationships/image" Target="../media/image664.png"/><Relationship Id="rId871" Type="http://schemas.openxmlformats.org/officeDocument/2006/relationships/image" Target="../media/image871.jpeg"/><Relationship Id="rId14" Type="http://schemas.openxmlformats.org/officeDocument/2006/relationships/image" Target="../media/image14.jpe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jpeg"/><Relationship Id="rId163" Type="http://schemas.openxmlformats.org/officeDocument/2006/relationships/image" Target="../media/image163.jpeg"/><Relationship Id="rId370" Type="http://schemas.openxmlformats.org/officeDocument/2006/relationships/image" Target="../media/image370.jpeg"/><Relationship Id="rId829" Type="http://schemas.openxmlformats.org/officeDocument/2006/relationships/image" Target="../media/image829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675" Type="http://schemas.openxmlformats.org/officeDocument/2006/relationships/image" Target="../media/image675.png"/><Relationship Id="rId882" Type="http://schemas.openxmlformats.org/officeDocument/2006/relationships/image" Target="../media/image881.pn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535" Type="http://schemas.openxmlformats.org/officeDocument/2006/relationships/image" Target="../media/image535.jpeg"/><Relationship Id="rId577" Type="http://schemas.openxmlformats.org/officeDocument/2006/relationships/image" Target="../media/image577.jpeg"/><Relationship Id="rId700" Type="http://schemas.openxmlformats.org/officeDocument/2006/relationships/image" Target="../media/image700.jpeg"/><Relationship Id="rId742" Type="http://schemas.openxmlformats.org/officeDocument/2006/relationships/image" Target="../media/image742.png"/><Relationship Id="rId132" Type="http://schemas.openxmlformats.org/officeDocument/2006/relationships/image" Target="../media/image132.jpeg"/><Relationship Id="rId174" Type="http://schemas.openxmlformats.org/officeDocument/2006/relationships/image" Target="../media/image174.jpg"/><Relationship Id="rId381" Type="http://schemas.openxmlformats.org/officeDocument/2006/relationships/image" Target="../media/image381.jpeg"/><Relationship Id="rId602" Type="http://schemas.openxmlformats.org/officeDocument/2006/relationships/image" Target="../media/image602.jpeg"/><Relationship Id="rId784" Type="http://schemas.openxmlformats.org/officeDocument/2006/relationships/image" Target="../media/image784.pn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479" Type="http://schemas.openxmlformats.org/officeDocument/2006/relationships/image" Target="../media/image479.jpeg"/><Relationship Id="rId644" Type="http://schemas.openxmlformats.org/officeDocument/2006/relationships/image" Target="../media/image644.png"/><Relationship Id="rId686" Type="http://schemas.openxmlformats.org/officeDocument/2006/relationships/image" Target="../media/image686.png"/><Relationship Id="rId851" Type="http://schemas.openxmlformats.org/officeDocument/2006/relationships/image" Target="../media/image851.jpeg"/><Relationship Id="rId893" Type="http://schemas.openxmlformats.org/officeDocument/2006/relationships/image" Target="../media/image892.jpeg"/><Relationship Id="rId907" Type="http://schemas.openxmlformats.org/officeDocument/2006/relationships/image" Target="../media/image906.jpeg"/><Relationship Id="rId36" Type="http://schemas.openxmlformats.org/officeDocument/2006/relationships/image" Target="../media/image36.jpeg"/><Relationship Id="rId283" Type="http://schemas.openxmlformats.org/officeDocument/2006/relationships/image" Target="../media/image283.png"/><Relationship Id="rId339" Type="http://schemas.openxmlformats.org/officeDocument/2006/relationships/image" Target="../media/image339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546" Type="http://schemas.openxmlformats.org/officeDocument/2006/relationships/image" Target="../media/image546.jpeg"/><Relationship Id="rId711" Type="http://schemas.openxmlformats.org/officeDocument/2006/relationships/image" Target="../media/image711.jpeg"/><Relationship Id="rId753" Type="http://schemas.openxmlformats.org/officeDocument/2006/relationships/image" Target="../media/image753.pn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588" Type="http://schemas.openxmlformats.org/officeDocument/2006/relationships/image" Target="../media/image588.jpe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613" Type="http://schemas.openxmlformats.org/officeDocument/2006/relationships/image" Target="../media/image613.png"/><Relationship Id="rId655" Type="http://schemas.openxmlformats.org/officeDocument/2006/relationships/image" Target="../media/image655.png"/><Relationship Id="rId697" Type="http://schemas.openxmlformats.org/officeDocument/2006/relationships/image" Target="../media/image697.jpeg"/><Relationship Id="rId820" Type="http://schemas.openxmlformats.org/officeDocument/2006/relationships/image" Target="../media/image820.png"/><Relationship Id="rId862" Type="http://schemas.openxmlformats.org/officeDocument/2006/relationships/image" Target="../media/image862.jpg"/><Relationship Id="rId918" Type="http://schemas.openxmlformats.org/officeDocument/2006/relationships/image" Target="../media/image917.jp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png"/><Relationship Id="rId722" Type="http://schemas.openxmlformats.org/officeDocument/2006/relationships/image" Target="../media/image722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png"/><Relationship Id="rId557" Type="http://schemas.openxmlformats.org/officeDocument/2006/relationships/image" Target="../media/image557.jpeg"/><Relationship Id="rId599" Type="http://schemas.openxmlformats.org/officeDocument/2006/relationships/image" Target="../media/image599.jpeg"/><Relationship Id="rId764" Type="http://schemas.openxmlformats.org/officeDocument/2006/relationships/image" Target="../media/image764.pn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624" Type="http://schemas.openxmlformats.org/officeDocument/2006/relationships/image" Target="../media/image624.png"/><Relationship Id="rId666" Type="http://schemas.openxmlformats.org/officeDocument/2006/relationships/image" Target="../media/image666.png"/><Relationship Id="rId831" Type="http://schemas.openxmlformats.org/officeDocument/2006/relationships/image" Target="../media/image831.jpeg"/><Relationship Id="rId873" Type="http://schemas.openxmlformats.org/officeDocument/2006/relationships/image" Target="../media/image873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png"/><Relationship Id="rId319" Type="http://schemas.openxmlformats.org/officeDocument/2006/relationships/image" Target="../media/image319.wmf"/><Relationship Id="rId470" Type="http://schemas.openxmlformats.org/officeDocument/2006/relationships/image" Target="../media/image470.jpeg"/><Relationship Id="rId526" Type="http://schemas.openxmlformats.org/officeDocument/2006/relationships/image" Target="../media/image526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568" Type="http://schemas.openxmlformats.org/officeDocument/2006/relationships/image" Target="../media/image568.jpeg"/><Relationship Id="rId733" Type="http://schemas.openxmlformats.org/officeDocument/2006/relationships/image" Target="../media/image733.png"/><Relationship Id="rId775" Type="http://schemas.openxmlformats.org/officeDocument/2006/relationships/image" Target="../media/image775.pn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635" Type="http://schemas.openxmlformats.org/officeDocument/2006/relationships/image" Target="../media/image635.png"/><Relationship Id="rId677" Type="http://schemas.openxmlformats.org/officeDocument/2006/relationships/image" Target="../media/image677.jpeg"/><Relationship Id="rId800" Type="http://schemas.openxmlformats.org/officeDocument/2006/relationships/image" Target="../media/image800.png"/><Relationship Id="rId842" Type="http://schemas.openxmlformats.org/officeDocument/2006/relationships/image" Target="../media/image842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702" Type="http://schemas.openxmlformats.org/officeDocument/2006/relationships/image" Target="../media/image702.jpeg"/><Relationship Id="rId884" Type="http://schemas.openxmlformats.org/officeDocument/2006/relationships/image" Target="../media/image883.pn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537" Type="http://schemas.openxmlformats.org/officeDocument/2006/relationships/image" Target="../media/image537.jpeg"/><Relationship Id="rId579" Type="http://schemas.openxmlformats.org/officeDocument/2006/relationships/image" Target="../media/image579.jpeg"/><Relationship Id="rId744" Type="http://schemas.openxmlformats.org/officeDocument/2006/relationships/image" Target="../media/image744.png"/><Relationship Id="rId786" Type="http://schemas.openxmlformats.org/officeDocument/2006/relationships/image" Target="../media/image786.png"/><Relationship Id="rId80" Type="http://schemas.openxmlformats.org/officeDocument/2006/relationships/image" Target="../media/image80.jpeg"/><Relationship Id="rId176" Type="http://schemas.openxmlformats.org/officeDocument/2006/relationships/image" Target="../media/image176.jp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590" Type="http://schemas.openxmlformats.org/officeDocument/2006/relationships/image" Target="../media/image590.jpeg"/><Relationship Id="rId604" Type="http://schemas.openxmlformats.org/officeDocument/2006/relationships/image" Target="../media/image604.jpeg"/><Relationship Id="rId646" Type="http://schemas.openxmlformats.org/officeDocument/2006/relationships/image" Target="../media/image646.png"/><Relationship Id="rId811" Type="http://schemas.openxmlformats.org/officeDocument/2006/relationships/image" Target="../media/image811.pn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png"/><Relationship Id="rId450" Type="http://schemas.openxmlformats.org/officeDocument/2006/relationships/image" Target="../media/image450.jpeg"/><Relationship Id="rId506" Type="http://schemas.openxmlformats.org/officeDocument/2006/relationships/image" Target="../media/image506.jpeg"/><Relationship Id="rId688" Type="http://schemas.openxmlformats.org/officeDocument/2006/relationships/image" Target="../media/image688.png"/><Relationship Id="rId853" Type="http://schemas.openxmlformats.org/officeDocument/2006/relationships/image" Target="../media/image853.jpeg"/><Relationship Id="rId895" Type="http://schemas.openxmlformats.org/officeDocument/2006/relationships/image" Target="../media/image894.jpeg"/><Relationship Id="rId909" Type="http://schemas.openxmlformats.org/officeDocument/2006/relationships/image" Target="../media/image908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492" Type="http://schemas.openxmlformats.org/officeDocument/2006/relationships/image" Target="../media/image492.jpg"/><Relationship Id="rId548" Type="http://schemas.openxmlformats.org/officeDocument/2006/relationships/image" Target="../media/image548.jpeg"/><Relationship Id="rId713" Type="http://schemas.openxmlformats.org/officeDocument/2006/relationships/image" Target="../media/image713.jpeg"/><Relationship Id="rId755" Type="http://schemas.openxmlformats.org/officeDocument/2006/relationships/image" Target="../media/image755.png"/><Relationship Id="rId797" Type="http://schemas.openxmlformats.org/officeDocument/2006/relationships/image" Target="../media/image797.pn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615" Type="http://schemas.openxmlformats.org/officeDocument/2006/relationships/image" Target="../media/image615.png"/><Relationship Id="rId822" Type="http://schemas.openxmlformats.org/officeDocument/2006/relationships/image" Target="../media/image822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657" Type="http://schemas.openxmlformats.org/officeDocument/2006/relationships/image" Target="../media/image657.png"/><Relationship Id="rId699" Type="http://schemas.openxmlformats.org/officeDocument/2006/relationships/image" Target="../media/image699.jpeg"/><Relationship Id="rId864" Type="http://schemas.openxmlformats.org/officeDocument/2006/relationships/image" Target="../media/image864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eg"/><Relationship Id="rId517" Type="http://schemas.openxmlformats.org/officeDocument/2006/relationships/image" Target="../media/image517.png"/><Relationship Id="rId559" Type="http://schemas.openxmlformats.org/officeDocument/2006/relationships/image" Target="../media/image559.jpeg"/><Relationship Id="rId724" Type="http://schemas.openxmlformats.org/officeDocument/2006/relationships/image" Target="../media/image724.png"/><Relationship Id="rId766" Type="http://schemas.openxmlformats.org/officeDocument/2006/relationships/image" Target="../media/image766.pn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png"/><Relationship Id="rId363" Type="http://schemas.openxmlformats.org/officeDocument/2006/relationships/image" Target="../media/image363.png"/><Relationship Id="rId419" Type="http://schemas.openxmlformats.org/officeDocument/2006/relationships/image" Target="../media/image419.png"/><Relationship Id="rId570" Type="http://schemas.openxmlformats.org/officeDocument/2006/relationships/image" Target="../media/image570.jpeg"/><Relationship Id="rId626" Type="http://schemas.openxmlformats.org/officeDocument/2006/relationships/image" Target="../media/image626.png"/><Relationship Id="rId223" Type="http://schemas.openxmlformats.org/officeDocument/2006/relationships/image" Target="../media/image223.jpe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33" Type="http://schemas.openxmlformats.org/officeDocument/2006/relationships/image" Target="../media/image833.jpeg"/><Relationship Id="rId875" Type="http://schemas.openxmlformats.org/officeDocument/2006/relationships/image" Target="../media/image875.jp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528" Type="http://schemas.openxmlformats.org/officeDocument/2006/relationships/image" Target="../media/image528.jpeg"/><Relationship Id="rId735" Type="http://schemas.openxmlformats.org/officeDocument/2006/relationships/image" Target="../media/image735.png"/><Relationship Id="rId900" Type="http://schemas.openxmlformats.org/officeDocument/2006/relationships/image" Target="../media/image899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581" Type="http://schemas.openxmlformats.org/officeDocument/2006/relationships/image" Target="../media/image581.jpeg"/><Relationship Id="rId777" Type="http://schemas.openxmlformats.org/officeDocument/2006/relationships/image" Target="../media/image777.pn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637" Type="http://schemas.openxmlformats.org/officeDocument/2006/relationships/image" Target="../media/image637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844" Type="http://schemas.openxmlformats.org/officeDocument/2006/relationships/image" Target="../media/image844.jpeg"/><Relationship Id="rId886" Type="http://schemas.openxmlformats.org/officeDocument/2006/relationships/image" Target="../media/image885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png"/><Relationship Id="rId441" Type="http://schemas.openxmlformats.org/officeDocument/2006/relationships/image" Target="../media/image441.jpeg"/><Relationship Id="rId483" Type="http://schemas.openxmlformats.org/officeDocument/2006/relationships/image" Target="../media/image483.jpeg"/><Relationship Id="rId539" Type="http://schemas.openxmlformats.org/officeDocument/2006/relationships/image" Target="../media/image539.jpeg"/><Relationship Id="rId690" Type="http://schemas.openxmlformats.org/officeDocument/2006/relationships/image" Target="../media/image690.png"/><Relationship Id="rId704" Type="http://schemas.openxmlformats.org/officeDocument/2006/relationships/image" Target="../media/image704.jpeg"/><Relationship Id="rId746" Type="http://schemas.openxmlformats.org/officeDocument/2006/relationships/image" Target="../media/image746.png"/><Relationship Id="rId911" Type="http://schemas.openxmlformats.org/officeDocument/2006/relationships/image" Target="../media/image910.jp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178" Type="http://schemas.openxmlformats.org/officeDocument/2006/relationships/image" Target="../media/image178.jp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550" Type="http://schemas.openxmlformats.org/officeDocument/2006/relationships/image" Target="../media/image550.jpeg"/><Relationship Id="rId788" Type="http://schemas.openxmlformats.org/officeDocument/2006/relationships/image" Target="../media/image788.pn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592" Type="http://schemas.openxmlformats.org/officeDocument/2006/relationships/image" Target="../media/image592.jpeg"/><Relationship Id="rId606" Type="http://schemas.openxmlformats.org/officeDocument/2006/relationships/image" Target="../media/image606.jpeg"/><Relationship Id="rId648" Type="http://schemas.openxmlformats.org/officeDocument/2006/relationships/image" Target="../media/image648.png"/><Relationship Id="rId813" Type="http://schemas.openxmlformats.org/officeDocument/2006/relationships/image" Target="../media/image813.png"/><Relationship Id="rId855" Type="http://schemas.openxmlformats.org/officeDocument/2006/relationships/image" Target="../media/image855.jpe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52" Type="http://schemas.openxmlformats.org/officeDocument/2006/relationships/image" Target="../media/image452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715" Type="http://schemas.openxmlformats.org/officeDocument/2006/relationships/image" Target="../media/image715.png"/><Relationship Id="rId897" Type="http://schemas.openxmlformats.org/officeDocument/2006/relationships/image" Target="../media/image896.jpeg"/><Relationship Id="rId105" Type="http://schemas.openxmlformats.org/officeDocument/2006/relationships/image" Target="../media/image105.jpeg"/><Relationship Id="rId147" Type="http://schemas.openxmlformats.org/officeDocument/2006/relationships/image" Target="../media/image147.jpeg"/><Relationship Id="rId312" Type="http://schemas.openxmlformats.org/officeDocument/2006/relationships/image" Target="../media/image312.jpeg"/><Relationship Id="rId354" Type="http://schemas.openxmlformats.org/officeDocument/2006/relationships/image" Target="../media/image354.png"/><Relationship Id="rId757" Type="http://schemas.openxmlformats.org/officeDocument/2006/relationships/image" Target="../media/image757.png"/><Relationship Id="rId799" Type="http://schemas.openxmlformats.org/officeDocument/2006/relationships/image" Target="../media/image799.png"/><Relationship Id="rId51" Type="http://schemas.openxmlformats.org/officeDocument/2006/relationships/image" Target="../media/image51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561" Type="http://schemas.openxmlformats.org/officeDocument/2006/relationships/image" Target="../media/image561.jpeg"/><Relationship Id="rId617" Type="http://schemas.openxmlformats.org/officeDocument/2006/relationships/image" Target="../media/image617.png"/><Relationship Id="rId659" Type="http://schemas.openxmlformats.org/officeDocument/2006/relationships/image" Target="../media/image659.png"/><Relationship Id="rId824" Type="http://schemas.openxmlformats.org/officeDocument/2006/relationships/image" Target="../media/image824.jpeg"/><Relationship Id="rId866" Type="http://schemas.openxmlformats.org/officeDocument/2006/relationships/image" Target="../media/image866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463" Type="http://schemas.openxmlformats.org/officeDocument/2006/relationships/image" Target="../media/image463.png"/><Relationship Id="rId519" Type="http://schemas.openxmlformats.org/officeDocument/2006/relationships/image" Target="../media/image519.png"/><Relationship Id="rId670" Type="http://schemas.openxmlformats.org/officeDocument/2006/relationships/image" Target="../media/image670.png"/><Relationship Id="rId116" Type="http://schemas.openxmlformats.org/officeDocument/2006/relationships/image" Target="../media/image116.jpeg"/><Relationship Id="rId158" Type="http://schemas.openxmlformats.org/officeDocument/2006/relationships/image" Target="../media/image158.jpeg"/><Relationship Id="rId323" Type="http://schemas.openxmlformats.org/officeDocument/2006/relationships/image" Target="../media/image323.jpeg"/><Relationship Id="rId530" Type="http://schemas.openxmlformats.org/officeDocument/2006/relationships/image" Target="../media/image530.jpeg"/><Relationship Id="rId726" Type="http://schemas.openxmlformats.org/officeDocument/2006/relationships/image" Target="../media/image726.png"/><Relationship Id="rId768" Type="http://schemas.openxmlformats.org/officeDocument/2006/relationships/image" Target="../media/image768.png"/><Relationship Id="rId20" Type="http://schemas.openxmlformats.org/officeDocument/2006/relationships/image" Target="../media/image20.jpeg"/><Relationship Id="rId62" Type="http://schemas.openxmlformats.org/officeDocument/2006/relationships/image" Target="../media/image62.jpe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628" Type="http://schemas.openxmlformats.org/officeDocument/2006/relationships/image" Target="../media/image628.png"/><Relationship Id="rId835" Type="http://schemas.openxmlformats.org/officeDocument/2006/relationships/image" Target="../media/image835.jpeg"/><Relationship Id="rId225" Type="http://schemas.openxmlformats.org/officeDocument/2006/relationships/image" Target="../media/image225.jpeg"/><Relationship Id="rId267" Type="http://schemas.openxmlformats.org/officeDocument/2006/relationships/image" Target="../media/image267.png"/><Relationship Id="rId432" Type="http://schemas.openxmlformats.org/officeDocument/2006/relationships/image" Target="../media/image432.jpeg"/><Relationship Id="rId474" Type="http://schemas.openxmlformats.org/officeDocument/2006/relationships/image" Target="../media/image474.jpeg"/><Relationship Id="rId877" Type="http://schemas.openxmlformats.org/officeDocument/2006/relationships/image" Target="../media/image877.jpeg"/><Relationship Id="rId127" Type="http://schemas.openxmlformats.org/officeDocument/2006/relationships/image" Target="../media/image127.jpeg"/><Relationship Id="rId681" Type="http://schemas.openxmlformats.org/officeDocument/2006/relationships/image" Target="../media/image681.jpeg"/><Relationship Id="rId737" Type="http://schemas.openxmlformats.org/officeDocument/2006/relationships/image" Target="../media/image737.png"/><Relationship Id="rId779" Type="http://schemas.openxmlformats.org/officeDocument/2006/relationships/image" Target="../media/image779.png"/><Relationship Id="rId902" Type="http://schemas.openxmlformats.org/officeDocument/2006/relationships/image" Target="../media/image901.jpeg"/><Relationship Id="rId31" Type="http://schemas.openxmlformats.org/officeDocument/2006/relationships/image" Target="../media/image31.png"/><Relationship Id="rId73" Type="http://schemas.openxmlformats.org/officeDocument/2006/relationships/image" Target="../media/image73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76" Type="http://schemas.openxmlformats.org/officeDocument/2006/relationships/image" Target="../media/image376.png"/><Relationship Id="rId541" Type="http://schemas.openxmlformats.org/officeDocument/2006/relationships/image" Target="../media/image541.jpeg"/><Relationship Id="rId583" Type="http://schemas.openxmlformats.org/officeDocument/2006/relationships/image" Target="../media/image583.jpeg"/><Relationship Id="rId639" Type="http://schemas.openxmlformats.org/officeDocument/2006/relationships/image" Target="../media/image639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4" Type="http://schemas.openxmlformats.org/officeDocument/2006/relationships/image" Target="../media/image4.jpeg"/><Relationship Id="rId180" Type="http://schemas.openxmlformats.org/officeDocument/2006/relationships/image" Target="../media/image180.jpg"/><Relationship Id="rId236" Type="http://schemas.openxmlformats.org/officeDocument/2006/relationships/image" Target="../media/image236.jpeg"/><Relationship Id="rId278" Type="http://schemas.openxmlformats.org/officeDocument/2006/relationships/image" Target="../media/image278.png"/><Relationship Id="rId401" Type="http://schemas.openxmlformats.org/officeDocument/2006/relationships/image" Target="../media/image401.jpeg"/><Relationship Id="rId443" Type="http://schemas.openxmlformats.org/officeDocument/2006/relationships/image" Target="../media/image443.jpeg"/><Relationship Id="rId650" Type="http://schemas.openxmlformats.org/officeDocument/2006/relationships/image" Target="../media/image650.png"/><Relationship Id="rId846" Type="http://schemas.openxmlformats.org/officeDocument/2006/relationships/image" Target="../media/image846.jpeg"/><Relationship Id="rId888" Type="http://schemas.openxmlformats.org/officeDocument/2006/relationships/image" Target="../media/image887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jpeg"/><Relationship Id="rId692" Type="http://schemas.openxmlformats.org/officeDocument/2006/relationships/image" Target="../media/image692.png"/><Relationship Id="rId706" Type="http://schemas.openxmlformats.org/officeDocument/2006/relationships/image" Target="../media/image706.jpeg"/><Relationship Id="rId748" Type="http://schemas.openxmlformats.org/officeDocument/2006/relationships/image" Target="../media/image748.png"/><Relationship Id="rId913" Type="http://schemas.openxmlformats.org/officeDocument/2006/relationships/image" Target="../media/image912.jp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510" Type="http://schemas.openxmlformats.org/officeDocument/2006/relationships/image" Target="../media/image510.jpeg"/><Relationship Id="rId552" Type="http://schemas.openxmlformats.org/officeDocument/2006/relationships/image" Target="../media/image552.jpeg"/><Relationship Id="rId594" Type="http://schemas.openxmlformats.org/officeDocument/2006/relationships/image" Target="../media/image594.jpeg"/><Relationship Id="rId608" Type="http://schemas.openxmlformats.org/officeDocument/2006/relationships/image" Target="../media/image608.jpeg"/><Relationship Id="rId815" Type="http://schemas.openxmlformats.org/officeDocument/2006/relationships/image" Target="../media/image815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857" Type="http://schemas.openxmlformats.org/officeDocument/2006/relationships/image" Target="../media/image857.jpeg"/><Relationship Id="rId899" Type="http://schemas.openxmlformats.org/officeDocument/2006/relationships/image" Target="../media/image898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jpeg"/><Relationship Id="rId661" Type="http://schemas.openxmlformats.org/officeDocument/2006/relationships/image" Target="../media/image661.png"/><Relationship Id="rId717" Type="http://schemas.openxmlformats.org/officeDocument/2006/relationships/image" Target="../media/image717.jpeg"/><Relationship Id="rId759" Type="http://schemas.openxmlformats.org/officeDocument/2006/relationships/image" Target="../media/image759.pn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png"/><Relationship Id="rId398" Type="http://schemas.openxmlformats.org/officeDocument/2006/relationships/image" Target="../media/image398.jpeg"/><Relationship Id="rId521" Type="http://schemas.openxmlformats.org/officeDocument/2006/relationships/image" Target="../media/image521.png"/><Relationship Id="rId563" Type="http://schemas.openxmlformats.org/officeDocument/2006/relationships/image" Target="../media/image563.jpeg"/><Relationship Id="rId619" Type="http://schemas.openxmlformats.org/officeDocument/2006/relationships/image" Target="../media/image619.png"/><Relationship Id="rId770" Type="http://schemas.openxmlformats.org/officeDocument/2006/relationships/image" Target="../media/image770.pn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826" Type="http://schemas.openxmlformats.org/officeDocument/2006/relationships/image" Target="../media/image826.jpeg"/><Relationship Id="rId868" Type="http://schemas.openxmlformats.org/officeDocument/2006/relationships/image" Target="../media/image868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630" Type="http://schemas.openxmlformats.org/officeDocument/2006/relationships/image" Target="../media/image630.png"/><Relationship Id="rId672" Type="http://schemas.openxmlformats.org/officeDocument/2006/relationships/image" Target="../media/image672.png"/><Relationship Id="rId728" Type="http://schemas.openxmlformats.org/officeDocument/2006/relationships/image" Target="../media/image728.pn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532" Type="http://schemas.openxmlformats.org/officeDocument/2006/relationships/image" Target="../media/image532.jpeg"/><Relationship Id="rId574" Type="http://schemas.openxmlformats.org/officeDocument/2006/relationships/image" Target="../media/image574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781" Type="http://schemas.openxmlformats.org/officeDocument/2006/relationships/image" Target="../media/image781.png"/><Relationship Id="rId837" Type="http://schemas.openxmlformats.org/officeDocument/2006/relationships/image" Target="../media/image837.jpeg"/><Relationship Id="rId879" Type="http://schemas.openxmlformats.org/officeDocument/2006/relationships/image" Target="../media/image878.jpg"/><Relationship Id="rId269" Type="http://schemas.openxmlformats.org/officeDocument/2006/relationships/image" Target="../media/image269.pn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641" Type="http://schemas.openxmlformats.org/officeDocument/2006/relationships/image" Target="../media/image641.png"/><Relationship Id="rId683" Type="http://schemas.openxmlformats.org/officeDocument/2006/relationships/image" Target="../media/image683.png"/><Relationship Id="rId739" Type="http://schemas.openxmlformats.org/officeDocument/2006/relationships/image" Target="../media/image739.png"/><Relationship Id="rId890" Type="http://schemas.openxmlformats.org/officeDocument/2006/relationships/image" Target="../media/image889.jpeg"/><Relationship Id="rId904" Type="http://schemas.openxmlformats.org/officeDocument/2006/relationships/image" Target="../media/image903.jpeg"/><Relationship Id="rId33" Type="http://schemas.openxmlformats.org/officeDocument/2006/relationships/image" Target="../media/image33.png"/><Relationship Id="rId129" Type="http://schemas.openxmlformats.org/officeDocument/2006/relationships/image" Target="../media/image129.jpeg"/><Relationship Id="rId280" Type="http://schemas.openxmlformats.org/officeDocument/2006/relationships/image" Target="../media/image280.png"/><Relationship Id="rId336" Type="http://schemas.openxmlformats.org/officeDocument/2006/relationships/image" Target="../media/image336.jpeg"/><Relationship Id="rId501" Type="http://schemas.openxmlformats.org/officeDocument/2006/relationships/image" Target="../media/image501.jpeg"/><Relationship Id="rId543" Type="http://schemas.openxmlformats.org/officeDocument/2006/relationships/image" Target="../media/image543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png"/><Relationship Id="rId403" Type="http://schemas.openxmlformats.org/officeDocument/2006/relationships/image" Target="../media/image403.jpeg"/><Relationship Id="rId585" Type="http://schemas.openxmlformats.org/officeDocument/2006/relationships/image" Target="../media/image585.jpeg"/><Relationship Id="rId750" Type="http://schemas.openxmlformats.org/officeDocument/2006/relationships/image" Target="../media/image750.png"/><Relationship Id="rId792" Type="http://schemas.openxmlformats.org/officeDocument/2006/relationships/image" Target="../media/image792.png"/><Relationship Id="rId806" Type="http://schemas.openxmlformats.org/officeDocument/2006/relationships/image" Target="../media/image806.png"/><Relationship Id="rId848" Type="http://schemas.openxmlformats.org/officeDocument/2006/relationships/image" Target="../media/image848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g"/><Relationship Id="rId487" Type="http://schemas.openxmlformats.org/officeDocument/2006/relationships/image" Target="../media/image487.jpeg"/><Relationship Id="rId610" Type="http://schemas.openxmlformats.org/officeDocument/2006/relationships/image" Target="../media/image610.png"/><Relationship Id="rId652" Type="http://schemas.openxmlformats.org/officeDocument/2006/relationships/image" Target="../media/image652.png"/><Relationship Id="rId694" Type="http://schemas.openxmlformats.org/officeDocument/2006/relationships/image" Target="../media/image694.png"/><Relationship Id="rId708" Type="http://schemas.openxmlformats.org/officeDocument/2006/relationships/image" Target="../media/image708.jpeg"/><Relationship Id="rId915" Type="http://schemas.openxmlformats.org/officeDocument/2006/relationships/image" Target="../media/image914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512" Type="http://schemas.openxmlformats.org/officeDocument/2006/relationships/image" Target="../media/image512.pn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554" Type="http://schemas.openxmlformats.org/officeDocument/2006/relationships/image" Target="../media/image554.jpeg"/><Relationship Id="rId596" Type="http://schemas.openxmlformats.org/officeDocument/2006/relationships/image" Target="../media/image596.jpeg"/><Relationship Id="rId761" Type="http://schemas.openxmlformats.org/officeDocument/2006/relationships/image" Target="../media/image761.png"/><Relationship Id="rId817" Type="http://schemas.openxmlformats.org/officeDocument/2006/relationships/image" Target="../media/image817.png"/><Relationship Id="rId859" Type="http://schemas.openxmlformats.org/officeDocument/2006/relationships/image" Target="../media/image859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jpeg"/><Relationship Id="rId621" Type="http://schemas.openxmlformats.org/officeDocument/2006/relationships/image" Target="../media/image621.png"/><Relationship Id="rId663" Type="http://schemas.openxmlformats.org/officeDocument/2006/relationships/image" Target="../media/image663.jpg"/><Relationship Id="rId870" Type="http://schemas.openxmlformats.org/officeDocument/2006/relationships/image" Target="../media/image870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719" Type="http://schemas.openxmlformats.org/officeDocument/2006/relationships/image" Target="../media/image719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png"/><Relationship Id="rId565" Type="http://schemas.openxmlformats.org/officeDocument/2006/relationships/image" Target="../media/image565.jpeg"/><Relationship Id="rId730" Type="http://schemas.openxmlformats.org/officeDocument/2006/relationships/image" Target="../media/image730.png"/><Relationship Id="rId772" Type="http://schemas.openxmlformats.org/officeDocument/2006/relationships/image" Target="../media/image772.png"/><Relationship Id="rId828" Type="http://schemas.openxmlformats.org/officeDocument/2006/relationships/image" Target="../media/image82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74" Type="http://schemas.openxmlformats.org/officeDocument/2006/relationships/image" Target="../media/image674.png"/><Relationship Id="rId881" Type="http://schemas.openxmlformats.org/officeDocument/2006/relationships/image" Target="../media/image880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534" Type="http://schemas.openxmlformats.org/officeDocument/2006/relationships/image" Target="../media/image534.jpeg"/><Relationship Id="rId576" Type="http://schemas.openxmlformats.org/officeDocument/2006/relationships/image" Target="../media/image576.jpeg"/><Relationship Id="rId741" Type="http://schemas.openxmlformats.org/officeDocument/2006/relationships/image" Target="../media/image741.png"/><Relationship Id="rId783" Type="http://schemas.openxmlformats.org/officeDocument/2006/relationships/image" Target="../media/image783.png"/><Relationship Id="rId839" Type="http://schemas.openxmlformats.org/officeDocument/2006/relationships/image" Target="../media/image839.jpeg"/><Relationship Id="rId173" Type="http://schemas.openxmlformats.org/officeDocument/2006/relationships/image" Target="../media/image173.jpg"/><Relationship Id="rId229" Type="http://schemas.openxmlformats.org/officeDocument/2006/relationships/image" Target="../media/image229.jpeg"/><Relationship Id="rId380" Type="http://schemas.openxmlformats.org/officeDocument/2006/relationships/image" Target="../media/image380.png"/><Relationship Id="rId436" Type="http://schemas.openxmlformats.org/officeDocument/2006/relationships/image" Target="../media/image436.jpeg"/><Relationship Id="rId601" Type="http://schemas.openxmlformats.org/officeDocument/2006/relationships/image" Target="../media/image601.jpeg"/><Relationship Id="rId643" Type="http://schemas.openxmlformats.org/officeDocument/2006/relationships/image" Target="../media/image643.pn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685" Type="http://schemas.openxmlformats.org/officeDocument/2006/relationships/image" Target="../media/image685.png"/><Relationship Id="rId850" Type="http://schemas.openxmlformats.org/officeDocument/2006/relationships/image" Target="../media/image850.jpeg"/><Relationship Id="rId892" Type="http://schemas.openxmlformats.org/officeDocument/2006/relationships/image" Target="../media/image891.jpeg"/><Relationship Id="rId906" Type="http://schemas.openxmlformats.org/officeDocument/2006/relationships/image" Target="../media/image905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jpeg"/><Relationship Id="rId545" Type="http://schemas.openxmlformats.org/officeDocument/2006/relationships/image" Target="../media/image545.jpeg"/><Relationship Id="rId587" Type="http://schemas.openxmlformats.org/officeDocument/2006/relationships/image" Target="../media/image587.jpeg"/><Relationship Id="rId710" Type="http://schemas.openxmlformats.org/officeDocument/2006/relationships/image" Target="../media/image710.jpeg"/><Relationship Id="rId752" Type="http://schemas.openxmlformats.org/officeDocument/2006/relationships/image" Target="../media/image752.png"/><Relationship Id="rId808" Type="http://schemas.openxmlformats.org/officeDocument/2006/relationships/image" Target="../media/image808.pn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612" Type="http://schemas.openxmlformats.org/officeDocument/2006/relationships/image" Target="../media/image612.png"/><Relationship Id="rId794" Type="http://schemas.openxmlformats.org/officeDocument/2006/relationships/image" Target="../media/image794.pn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654" Type="http://schemas.openxmlformats.org/officeDocument/2006/relationships/image" Target="../media/image654.png"/><Relationship Id="rId696" Type="http://schemas.openxmlformats.org/officeDocument/2006/relationships/image" Target="../media/image696.jpeg"/><Relationship Id="rId861" Type="http://schemas.openxmlformats.org/officeDocument/2006/relationships/image" Target="../media/image861.jpg"/><Relationship Id="rId917" Type="http://schemas.openxmlformats.org/officeDocument/2006/relationships/image" Target="../media/image916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514" Type="http://schemas.openxmlformats.org/officeDocument/2006/relationships/image" Target="../media/image514.png"/><Relationship Id="rId556" Type="http://schemas.openxmlformats.org/officeDocument/2006/relationships/image" Target="../media/image556.jpeg"/><Relationship Id="rId721" Type="http://schemas.openxmlformats.org/officeDocument/2006/relationships/image" Target="../media/image721.jpeg"/><Relationship Id="rId763" Type="http://schemas.openxmlformats.org/officeDocument/2006/relationships/image" Target="../media/image763.pn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png"/><Relationship Id="rId416" Type="http://schemas.openxmlformats.org/officeDocument/2006/relationships/image" Target="../media/image416.jpeg"/><Relationship Id="rId598" Type="http://schemas.openxmlformats.org/officeDocument/2006/relationships/image" Target="../media/image598.jpeg"/><Relationship Id="rId819" Type="http://schemas.openxmlformats.org/officeDocument/2006/relationships/image" Target="../media/image819.pn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623" Type="http://schemas.openxmlformats.org/officeDocument/2006/relationships/image" Target="../media/image623.png"/><Relationship Id="rId665" Type="http://schemas.openxmlformats.org/officeDocument/2006/relationships/image" Target="../media/image665.png"/><Relationship Id="rId830" Type="http://schemas.openxmlformats.org/officeDocument/2006/relationships/image" Target="../media/image830.jpeg"/><Relationship Id="rId872" Type="http://schemas.openxmlformats.org/officeDocument/2006/relationships/image" Target="../media/image872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png"/><Relationship Id="rId318" Type="http://schemas.openxmlformats.org/officeDocument/2006/relationships/image" Target="../media/image318.jpeg"/><Relationship Id="rId525" Type="http://schemas.openxmlformats.org/officeDocument/2006/relationships/image" Target="../media/image525.png"/><Relationship Id="rId567" Type="http://schemas.openxmlformats.org/officeDocument/2006/relationships/image" Target="../media/image567.jpeg"/><Relationship Id="rId732" Type="http://schemas.openxmlformats.org/officeDocument/2006/relationships/image" Target="../media/image732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774" Type="http://schemas.openxmlformats.org/officeDocument/2006/relationships/image" Target="../media/image774.pn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634" Type="http://schemas.openxmlformats.org/officeDocument/2006/relationships/image" Target="../media/image634.png"/><Relationship Id="rId676" Type="http://schemas.openxmlformats.org/officeDocument/2006/relationships/image" Target="../media/image676.jpeg"/><Relationship Id="rId841" Type="http://schemas.openxmlformats.org/officeDocument/2006/relationships/image" Target="../media/image841.jpeg"/><Relationship Id="rId883" Type="http://schemas.openxmlformats.org/officeDocument/2006/relationships/image" Target="../media/image882.pn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jpeg"/><Relationship Id="rId536" Type="http://schemas.openxmlformats.org/officeDocument/2006/relationships/image" Target="../media/image536.jpeg"/><Relationship Id="rId701" Type="http://schemas.openxmlformats.org/officeDocument/2006/relationships/image" Target="../media/image701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g"/><Relationship Id="rId340" Type="http://schemas.openxmlformats.org/officeDocument/2006/relationships/image" Target="../media/image340.jpeg"/><Relationship Id="rId578" Type="http://schemas.openxmlformats.org/officeDocument/2006/relationships/image" Target="../media/image578.jpeg"/><Relationship Id="rId743" Type="http://schemas.openxmlformats.org/officeDocument/2006/relationships/image" Target="../media/image743.png"/><Relationship Id="rId785" Type="http://schemas.openxmlformats.org/officeDocument/2006/relationships/image" Target="../media/image785.pn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603" Type="http://schemas.openxmlformats.org/officeDocument/2006/relationships/image" Target="../media/image603.jpe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852" Type="http://schemas.openxmlformats.org/officeDocument/2006/relationships/image" Target="../media/image852.jpeg"/><Relationship Id="rId908" Type="http://schemas.openxmlformats.org/officeDocument/2006/relationships/image" Target="../media/image907.jpg"/><Relationship Id="rId242" Type="http://schemas.openxmlformats.org/officeDocument/2006/relationships/image" Target="../media/image242.jpeg"/><Relationship Id="rId284" Type="http://schemas.openxmlformats.org/officeDocument/2006/relationships/image" Target="../media/image284.pn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712" Type="http://schemas.openxmlformats.org/officeDocument/2006/relationships/image" Target="../media/image712.jpeg"/><Relationship Id="rId894" Type="http://schemas.openxmlformats.org/officeDocument/2006/relationships/image" Target="../media/image893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547" Type="http://schemas.openxmlformats.org/officeDocument/2006/relationships/image" Target="../media/image547.jpeg"/><Relationship Id="rId589" Type="http://schemas.openxmlformats.org/officeDocument/2006/relationships/image" Target="../media/image589.jpeg"/><Relationship Id="rId754" Type="http://schemas.openxmlformats.org/officeDocument/2006/relationships/image" Target="../media/image754.png"/><Relationship Id="rId796" Type="http://schemas.openxmlformats.org/officeDocument/2006/relationships/image" Target="../media/image796.pn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821" Type="http://schemas.openxmlformats.org/officeDocument/2006/relationships/image" Target="../media/image821.jpeg"/><Relationship Id="rId863" Type="http://schemas.openxmlformats.org/officeDocument/2006/relationships/image" Target="../media/image863.pn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516" Type="http://schemas.openxmlformats.org/officeDocument/2006/relationships/image" Target="../media/image516.png"/><Relationship Id="rId698" Type="http://schemas.openxmlformats.org/officeDocument/2006/relationships/image" Target="../media/image698.jpeg"/><Relationship Id="rId919" Type="http://schemas.openxmlformats.org/officeDocument/2006/relationships/image" Target="../media/image918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558" Type="http://schemas.openxmlformats.org/officeDocument/2006/relationships/image" Target="../media/image558.jpeg"/><Relationship Id="rId723" Type="http://schemas.openxmlformats.org/officeDocument/2006/relationships/image" Target="../media/image723.png"/><Relationship Id="rId765" Type="http://schemas.openxmlformats.org/officeDocument/2006/relationships/image" Target="../media/image765.pn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png"/><Relationship Id="rId418" Type="http://schemas.openxmlformats.org/officeDocument/2006/relationships/image" Target="../media/image418.jpeg"/><Relationship Id="rId625" Type="http://schemas.openxmlformats.org/officeDocument/2006/relationships/image" Target="../media/image625.png"/><Relationship Id="rId832" Type="http://schemas.openxmlformats.org/officeDocument/2006/relationships/image" Target="../media/image832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png"/><Relationship Id="rId471" Type="http://schemas.openxmlformats.org/officeDocument/2006/relationships/image" Target="../media/image471.jpeg"/><Relationship Id="rId667" Type="http://schemas.openxmlformats.org/officeDocument/2006/relationships/image" Target="../media/image667.png"/><Relationship Id="rId874" Type="http://schemas.openxmlformats.org/officeDocument/2006/relationships/image" Target="../media/image874.jp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527" Type="http://schemas.openxmlformats.org/officeDocument/2006/relationships/image" Target="../media/image527.jpeg"/><Relationship Id="rId569" Type="http://schemas.openxmlformats.org/officeDocument/2006/relationships/image" Target="../media/image569.jpeg"/><Relationship Id="rId734" Type="http://schemas.openxmlformats.org/officeDocument/2006/relationships/image" Target="../media/image734.png"/><Relationship Id="rId776" Type="http://schemas.openxmlformats.org/officeDocument/2006/relationships/image" Target="../media/image776.pn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580" Type="http://schemas.openxmlformats.org/officeDocument/2006/relationships/image" Target="../media/image580.jpeg"/><Relationship Id="rId636" Type="http://schemas.openxmlformats.org/officeDocument/2006/relationships/image" Target="../media/image636.png"/><Relationship Id="rId801" Type="http://schemas.openxmlformats.org/officeDocument/2006/relationships/image" Target="../media/image801.pn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678" Type="http://schemas.openxmlformats.org/officeDocument/2006/relationships/image" Target="../media/image678.png"/><Relationship Id="rId843" Type="http://schemas.openxmlformats.org/officeDocument/2006/relationships/image" Target="../media/image843.jpeg"/><Relationship Id="rId885" Type="http://schemas.openxmlformats.org/officeDocument/2006/relationships/image" Target="../media/image884.pn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png"/><Relationship Id="rId482" Type="http://schemas.openxmlformats.org/officeDocument/2006/relationships/image" Target="../media/image482.jpeg"/><Relationship Id="rId538" Type="http://schemas.openxmlformats.org/officeDocument/2006/relationships/image" Target="../media/image538.jpeg"/><Relationship Id="rId703" Type="http://schemas.openxmlformats.org/officeDocument/2006/relationships/image" Target="../media/image703.jpeg"/><Relationship Id="rId745" Type="http://schemas.openxmlformats.org/officeDocument/2006/relationships/image" Target="../media/image745.png"/><Relationship Id="rId910" Type="http://schemas.openxmlformats.org/officeDocument/2006/relationships/image" Target="../media/image909.jp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591" Type="http://schemas.openxmlformats.org/officeDocument/2006/relationships/image" Target="../media/image591.jpeg"/><Relationship Id="rId605" Type="http://schemas.openxmlformats.org/officeDocument/2006/relationships/image" Target="../media/image605.jpeg"/><Relationship Id="rId787" Type="http://schemas.openxmlformats.org/officeDocument/2006/relationships/image" Target="../media/image787.png"/><Relationship Id="rId812" Type="http://schemas.openxmlformats.org/officeDocument/2006/relationships/image" Target="../media/image812.pn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854" Type="http://schemas.openxmlformats.org/officeDocument/2006/relationships/image" Target="../media/image854.jpeg"/><Relationship Id="rId896" Type="http://schemas.openxmlformats.org/officeDocument/2006/relationships/image" Target="../media/image895.jpeg"/><Relationship Id="rId39" Type="http://schemas.openxmlformats.org/officeDocument/2006/relationships/image" Target="../media/image39.jpe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549" Type="http://schemas.openxmlformats.org/officeDocument/2006/relationships/image" Target="../media/image549.jpeg"/><Relationship Id="rId714" Type="http://schemas.openxmlformats.org/officeDocument/2006/relationships/image" Target="../media/image714.jpeg"/><Relationship Id="rId756" Type="http://schemas.openxmlformats.org/officeDocument/2006/relationships/image" Target="../media/image756.pn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g"/><Relationship Id="rId409" Type="http://schemas.openxmlformats.org/officeDocument/2006/relationships/image" Target="../media/image409.jpeg"/><Relationship Id="rId560" Type="http://schemas.openxmlformats.org/officeDocument/2006/relationships/image" Target="../media/image560.jpeg"/><Relationship Id="rId798" Type="http://schemas.openxmlformats.org/officeDocument/2006/relationships/image" Target="../media/image798.pn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823" Type="http://schemas.openxmlformats.org/officeDocument/2006/relationships/image" Target="../media/image823.jpg"/><Relationship Id="rId865" Type="http://schemas.openxmlformats.org/officeDocument/2006/relationships/image" Target="../media/image865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115" Type="http://schemas.openxmlformats.org/officeDocument/2006/relationships/image" Target="../media/image115.jpeg"/><Relationship Id="rId157" Type="http://schemas.openxmlformats.org/officeDocument/2006/relationships/image" Target="../media/image157.jpeg"/><Relationship Id="rId322" Type="http://schemas.openxmlformats.org/officeDocument/2006/relationships/image" Target="../media/image322.jpe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571" Type="http://schemas.openxmlformats.org/officeDocument/2006/relationships/image" Target="../media/image571.jpe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834" Type="http://schemas.openxmlformats.org/officeDocument/2006/relationships/image" Target="../media/image834.jpeg"/><Relationship Id="rId876" Type="http://schemas.openxmlformats.org/officeDocument/2006/relationships/image" Target="../media/image876.jp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jpeg"/><Relationship Id="rId473" Type="http://schemas.openxmlformats.org/officeDocument/2006/relationships/image" Target="../media/image473.jpeg"/><Relationship Id="rId529" Type="http://schemas.openxmlformats.org/officeDocument/2006/relationships/image" Target="../media/image529.jpeg"/><Relationship Id="rId680" Type="http://schemas.openxmlformats.org/officeDocument/2006/relationships/image" Target="../media/image680.jpeg"/><Relationship Id="rId736" Type="http://schemas.openxmlformats.org/officeDocument/2006/relationships/image" Target="../media/image736.png"/><Relationship Id="rId901" Type="http://schemas.openxmlformats.org/officeDocument/2006/relationships/image" Target="../media/image900.jpg"/><Relationship Id="rId30" Type="http://schemas.openxmlformats.org/officeDocument/2006/relationships/image" Target="../media/image30.jpeg"/><Relationship Id="rId126" Type="http://schemas.openxmlformats.org/officeDocument/2006/relationships/image" Target="../media/image126.jpeg"/><Relationship Id="rId168" Type="http://schemas.openxmlformats.org/officeDocument/2006/relationships/image" Target="../media/image168.jpeg"/><Relationship Id="rId333" Type="http://schemas.openxmlformats.org/officeDocument/2006/relationships/image" Target="../media/image333.jpeg"/><Relationship Id="rId540" Type="http://schemas.openxmlformats.org/officeDocument/2006/relationships/image" Target="../media/image540.jpeg"/><Relationship Id="rId778" Type="http://schemas.openxmlformats.org/officeDocument/2006/relationships/image" Target="../media/image778.png"/><Relationship Id="rId72" Type="http://schemas.openxmlformats.org/officeDocument/2006/relationships/image" Target="../media/image72.jpeg"/><Relationship Id="rId375" Type="http://schemas.openxmlformats.org/officeDocument/2006/relationships/image" Target="../media/image375.png"/><Relationship Id="rId582" Type="http://schemas.openxmlformats.org/officeDocument/2006/relationships/image" Target="../media/image582.jpeg"/><Relationship Id="rId638" Type="http://schemas.openxmlformats.org/officeDocument/2006/relationships/image" Target="../media/image638.png"/><Relationship Id="rId803" Type="http://schemas.openxmlformats.org/officeDocument/2006/relationships/image" Target="../media/image803.png"/><Relationship Id="rId845" Type="http://schemas.openxmlformats.org/officeDocument/2006/relationships/image" Target="../media/image845.jpe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jpeg"/><Relationship Id="rId442" Type="http://schemas.openxmlformats.org/officeDocument/2006/relationships/image" Target="../media/image442.jpeg"/><Relationship Id="rId484" Type="http://schemas.openxmlformats.org/officeDocument/2006/relationships/image" Target="../media/image484.jpeg"/><Relationship Id="rId705" Type="http://schemas.openxmlformats.org/officeDocument/2006/relationships/image" Target="../media/image705.jpeg"/><Relationship Id="rId887" Type="http://schemas.openxmlformats.org/officeDocument/2006/relationships/image" Target="../media/image886.jpeg"/><Relationship Id="rId137" Type="http://schemas.openxmlformats.org/officeDocument/2006/relationships/image" Target="../media/image137.jpeg"/><Relationship Id="rId302" Type="http://schemas.openxmlformats.org/officeDocument/2006/relationships/image" Target="../media/image302.jpeg"/><Relationship Id="rId344" Type="http://schemas.openxmlformats.org/officeDocument/2006/relationships/image" Target="../media/image344.jpe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912" Type="http://schemas.openxmlformats.org/officeDocument/2006/relationships/image" Target="../media/image911.jpe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g"/><Relationship Id="rId386" Type="http://schemas.openxmlformats.org/officeDocument/2006/relationships/image" Target="../media/image386.jpeg"/><Relationship Id="rId551" Type="http://schemas.openxmlformats.org/officeDocument/2006/relationships/image" Target="../media/image551.jpeg"/><Relationship Id="rId593" Type="http://schemas.openxmlformats.org/officeDocument/2006/relationships/image" Target="../media/image593.jpeg"/><Relationship Id="rId607" Type="http://schemas.openxmlformats.org/officeDocument/2006/relationships/image" Target="../media/image607.jpeg"/><Relationship Id="rId649" Type="http://schemas.openxmlformats.org/officeDocument/2006/relationships/image" Target="../media/image649.png"/><Relationship Id="rId814" Type="http://schemas.openxmlformats.org/officeDocument/2006/relationships/image" Target="../media/image814.png"/><Relationship Id="rId856" Type="http://schemas.openxmlformats.org/officeDocument/2006/relationships/image" Target="../media/image856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image" Target="../media/image453.jpeg"/><Relationship Id="rId509" Type="http://schemas.openxmlformats.org/officeDocument/2006/relationships/image" Target="../media/image509.jpeg"/><Relationship Id="rId660" Type="http://schemas.openxmlformats.org/officeDocument/2006/relationships/image" Target="../media/image660.png"/><Relationship Id="rId898" Type="http://schemas.openxmlformats.org/officeDocument/2006/relationships/image" Target="../media/image897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495" Type="http://schemas.openxmlformats.org/officeDocument/2006/relationships/image" Target="../media/image495.jpe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355" Type="http://schemas.openxmlformats.org/officeDocument/2006/relationships/image" Target="../media/image355.png"/><Relationship Id="rId397" Type="http://schemas.openxmlformats.org/officeDocument/2006/relationships/image" Target="../media/image397.jpeg"/><Relationship Id="rId520" Type="http://schemas.openxmlformats.org/officeDocument/2006/relationships/image" Target="../media/image520.png"/><Relationship Id="rId562" Type="http://schemas.openxmlformats.org/officeDocument/2006/relationships/image" Target="../media/image562.jpeg"/><Relationship Id="rId618" Type="http://schemas.openxmlformats.org/officeDocument/2006/relationships/image" Target="../media/image618.png"/><Relationship Id="rId825" Type="http://schemas.openxmlformats.org/officeDocument/2006/relationships/image" Target="../media/image825.jpeg"/><Relationship Id="rId215" Type="http://schemas.openxmlformats.org/officeDocument/2006/relationships/image" Target="../media/image215.jpeg"/><Relationship Id="rId257" Type="http://schemas.openxmlformats.org/officeDocument/2006/relationships/image" Target="../media/image257.jpeg"/><Relationship Id="rId422" Type="http://schemas.openxmlformats.org/officeDocument/2006/relationships/image" Target="../media/image422.jpeg"/><Relationship Id="rId464" Type="http://schemas.openxmlformats.org/officeDocument/2006/relationships/image" Target="../media/image464.jpeg"/><Relationship Id="rId867" Type="http://schemas.openxmlformats.org/officeDocument/2006/relationships/image" Target="../media/image867.jpeg"/><Relationship Id="rId299" Type="http://schemas.openxmlformats.org/officeDocument/2006/relationships/image" Target="../media/image299.jpeg"/><Relationship Id="rId727" Type="http://schemas.openxmlformats.org/officeDocument/2006/relationships/image" Target="../media/image727.pn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66" Type="http://schemas.openxmlformats.org/officeDocument/2006/relationships/image" Target="../media/image366.jpeg"/><Relationship Id="rId573" Type="http://schemas.openxmlformats.org/officeDocument/2006/relationships/image" Target="../media/image573.jpeg"/><Relationship Id="rId780" Type="http://schemas.openxmlformats.org/officeDocument/2006/relationships/image" Target="../media/image780.pn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878" Type="http://schemas.microsoft.com/office/2007/relationships/hdphoto" Target="../media/hdphoto1.wdp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jpeg"/><Relationship Id="rId377" Type="http://schemas.openxmlformats.org/officeDocument/2006/relationships/image" Target="../media/image377.png"/><Relationship Id="rId500" Type="http://schemas.openxmlformats.org/officeDocument/2006/relationships/image" Target="../media/image500.jpeg"/><Relationship Id="rId584" Type="http://schemas.openxmlformats.org/officeDocument/2006/relationships/image" Target="../media/image584.jpeg"/><Relationship Id="rId805" Type="http://schemas.openxmlformats.org/officeDocument/2006/relationships/image" Target="../media/image805.png"/><Relationship Id="rId5" Type="http://schemas.openxmlformats.org/officeDocument/2006/relationships/image" Target="../media/image5.jpeg"/><Relationship Id="rId237" Type="http://schemas.openxmlformats.org/officeDocument/2006/relationships/image" Target="../media/image237.jpeg"/><Relationship Id="rId791" Type="http://schemas.openxmlformats.org/officeDocument/2006/relationships/image" Target="../media/image791.png"/><Relationship Id="rId889" Type="http://schemas.openxmlformats.org/officeDocument/2006/relationships/image" Target="../media/image888.jpeg"/><Relationship Id="rId444" Type="http://schemas.openxmlformats.org/officeDocument/2006/relationships/image" Target="../media/image444.jpe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jpeg"/><Relationship Id="rId388" Type="http://schemas.openxmlformats.org/officeDocument/2006/relationships/image" Target="../media/image388.jpeg"/><Relationship Id="rId511" Type="http://schemas.openxmlformats.org/officeDocument/2006/relationships/image" Target="../media/image511.jpeg"/><Relationship Id="rId609" Type="http://schemas.openxmlformats.org/officeDocument/2006/relationships/image" Target="../media/image60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595" Type="http://schemas.openxmlformats.org/officeDocument/2006/relationships/image" Target="../media/image595.jpeg"/><Relationship Id="rId816" Type="http://schemas.openxmlformats.org/officeDocument/2006/relationships/image" Target="../media/image816.png"/><Relationship Id="rId248" Type="http://schemas.openxmlformats.org/officeDocument/2006/relationships/image" Target="../media/image248.jpeg"/><Relationship Id="rId455" Type="http://schemas.openxmlformats.org/officeDocument/2006/relationships/image" Target="../media/image455.jpg"/><Relationship Id="rId662" Type="http://schemas.openxmlformats.org/officeDocument/2006/relationships/image" Target="../media/image662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522" Type="http://schemas.openxmlformats.org/officeDocument/2006/relationships/image" Target="../media/image522.pn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399" Type="http://schemas.openxmlformats.org/officeDocument/2006/relationships/image" Target="../media/image399.jpeg"/><Relationship Id="rId827" Type="http://schemas.openxmlformats.org/officeDocument/2006/relationships/image" Target="../media/image827.jpeg"/><Relationship Id="rId259" Type="http://schemas.openxmlformats.org/officeDocument/2006/relationships/image" Target="../media/image259.jpeg"/><Relationship Id="rId466" Type="http://schemas.openxmlformats.org/officeDocument/2006/relationships/image" Target="../media/image466.jpeg"/><Relationship Id="rId673" Type="http://schemas.openxmlformats.org/officeDocument/2006/relationships/image" Target="../media/image673.png"/><Relationship Id="rId880" Type="http://schemas.openxmlformats.org/officeDocument/2006/relationships/image" Target="../media/image879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jpeg"/><Relationship Id="rId740" Type="http://schemas.openxmlformats.org/officeDocument/2006/relationships/image" Target="../media/image740.png"/><Relationship Id="rId838" Type="http://schemas.openxmlformats.org/officeDocument/2006/relationships/image" Target="../media/image838.jpeg"/><Relationship Id="rId172" Type="http://schemas.openxmlformats.org/officeDocument/2006/relationships/image" Target="../media/image172.jpg"/><Relationship Id="rId477" Type="http://schemas.openxmlformats.org/officeDocument/2006/relationships/image" Target="../media/image477.jpeg"/><Relationship Id="rId600" Type="http://schemas.openxmlformats.org/officeDocument/2006/relationships/image" Target="../media/image600.jpeg"/><Relationship Id="rId684" Type="http://schemas.openxmlformats.org/officeDocument/2006/relationships/image" Target="../media/image684.png"/><Relationship Id="rId337" Type="http://schemas.openxmlformats.org/officeDocument/2006/relationships/image" Target="../media/image337.jpeg"/><Relationship Id="rId891" Type="http://schemas.openxmlformats.org/officeDocument/2006/relationships/image" Target="../media/image890.jpeg"/><Relationship Id="rId905" Type="http://schemas.openxmlformats.org/officeDocument/2006/relationships/image" Target="../media/image904.jpeg"/><Relationship Id="rId34" Type="http://schemas.openxmlformats.org/officeDocument/2006/relationships/image" Target="../media/image34.jpeg"/><Relationship Id="rId544" Type="http://schemas.openxmlformats.org/officeDocument/2006/relationships/image" Target="../media/image544.jpeg"/><Relationship Id="rId751" Type="http://schemas.openxmlformats.org/officeDocument/2006/relationships/image" Target="../media/image751.png"/><Relationship Id="rId849" Type="http://schemas.openxmlformats.org/officeDocument/2006/relationships/image" Target="../media/image849.jpeg"/><Relationship Id="rId183" Type="http://schemas.openxmlformats.org/officeDocument/2006/relationships/image" Target="../media/image183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611" Type="http://schemas.openxmlformats.org/officeDocument/2006/relationships/image" Target="../media/image611.png"/><Relationship Id="rId250" Type="http://schemas.openxmlformats.org/officeDocument/2006/relationships/image" Target="../media/image250.jpeg"/><Relationship Id="rId488" Type="http://schemas.openxmlformats.org/officeDocument/2006/relationships/image" Target="../media/image488.jpeg"/><Relationship Id="rId695" Type="http://schemas.openxmlformats.org/officeDocument/2006/relationships/image" Target="../media/image695.png"/><Relationship Id="rId709" Type="http://schemas.openxmlformats.org/officeDocument/2006/relationships/image" Target="../media/image709.jpeg"/><Relationship Id="rId916" Type="http://schemas.openxmlformats.org/officeDocument/2006/relationships/image" Target="../media/image915.jpeg"/><Relationship Id="rId45" Type="http://schemas.openxmlformats.org/officeDocument/2006/relationships/image" Target="../media/image45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555" Type="http://schemas.openxmlformats.org/officeDocument/2006/relationships/image" Target="../media/image555.jpeg"/><Relationship Id="rId762" Type="http://schemas.openxmlformats.org/officeDocument/2006/relationships/image" Target="../media/image762.pn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622" Type="http://schemas.openxmlformats.org/officeDocument/2006/relationships/image" Target="../media/image622.pn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56" Type="http://schemas.openxmlformats.org/officeDocument/2006/relationships/image" Target="../media/image56.jpeg"/><Relationship Id="rId359" Type="http://schemas.openxmlformats.org/officeDocument/2006/relationships/image" Target="../media/image359.png"/><Relationship Id="rId566" Type="http://schemas.openxmlformats.org/officeDocument/2006/relationships/image" Target="../media/image566.jpeg"/><Relationship Id="rId773" Type="http://schemas.openxmlformats.org/officeDocument/2006/relationships/image" Target="../media/image773.png"/><Relationship Id="rId121" Type="http://schemas.openxmlformats.org/officeDocument/2006/relationships/image" Target="../media/image121.jpeg"/><Relationship Id="rId219" Type="http://schemas.openxmlformats.org/officeDocument/2006/relationships/image" Target="../media/image219.jpeg"/><Relationship Id="rId426" Type="http://schemas.openxmlformats.org/officeDocument/2006/relationships/image" Target="../media/image426.jpeg"/><Relationship Id="rId633" Type="http://schemas.openxmlformats.org/officeDocument/2006/relationships/image" Target="../media/image633.png"/><Relationship Id="rId840" Type="http://schemas.openxmlformats.org/officeDocument/2006/relationships/image" Target="../media/image84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705970</xdr:colOff>
      <xdr:row>4481</xdr:row>
      <xdr:rowOff>48344</xdr:rowOff>
    </xdr:from>
    <xdr:to>
      <xdr:col>1</xdr:col>
      <xdr:colOff>1796143</xdr:colOff>
      <xdr:row>4481</xdr:row>
      <xdr:rowOff>1138517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44720" y="259073915"/>
          <a:ext cx="1090173" cy="1090173"/>
        </a:xfrm>
        <a:prstGeom prst="rect">
          <a:avLst/>
        </a:prstGeom>
      </xdr:spPr>
    </xdr:pic>
    <xdr:clientData/>
  </xdr:twoCellAnchor>
  <xdr:twoCellAnchor editAs="oneCell">
    <xdr:from>
      <xdr:col>1</xdr:col>
      <xdr:colOff>728384</xdr:colOff>
      <xdr:row>4503</xdr:row>
      <xdr:rowOff>168089</xdr:rowOff>
    </xdr:from>
    <xdr:to>
      <xdr:col>1</xdr:col>
      <xdr:colOff>1660552</xdr:colOff>
      <xdr:row>4503</xdr:row>
      <xdr:rowOff>885265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67134" y="684988375"/>
          <a:ext cx="932168" cy="717176"/>
        </a:xfrm>
        <a:prstGeom prst="rect">
          <a:avLst/>
        </a:prstGeom>
      </xdr:spPr>
    </xdr:pic>
    <xdr:clientData/>
  </xdr:twoCellAnchor>
  <xdr:twoCellAnchor editAs="oneCell">
    <xdr:from>
      <xdr:col>1</xdr:col>
      <xdr:colOff>862853</xdr:colOff>
      <xdr:row>4506</xdr:row>
      <xdr:rowOff>78440</xdr:rowOff>
    </xdr:from>
    <xdr:to>
      <xdr:col>1</xdr:col>
      <xdr:colOff>1535206</xdr:colOff>
      <xdr:row>4506</xdr:row>
      <xdr:rowOff>750793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49746" y="55405083"/>
          <a:ext cx="672353" cy="6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840441</xdr:colOff>
      <xdr:row>4507</xdr:row>
      <xdr:rowOff>0</xdr:rowOff>
    </xdr:from>
    <xdr:to>
      <xdr:col>1</xdr:col>
      <xdr:colOff>1394013</xdr:colOff>
      <xdr:row>4507</xdr:row>
      <xdr:rowOff>553572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2353" y="30710841"/>
          <a:ext cx="553572" cy="553572"/>
        </a:xfrm>
        <a:prstGeom prst="rect">
          <a:avLst/>
        </a:prstGeom>
      </xdr:spPr>
    </xdr:pic>
    <xdr:clientData/>
  </xdr:twoCellAnchor>
  <xdr:twoCellAnchor editAs="oneCell">
    <xdr:from>
      <xdr:col>1</xdr:col>
      <xdr:colOff>616323</xdr:colOff>
      <xdr:row>4513</xdr:row>
      <xdr:rowOff>89833</xdr:rowOff>
    </xdr:from>
    <xdr:to>
      <xdr:col>1</xdr:col>
      <xdr:colOff>1479176</xdr:colOff>
      <xdr:row>4513</xdr:row>
      <xdr:rowOff>952686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55073" y="1159933208"/>
          <a:ext cx="862853" cy="862853"/>
        </a:xfrm>
        <a:prstGeom prst="rect">
          <a:avLst/>
        </a:prstGeom>
      </xdr:spPr>
    </xdr:pic>
    <xdr:clientData/>
  </xdr:twoCellAnchor>
  <xdr:twoCellAnchor editAs="oneCell">
    <xdr:from>
      <xdr:col>1</xdr:col>
      <xdr:colOff>481851</xdr:colOff>
      <xdr:row>4515</xdr:row>
      <xdr:rowOff>0</xdr:rowOff>
    </xdr:from>
    <xdr:to>
      <xdr:col>1</xdr:col>
      <xdr:colOff>1573304</xdr:colOff>
      <xdr:row>4515</xdr:row>
      <xdr:rowOff>1091453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3763" y="37411958"/>
          <a:ext cx="1091453" cy="1091453"/>
        </a:xfrm>
        <a:prstGeom prst="rect">
          <a:avLst/>
        </a:prstGeom>
      </xdr:spPr>
    </xdr:pic>
    <xdr:clientData/>
  </xdr:twoCellAnchor>
  <xdr:twoCellAnchor editAs="oneCell">
    <xdr:from>
      <xdr:col>1</xdr:col>
      <xdr:colOff>416347</xdr:colOff>
      <xdr:row>5002</xdr:row>
      <xdr:rowOff>75296</xdr:rowOff>
    </xdr:from>
    <xdr:to>
      <xdr:col>1</xdr:col>
      <xdr:colOff>1413671</xdr:colOff>
      <xdr:row>5003</xdr:row>
      <xdr:rowOff>29856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55097" y="812530582"/>
          <a:ext cx="997324" cy="825417"/>
        </a:xfrm>
        <a:prstGeom prst="rect">
          <a:avLst/>
        </a:prstGeom>
      </xdr:spPr>
    </xdr:pic>
    <xdr:clientData/>
  </xdr:twoCellAnchor>
  <xdr:twoCellAnchor editAs="oneCell">
    <xdr:from>
      <xdr:col>1</xdr:col>
      <xdr:colOff>528277</xdr:colOff>
      <xdr:row>5021</xdr:row>
      <xdr:rowOff>136072</xdr:rowOff>
    </xdr:from>
    <xdr:to>
      <xdr:col>1</xdr:col>
      <xdr:colOff>1391130</xdr:colOff>
      <xdr:row>5023</xdr:row>
      <xdr:rowOff>132717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67027" y="945410679"/>
          <a:ext cx="862853" cy="772253"/>
        </a:xfrm>
        <a:prstGeom prst="rect">
          <a:avLst/>
        </a:prstGeom>
      </xdr:spPr>
    </xdr:pic>
    <xdr:clientData/>
  </xdr:twoCellAnchor>
  <xdr:twoCellAnchor editAs="oneCell">
    <xdr:from>
      <xdr:col>0</xdr:col>
      <xdr:colOff>3757671</xdr:colOff>
      <xdr:row>5830</xdr:row>
      <xdr:rowOff>143975</xdr:rowOff>
    </xdr:from>
    <xdr:to>
      <xdr:col>2</xdr:col>
      <xdr:colOff>743830</xdr:colOff>
      <xdr:row>5830</xdr:row>
      <xdr:rowOff>1891392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757671" y="1272779225"/>
          <a:ext cx="4197945" cy="1747417"/>
        </a:xfrm>
        <a:prstGeom prst="rect">
          <a:avLst/>
        </a:prstGeom>
      </xdr:spPr>
    </xdr:pic>
    <xdr:clientData/>
  </xdr:twoCellAnchor>
  <xdr:twoCellAnchor editAs="oneCell">
    <xdr:from>
      <xdr:col>1</xdr:col>
      <xdr:colOff>78441</xdr:colOff>
      <xdr:row>5982</xdr:row>
      <xdr:rowOff>380999</xdr:rowOff>
    </xdr:from>
    <xdr:to>
      <xdr:col>2</xdr:col>
      <xdr:colOff>545040</xdr:colOff>
      <xdr:row>5982</xdr:row>
      <xdr:rowOff>1175496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720353" y="254295087"/>
          <a:ext cx="2442882" cy="794497"/>
        </a:xfrm>
        <a:prstGeom prst="rect">
          <a:avLst/>
        </a:prstGeom>
      </xdr:spPr>
    </xdr:pic>
    <xdr:clientData/>
  </xdr:twoCellAnchor>
  <xdr:twoCellAnchor editAs="oneCell">
    <xdr:from>
      <xdr:col>1</xdr:col>
      <xdr:colOff>327371</xdr:colOff>
      <xdr:row>6024</xdr:row>
      <xdr:rowOff>761999</xdr:rowOff>
    </xdr:from>
    <xdr:to>
      <xdr:col>1</xdr:col>
      <xdr:colOff>1827562</xdr:colOff>
      <xdr:row>6027</xdr:row>
      <xdr:rowOff>894197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66121" y="1831562249"/>
          <a:ext cx="1500191" cy="1424876"/>
        </a:xfrm>
        <a:prstGeom prst="rect">
          <a:avLst/>
        </a:prstGeom>
      </xdr:spPr>
    </xdr:pic>
    <xdr:clientData/>
  </xdr:twoCellAnchor>
  <xdr:twoCellAnchor editAs="oneCell">
    <xdr:from>
      <xdr:col>1</xdr:col>
      <xdr:colOff>244862</xdr:colOff>
      <xdr:row>5072</xdr:row>
      <xdr:rowOff>60198</xdr:rowOff>
    </xdr:from>
    <xdr:to>
      <xdr:col>1</xdr:col>
      <xdr:colOff>1607922</xdr:colOff>
      <xdr:row>5075</xdr:row>
      <xdr:rowOff>22681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83612" y="1049191323"/>
          <a:ext cx="1363060" cy="724482"/>
        </a:xfrm>
        <a:prstGeom prst="rect">
          <a:avLst/>
        </a:prstGeom>
      </xdr:spPr>
    </xdr:pic>
    <xdr:clientData/>
  </xdr:twoCellAnchor>
  <xdr:twoCellAnchor editAs="oneCell">
    <xdr:from>
      <xdr:col>1</xdr:col>
      <xdr:colOff>355554</xdr:colOff>
      <xdr:row>5079</xdr:row>
      <xdr:rowOff>161084</xdr:rowOff>
    </xdr:from>
    <xdr:to>
      <xdr:col>1</xdr:col>
      <xdr:colOff>1657871</xdr:colOff>
      <xdr:row>5084</xdr:row>
      <xdr:rowOff>181996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94304" y="1050816209"/>
          <a:ext cx="1302317" cy="782914"/>
        </a:xfrm>
        <a:prstGeom prst="rect">
          <a:avLst/>
        </a:prstGeom>
      </xdr:spPr>
    </xdr:pic>
    <xdr:clientData/>
  </xdr:twoCellAnchor>
  <xdr:twoCellAnchor editAs="oneCell">
    <xdr:from>
      <xdr:col>1</xdr:col>
      <xdr:colOff>359522</xdr:colOff>
      <xdr:row>5086</xdr:row>
      <xdr:rowOff>155013</xdr:rowOff>
    </xdr:from>
    <xdr:to>
      <xdr:col>1</xdr:col>
      <xdr:colOff>1761448</xdr:colOff>
      <xdr:row>5090</xdr:row>
      <xdr:rowOff>211362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98272" y="1052080138"/>
          <a:ext cx="1401926" cy="818349"/>
        </a:xfrm>
        <a:prstGeom prst="rect">
          <a:avLst/>
        </a:prstGeom>
      </xdr:spPr>
    </xdr:pic>
    <xdr:clientData/>
  </xdr:twoCellAnchor>
  <xdr:twoCellAnchor editAs="oneCell">
    <xdr:from>
      <xdr:col>1</xdr:col>
      <xdr:colOff>200337</xdr:colOff>
      <xdr:row>5092</xdr:row>
      <xdr:rowOff>107222</xdr:rowOff>
    </xdr:from>
    <xdr:to>
      <xdr:col>1</xdr:col>
      <xdr:colOff>1807747</xdr:colOff>
      <xdr:row>5097</xdr:row>
      <xdr:rowOff>145146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39087" y="1053302347"/>
          <a:ext cx="1607410" cy="1053922"/>
        </a:xfrm>
        <a:prstGeom prst="rect">
          <a:avLst/>
        </a:prstGeom>
      </xdr:spPr>
    </xdr:pic>
    <xdr:clientData/>
  </xdr:twoCellAnchor>
  <xdr:twoCellAnchor editAs="oneCell">
    <xdr:from>
      <xdr:col>1</xdr:col>
      <xdr:colOff>279213</xdr:colOff>
      <xdr:row>5045</xdr:row>
      <xdr:rowOff>47625</xdr:rowOff>
    </xdr:from>
    <xdr:to>
      <xdr:col>1</xdr:col>
      <xdr:colOff>1665753</xdr:colOff>
      <xdr:row>5045</xdr:row>
      <xdr:rowOff>881063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17963" y="1382950625"/>
          <a:ext cx="1386540" cy="833438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5052</xdr:row>
      <xdr:rowOff>119949</xdr:rowOff>
    </xdr:from>
    <xdr:to>
      <xdr:col>1</xdr:col>
      <xdr:colOff>1829493</xdr:colOff>
      <xdr:row>5052</xdr:row>
      <xdr:rowOff>968374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92750" y="1385769324"/>
          <a:ext cx="1575493" cy="848425"/>
        </a:xfrm>
        <a:prstGeom prst="rect">
          <a:avLst/>
        </a:prstGeom>
      </xdr:spPr>
    </xdr:pic>
    <xdr:clientData/>
  </xdr:twoCellAnchor>
  <xdr:twoCellAnchor editAs="oneCell">
    <xdr:from>
      <xdr:col>1</xdr:col>
      <xdr:colOff>463922</xdr:colOff>
      <xdr:row>5058</xdr:row>
      <xdr:rowOff>134470</xdr:rowOff>
    </xdr:from>
    <xdr:to>
      <xdr:col>2</xdr:col>
      <xdr:colOff>224063</xdr:colOff>
      <xdr:row>5058</xdr:row>
      <xdr:rowOff>1154905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31110" y="230472783"/>
          <a:ext cx="1733177" cy="1020435"/>
        </a:xfrm>
        <a:prstGeom prst="rect">
          <a:avLst/>
        </a:prstGeom>
      </xdr:spPr>
    </xdr:pic>
    <xdr:clientData/>
  </xdr:twoCellAnchor>
  <xdr:twoCellAnchor editAs="oneCell">
    <xdr:from>
      <xdr:col>1</xdr:col>
      <xdr:colOff>750787</xdr:colOff>
      <xdr:row>5828</xdr:row>
      <xdr:rowOff>20310</xdr:rowOff>
    </xdr:from>
    <xdr:to>
      <xdr:col>2</xdr:col>
      <xdr:colOff>289151</xdr:colOff>
      <xdr:row>5828</xdr:row>
      <xdr:rowOff>822437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17975" y="385092248"/>
          <a:ext cx="1511400" cy="802127"/>
        </a:xfrm>
        <a:prstGeom prst="rect">
          <a:avLst/>
        </a:prstGeom>
      </xdr:spPr>
    </xdr:pic>
    <xdr:clientData/>
  </xdr:twoCellAnchor>
  <xdr:twoCellAnchor editAs="oneCell">
    <xdr:from>
      <xdr:col>1</xdr:col>
      <xdr:colOff>764804</xdr:colOff>
      <xdr:row>5827</xdr:row>
      <xdr:rowOff>21599</xdr:rowOff>
    </xdr:from>
    <xdr:to>
      <xdr:col>2</xdr:col>
      <xdr:colOff>158182</xdr:colOff>
      <xdr:row>5827</xdr:row>
      <xdr:rowOff>1309773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31992" y="383736224"/>
          <a:ext cx="1366414" cy="1288174"/>
        </a:xfrm>
        <a:prstGeom prst="rect">
          <a:avLst/>
        </a:prstGeom>
      </xdr:spPr>
    </xdr:pic>
    <xdr:clientData/>
  </xdr:twoCellAnchor>
  <xdr:twoCellAnchor editAs="oneCell">
    <xdr:from>
      <xdr:col>1</xdr:col>
      <xdr:colOff>829235</xdr:colOff>
      <xdr:row>4505</xdr:row>
      <xdr:rowOff>190500</xdr:rowOff>
    </xdr:from>
    <xdr:to>
      <xdr:col>1</xdr:col>
      <xdr:colOff>1501588</xdr:colOff>
      <xdr:row>4505</xdr:row>
      <xdr:rowOff>862853</xdr:rowOff>
    </xdr:to>
    <xdr:pic>
      <xdr:nvPicPr>
        <xdr:cNvPr id="66" name="Рисунок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16128" y="54551036"/>
          <a:ext cx="672353" cy="672353"/>
        </a:xfrm>
        <a:prstGeom prst="rect">
          <a:avLst/>
        </a:prstGeom>
      </xdr:spPr>
    </xdr:pic>
    <xdr:clientData/>
  </xdr:twoCellAnchor>
  <xdr:twoCellAnchor editAs="oneCell">
    <xdr:from>
      <xdr:col>1</xdr:col>
      <xdr:colOff>649943</xdr:colOff>
      <xdr:row>4482</xdr:row>
      <xdr:rowOff>126067</xdr:rowOff>
    </xdr:from>
    <xdr:to>
      <xdr:col>1</xdr:col>
      <xdr:colOff>1591237</xdr:colOff>
      <xdr:row>4482</xdr:row>
      <xdr:rowOff>1067361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39237" y="11948273"/>
          <a:ext cx="941294" cy="941294"/>
        </a:xfrm>
        <a:prstGeom prst="rect">
          <a:avLst/>
        </a:prstGeom>
      </xdr:spPr>
    </xdr:pic>
    <xdr:clientData/>
  </xdr:twoCellAnchor>
  <xdr:twoCellAnchor editAs="oneCell">
    <xdr:from>
      <xdr:col>1</xdr:col>
      <xdr:colOff>974913</xdr:colOff>
      <xdr:row>4483</xdr:row>
      <xdr:rowOff>89647</xdr:rowOff>
    </xdr:from>
    <xdr:to>
      <xdr:col>1</xdr:col>
      <xdr:colOff>1804147</xdr:colOff>
      <xdr:row>4483</xdr:row>
      <xdr:rowOff>918881</xdr:rowOff>
    </xdr:to>
    <xdr:pic>
      <xdr:nvPicPr>
        <xdr:cNvPr id="70" name="Рисунок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64207" y="13054853"/>
          <a:ext cx="829234" cy="829234"/>
        </a:xfrm>
        <a:prstGeom prst="rect">
          <a:avLst/>
        </a:prstGeom>
      </xdr:spPr>
    </xdr:pic>
    <xdr:clientData/>
  </xdr:twoCellAnchor>
  <xdr:twoCellAnchor editAs="oneCell">
    <xdr:from>
      <xdr:col>1</xdr:col>
      <xdr:colOff>705971</xdr:colOff>
      <xdr:row>4515</xdr:row>
      <xdr:rowOff>0</xdr:rowOff>
    </xdr:from>
    <xdr:to>
      <xdr:col>1</xdr:col>
      <xdr:colOff>1703294</xdr:colOff>
      <xdr:row>4515</xdr:row>
      <xdr:rowOff>861324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7883" y="42243783"/>
          <a:ext cx="997323" cy="861324"/>
        </a:xfrm>
        <a:prstGeom prst="rect">
          <a:avLst/>
        </a:prstGeom>
      </xdr:spPr>
    </xdr:pic>
    <xdr:clientData/>
  </xdr:twoCellAnchor>
  <xdr:twoCellAnchor editAs="oneCell">
    <xdr:from>
      <xdr:col>1</xdr:col>
      <xdr:colOff>738425</xdr:colOff>
      <xdr:row>4515</xdr:row>
      <xdr:rowOff>118607</xdr:rowOff>
    </xdr:from>
    <xdr:to>
      <xdr:col>1</xdr:col>
      <xdr:colOff>1729025</xdr:colOff>
      <xdr:row>4515</xdr:row>
      <xdr:rowOff>1090157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98944" y="95108834"/>
          <a:ext cx="990600" cy="971550"/>
        </a:xfrm>
        <a:prstGeom prst="rect">
          <a:avLst/>
        </a:prstGeom>
      </xdr:spPr>
    </xdr:pic>
    <xdr:clientData/>
  </xdr:twoCellAnchor>
  <xdr:twoCellAnchor editAs="oneCell">
    <xdr:from>
      <xdr:col>1</xdr:col>
      <xdr:colOff>784413</xdr:colOff>
      <xdr:row>4516</xdr:row>
      <xdr:rowOff>162486</xdr:rowOff>
    </xdr:from>
    <xdr:to>
      <xdr:col>1</xdr:col>
      <xdr:colOff>1736913</xdr:colOff>
      <xdr:row>4516</xdr:row>
      <xdr:rowOff>1114986</xdr:rowOff>
    </xdr:to>
    <xdr:pic>
      <xdr:nvPicPr>
        <xdr:cNvPr id="74" name="Рисунок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26325" y="45826457"/>
          <a:ext cx="95250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795616</xdr:colOff>
      <xdr:row>4504</xdr:row>
      <xdr:rowOff>112057</xdr:rowOff>
    </xdr:from>
    <xdr:to>
      <xdr:col>1</xdr:col>
      <xdr:colOff>1680882</xdr:colOff>
      <xdr:row>4504</xdr:row>
      <xdr:rowOff>896471</xdr:rowOff>
    </xdr:to>
    <xdr:pic>
      <xdr:nvPicPr>
        <xdr:cNvPr id="79" name="Рисунок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82509" y="53465664"/>
          <a:ext cx="885266" cy="784414"/>
        </a:xfrm>
        <a:prstGeom prst="rect">
          <a:avLst/>
        </a:prstGeom>
      </xdr:spPr>
    </xdr:pic>
    <xdr:clientData/>
  </xdr:twoCellAnchor>
  <xdr:twoCellAnchor editAs="oneCell">
    <xdr:from>
      <xdr:col>1</xdr:col>
      <xdr:colOff>795619</xdr:colOff>
      <xdr:row>4507</xdr:row>
      <xdr:rowOff>143706</xdr:rowOff>
    </xdr:from>
    <xdr:to>
      <xdr:col>1</xdr:col>
      <xdr:colOff>1587864</xdr:colOff>
      <xdr:row>4507</xdr:row>
      <xdr:rowOff>1243854</xdr:rowOff>
    </xdr:to>
    <xdr:pic>
      <xdr:nvPicPr>
        <xdr:cNvPr id="80" name="Рисунок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82512" y="57212063"/>
          <a:ext cx="792245" cy="110014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5882</xdr:row>
      <xdr:rowOff>179293</xdr:rowOff>
    </xdr:from>
    <xdr:to>
      <xdr:col>1</xdr:col>
      <xdr:colOff>1882588</xdr:colOff>
      <xdr:row>5882</xdr:row>
      <xdr:rowOff>1053352</xdr:rowOff>
    </xdr:to>
    <xdr:pic>
      <xdr:nvPicPr>
        <xdr:cNvPr id="83" name="Рисунок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13412" y="214211646"/>
          <a:ext cx="1311088" cy="874059"/>
        </a:xfrm>
        <a:prstGeom prst="rect">
          <a:avLst/>
        </a:prstGeom>
      </xdr:spPr>
    </xdr:pic>
    <xdr:clientData/>
  </xdr:twoCellAnchor>
  <xdr:twoCellAnchor editAs="oneCell">
    <xdr:from>
      <xdr:col>1</xdr:col>
      <xdr:colOff>559760</xdr:colOff>
      <xdr:row>5973</xdr:row>
      <xdr:rowOff>67233</xdr:rowOff>
    </xdr:from>
    <xdr:to>
      <xdr:col>1</xdr:col>
      <xdr:colOff>1876118</xdr:colOff>
      <xdr:row>5973</xdr:row>
      <xdr:rowOff>1086971</xdr:rowOff>
    </xdr:to>
    <xdr:pic>
      <xdr:nvPicPr>
        <xdr:cNvPr id="84" name="Рисунок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01672" y="276942174"/>
          <a:ext cx="1316358" cy="1019738"/>
        </a:xfrm>
        <a:prstGeom prst="rect">
          <a:avLst/>
        </a:prstGeom>
      </xdr:spPr>
    </xdr:pic>
    <xdr:clientData/>
  </xdr:twoCellAnchor>
  <xdr:twoCellAnchor editAs="oneCell">
    <xdr:from>
      <xdr:col>1</xdr:col>
      <xdr:colOff>757518</xdr:colOff>
      <xdr:row>5974</xdr:row>
      <xdr:rowOff>96368</xdr:rowOff>
    </xdr:from>
    <xdr:to>
      <xdr:col>1</xdr:col>
      <xdr:colOff>1837766</xdr:colOff>
      <xdr:row>5974</xdr:row>
      <xdr:rowOff>1176616</xdr:rowOff>
    </xdr:to>
    <xdr:pic>
      <xdr:nvPicPr>
        <xdr:cNvPr id="85" name="Рисунок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99430" y="278159133"/>
          <a:ext cx="1080248" cy="1080248"/>
        </a:xfrm>
        <a:prstGeom prst="rect">
          <a:avLst/>
        </a:prstGeom>
      </xdr:spPr>
    </xdr:pic>
    <xdr:clientData/>
  </xdr:twoCellAnchor>
  <xdr:twoCellAnchor editAs="oneCell">
    <xdr:from>
      <xdr:col>1</xdr:col>
      <xdr:colOff>922883</xdr:colOff>
      <xdr:row>5971</xdr:row>
      <xdr:rowOff>51227</xdr:rowOff>
    </xdr:from>
    <xdr:to>
      <xdr:col>1</xdr:col>
      <xdr:colOff>1858574</xdr:colOff>
      <xdr:row>5971</xdr:row>
      <xdr:rowOff>979714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3562" y="1497571727"/>
          <a:ext cx="935691" cy="935691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761999</xdr:colOff>
      <xdr:row>5972</xdr:row>
      <xdr:rowOff>44822</xdr:rowOff>
    </xdr:from>
    <xdr:to>
      <xdr:col>1</xdr:col>
      <xdr:colOff>1904998</xdr:colOff>
      <xdr:row>5972</xdr:row>
      <xdr:rowOff>1187821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03911" y="284752675"/>
          <a:ext cx="1142999" cy="1142999"/>
        </a:xfrm>
        <a:prstGeom prst="rect">
          <a:avLst/>
        </a:prstGeom>
      </xdr:spPr>
    </xdr:pic>
    <xdr:clientData/>
  </xdr:twoCellAnchor>
  <xdr:twoCellAnchor editAs="oneCell">
    <xdr:from>
      <xdr:col>1</xdr:col>
      <xdr:colOff>750794</xdr:colOff>
      <xdr:row>5999</xdr:row>
      <xdr:rowOff>163607</xdr:rowOff>
    </xdr:from>
    <xdr:to>
      <xdr:col>1</xdr:col>
      <xdr:colOff>1703293</xdr:colOff>
      <xdr:row>5999</xdr:row>
      <xdr:rowOff>1116106</xdr:rowOff>
    </xdr:to>
    <xdr:pic>
      <xdr:nvPicPr>
        <xdr:cNvPr id="86" name="Рисунок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92706" y="291538960"/>
          <a:ext cx="952499" cy="952499"/>
        </a:xfrm>
        <a:prstGeom prst="rect">
          <a:avLst/>
        </a:prstGeom>
      </xdr:spPr>
    </xdr:pic>
    <xdr:clientData/>
  </xdr:twoCellAnchor>
  <xdr:twoCellAnchor editAs="oneCell">
    <xdr:from>
      <xdr:col>1</xdr:col>
      <xdr:colOff>728382</xdr:colOff>
      <xdr:row>5988</xdr:row>
      <xdr:rowOff>44824</xdr:rowOff>
    </xdr:from>
    <xdr:to>
      <xdr:col>1</xdr:col>
      <xdr:colOff>1624852</xdr:colOff>
      <xdr:row>5988</xdr:row>
      <xdr:rowOff>941294</xdr:rowOff>
    </xdr:to>
    <xdr:pic>
      <xdr:nvPicPr>
        <xdr:cNvPr id="87" name="Рисунок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70294" y="288506648"/>
          <a:ext cx="896470" cy="896470"/>
        </a:xfrm>
        <a:prstGeom prst="rect">
          <a:avLst/>
        </a:prstGeom>
      </xdr:spPr>
    </xdr:pic>
    <xdr:clientData/>
  </xdr:twoCellAnchor>
  <xdr:twoCellAnchor editAs="oneCell">
    <xdr:from>
      <xdr:col>1</xdr:col>
      <xdr:colOff>20811</xdr:colOff>
      <xdr:row>6034</xdr:row>
      <xdr:rowOff>203808</xdr:rowOff>
    </xdr:from>
    <xdr:to>
      <xdr:col>1</xdr:col>
      <xdr:colOff>1855328</xdr:colOff>
      <xdr:row>6034</xdr:row>
      <xdr:rowOff>1441236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9561" y="1677869272"/>
          <a:ext cx="1834517" cy="1237428"/>
        </a:xfrm>
        <a:prstGeom prst="rect">
          <a:avLst/>
        </a:prstGeom>
      </xdr:spPr>
    </xdr:pic>
    <xdr:clientData/>
  </xdr:twoCellAnchor>
  <xdr:twoCellAnchor editAs="oneCell">
    <xdr:from>
      <xdr:col>1</xdr:col>
      <xdr:colOff>103254</xdr:colOff>
      <xdr:row>6032</xdr:row>
      <xdr:rowOff>135271</xdr:rowOff>
    </xdr:from>
    <xdr:to>
      <xdr:col>2</xdr:col>
      <xdr:colOff>7257</xdr:colOff>
      <xdr:row>6032</xdr:row>
      <xdr:rowOff>1372699</xdr:rowOff>
    </xdr:to>
    <xdr:pic>
      <xdr:nvPicPr>
        <xdr:cNvPr id="89" name="Рисунок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2004" y="1675514735"/>
          <a:ext cx="1877039" cy="1237428"/>
        </a:xfrm>
        <a:prstGeom prst="rect">
          <a:avLst/>
        </a:prstGeom>
      </xdr:spPr>
    </xdr:pic>
    <xdr:clientData/>
  </xdr:twoCellAnchor>
  <xdr:twoCellAnchor editAs="oneCell">
    <xdr:from>
      <xdr:col>1</xdr:col>
      <xdr:colOff>449837</xdr:colOff>
      <xdr:row>6027</xdr:row>
      <xdr:rowOff>965175</xdr:rowOff>
    </xdr:from>
    <xdr:to>
      <xdr:col>1</xdr:col>
      <xdr:colOff>1950028</xdr:colOff>
      <xdr:row>6029</xdr:row>
      <xdr:rowOff>335377</xdr:rowOff>
    </xdr:to>
    <xdr:pic>
      <xdr:nvPicPr>
        <xdr:cNvPr id="91" name="Рисунок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88587" y="1833058104"/>
          <a:ext cx="1500191" cy="1424881"/>
        </a:xfrm>
        <a:prstGeom prst="rect">
          <a:avLst/>
        </a:prstGeom>
      </xdr:spPr>
    </xdr:pic>
    <xdr:clientData/>
  </xdr:twoCellAnchor>
  <xdr:twoCellAnchor editAs="oneCell">
    <xdr:from>
      <xdr:col>1</xdr:col>
      <xdr:colOff>851647</xdr:colOff>
      <xdr:row>5885</xdr:row>
      <xdr:rowOff>61632</xdr:rowOff>
    </xdr:from>
    <xdr:to>
      <xdr:col>1</xdr:col>
      <xdr:colOff>1647264</xdr:colOff>
      <xdr:row>5885</xdr:row>
      <xdr:rowOff>847724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93559" y="214654279"/>
          <a:ext cx="795617" cy="795617"/>
        </a:xfrm>
        <a:prstGeom prst="rect">
          <a:avLst/>
        </a:prstGeom>
      </xdr:spPr>
    </xdr:pic>
    <xdr:clientData/>
  </xdr:twoCellAnchor>
  <xdr:twoCellAnchor editAs="oneCell">
    <xdr:from>
      <xdr:col>1</xdr:col>
      <xdr:colOff>643246</xdr:colOff>
      <xdr:row>4486</xdr:row>
      <xdr:rowOff>210292</xdr:rowOff>
    </xdr:from>
    <xdr:to>
      <xdr:col>1</xdr:col>
      <xdr:colOff>1912587</xdr:colOff>
      <xdr:row>4486</xdr:row>
      <xdr:rowOff>924296</xdr:rowOff>
    </xdr:to>
    <xdr:pic>
      <xdr:nvPicPr>
        <xdr:cNvPr id="98" name="Рисунок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03765" y="9537370"/>
          <a:ext cx="1269341" cy="714004"/>
        </a:xfrm>
        <a:prstGeom prst="rect">
          <a:avLst/>
        </a:prstGeom>
      </xdr:spPr>
    </xdr:pic>
    <xdr:clientData/>
  </xdr:twoCellAnchor>
  <xdr:twoCellAnchor editAs="oneCell">
    <xdr:from>
      <xdr:col>1</xdr:col>
      <xdr:colOff>581396</xdr:colOff>
      <xdr:row>4487</xdr:row>
      <xdr:rowOff>247403</xdr:rowOff>
    </xdr:from>
    <xdr:to>
      <xdr:col>2</xdr:col>
      <xdr:colOff>9647</xdr:colOff>
      <xdr:row>4487</xdr:row>
      <xdr:rowOff>1035627</xdr:rowOff>
    </xdr:to>
    <xdr:pic>
      <xdr:nvPicPr>
        <xdr:cNvPr id="100" name="Рисунок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41915" y="10762013"/>
          <a:ext cx="1401287" cy="788224"/>
        </a:xfrm>
        <a:prstGeom prst="rect">
          <a:avLst/>
        </a:prstGeom>
      </xdr:spPr>
    </xdr:pic>
    <xdr:clientData/>
  </xdr:twoCellAnchor>
  <xdr:twoCellAnchor editAs="oneCell">
    <xdr:from>
      <xdr:col>1</xdr:col>
      <xdr:colOff>655619</xdr:colOff>
      <xdr:row>4485</xdr:row>
      <xdr:rowOff>37110</xdr:rowOff>
    </xdr:from>
    <xdr:to>
      <xdr:col>2</xdr:col>
      <xdr:colOff>105863</xdr:colOff>
      <xdr:row>4485</xdr:row>
      <xdr:rowOff>837705</xdr:rowOff>
    </xdr:to>
    <xdr:pic>
      <xdr:nvPicPr>
        <xdr:cNvPr id="103" name="Рисунок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16138" y="8411688"/>
          <a:ext cx="1423280" cy="800595"/>
        </a:xfrm>
        <a:prstGeom prst="rect">
          <a:avLst/>
        </a:prstGeom>
      </xdr:spPr>
    </xdr:pic>
    <xdr:clientData/>
  </xdr:twoCellAnchor>
  <xdr:twoCellAnchor editAs="oneCell">
    <xdr:from>
      <xdr:col>1</xdr:col>
      <xdr:colOff>592392</xdr:colOff>
      <xdr:row>4491</xdr:row>
      <xdr:rowOff>123702</xdr:rowOff>
    </xdr:from>
    <xdr:to>
      <xdr:col>2</xdr:col>
      <xdr:colOff>92776</xdr:colOff>
      <xdr:row>4491</xdr:row>
      <xdr:rowOff>952501</xdr:rowOff>
    </xdr:to>
    <xdr:pic>
      <xdr:nvPicPr>
        <xdr:cNvPr id="105" name="Рисунок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52911" y="14361721"/>
          <a:ext cx="1473420" cy="828799"/>
        </a:xfrm>
        <a:prstGeom prst="rect">
          <a:avLst/>
        </a:prstGeom>
      </xdr:spPr>
    </xdr:pic>
    <xdr:clientData/>
  </xdr:twoCellAnchor>
  <xdr:twoCellAnchor editAs="oneCell">
    <xdr:from>
      <xdr:col>1</xdr:col>
      <xdr:colOff>779318</xdr:colOff>
      <xdr:row>4492</xdr:row>
      <xdr:rowOff>136071</xdr:rowOff>
    </xdr:from>
    <xdr:to>
      <xdr:col>2</xdr:col>
      <xdr:colOff>75621</xdr:colOff>
      <xdr:row>4492</xdr:row>
      <xdr:rowOff>850074</xdr:rowOff>
    </xdr:to>
    <xdr:pic>
      <xdr:nvPicPr>
        <xdr:cNvPr id="125" name="Рисунок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39837" y="13978246"/>
          <a:ext cx="1269339" cy="714003"/>
        </a:xfrm>
        <a:prstGeom prst="rect">
          <a:avLst/>
        </a:prstGeom>
      </xdr:spPr>
    </xdr:pic>
    <xdr:clientData/>
  </xdr:twoCellAnchor>
  <xdr:twoCellAnchor editAs="oneCell">
    <xdr:from>
      <xdr:col>1</xdr:col>
      <xdr:colOff>643246</xdr:colOff>
      <xdr:row>4488</xdr:row>
      <xdr:rowOff>309254</xdr:rowOff>
    </xdr:from>
    <xdr:to>
      <xdr:col>2</xdr:col>
      <xdr:colOff>225438</xdr:colOff>
      <xdr:row>4488</xdr:row>
      <xdr:rowOff>1184071</xdr:rowOff>
    </xdr:to>
    <xdr:pic>
      <xdr:nvPicPr>
        <xdr:cNvPr id="128" name="Рисунок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03765" y="12209319"/>
          <a:ext cx="1555228" cy="874817"/>
        </a:xfrm>
        <a:prstGeom prst="rect">
          <a:avLst/>
        </a:prstGeom>
      </xdr:spPr>
    </xdr:pic>
    <xdr:clientData/>
  </xdr:twoCellAnchor>
  <xdr:twoCellAnchor editAs="oneCell">
    <xdr:from>
      <xdr:col>1</xdr:col>
      <xdr:colOff>556656</xdr:colOff>
      <xdr:row>4511</xdr:row>
      <xdr:rowOff>219971</xdr:rowOff>
    </xdr:from>
    <xdr:to>
      <xdr:col>1</xdr:col>
      <xdr:colOff>1830780</xdr:colOff>
      <xdr:row>4511</xdr:row>
      <xdr:rowOff>936666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17175" y="59287341"/>
          <a:ext cx="1274124" cy="716695"/>
        </a:xfrm>
        <a:prstGeom prst="rect">
          <a:avLst/>
        </a:prstGeom>
      </xdr:spPr>
    </xdr:pic>
    <xdr:clientData/>
  </xdr:twoCellAnchor>
  <xdr:twoCellAnchor editAs="oneCell">
    <xdr:from>
      <xdr:col>1</xdr:col>
      <xdr:colOff>606135</xdr:colOff>
      <xdr:row>4512</xdr:row>
      <xdr:rowOff>134926</xdr:rowOff>
    </xdr:from>
    <xdr:to>
      <xdr:col>1</xdr:col>
      <xdr:colOff>1855519</xdr:colOff>
      <xdr:row>4512</xdr:row>
      <xdr:rowOff>837705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66654" y="60303238"/>
          <a:ext cx="1249384" cy="702779"/>
        </a:xfrm>
        <a:prstGeom prst="rect">
          <a:avLst/>
        </a:prstGeom>
      </xdr:spPr>
    </xdr:pic>
    <xdr:clientData/>
  </xdr:twoCellAnchor>
  <xdr:twoCellAnchor editAs="oneCell">
    <xdr:from>
      <xdr:col>1</xdr:col>
      <xdr:colOff>684069</xdr:colOff>
      <xdr:row>4980</xdr:row>
      <xdr:rowOff>92271</xdr:rowOff>
    </xdr:from>
    <xdr:to>
      <xdr:col>2</xdr:col>
      <xdr:colOff>9897</xdr:colOff>
      <xdr:row>4980</xdr:row>
      <xdr:rowOff>1077679</xdr:rowOff>
    </xdr:to>
    <xdr:pic>
      <xdr:nvPicPr>
        <xdr:cNvPr id="88" name="Рисунок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24748" y="339794592"/>
          <a:ext cx="1298864" cy="985408"/>
        </a:xfrm>
        <a:prstGeom prst="rect">
          <a:avLst/>
        </a:prstGeom>
      </xdr:spPr>
    </xdr:pic>
    <xdr:clientData/>
  </xdr:twoCellAnchor>
  <xdr:twoCellAnchor editAs="oneCell">
    <xdr:from>
      <xdr:col>1</xdr:col>
      <xdr:colOff>124021</xdr:colOff>
      <xdr:row>4979</xdr:row>
      <xdr:rowOff>262702</xdr:rowOff>
    </xdr:from>
    <xdr:to>
      <xdr:col>1</xdr:col>
      <xdr:colOff>1787896</xdr:colOff>
      <xdr:row>4979</xdr:row>
      <xdr:rowOff>1433080</xdr:rowOff>
    </xdr:to>
    <xdr:pic>
      <xdr:nvPicPr>
        <xdr:cNvPr id="90" name="Рисунок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2771" y="1293979952"/>
          <a:ext cx="1663875" cy="1170378"/>
        </a:xfrm>
        <a:prstGeom prst="rect">
          <a:avLst/>
        </a:prstGeom>
      </xdr:spPr>
    </xdr:pic>
    <xdr:clientData/>
  </xdr:twoCellAnchor>
  <xdr:twoCellAnchor editAs="oneCell">
    <xdr:from>
      <xdr:col>1</xdr:col>
      <xdr:colOff>745300</xdr:colOff>
      <xdr:row>4982</xdr:row>
      <xdr:rowOff>89683</xdr:rowOff>
    </xdr:from>
    <xdr:to>
      <xdr:col>1</xdr:col>
      <xdr:colOff>1744189</xdr:colOff>
      <xdr:row>4982</xdr:row>
      <xdr:rowOff>1088572</xdr:rowOff>
    </xdr:to>
    <xdr:pic>
      <xdr:nvPicPr>
        <xdr:cNvPr id="92" name="Рисунок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05819" y="103652410"/>
          <a:ext cx="998889" cy="998889"/>
        </a:xfrm>
        <a:prstGeom prst="rect">
          <a:avLst/>
        </a:prstGeom>
      </xdr:spPr>
    </xdr:pic>
    <xdr:clientData/>
  </xdr:twoCellAnchor>
  <xdr:twoCellAnchor editAs="oneCell">
    <xdr:from>
      <xdr:col>1</xdr:col>
      <xdr:colOff>279772</xdr:colOff>
      <xdr:row>4985</xdr:row>
      <xdr:rowOff>188027</xdr:rowOff>
    </xdr:from>
    <xdr:to>
      <xdr:col>1</xdr:col>
      <xdr:colOff>1786480</xdr:colOff>
      <xdr:row>4985</xdr:row>
      <xdr:rowOff>1038102</xdr:rowOff>
    </xdr:to>
    <xdr:pic>
      <xdr:nvPicPr>
        <xdr:cNvPr id="94" name="Рисунок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18522" y="1232405527"/>
          <a:ext cx="1506708" cy="850075"/>
        </a:xfrm>
        <a:prstGeom prst="rect">
          <a:avLst/>
        </a:prstGeom>
      </xdr:spPr>
    </xdr:pic>
    <xdr:clientData/>
  </xdr:twoCellAnchor>
  <xdr:twoCellAnchor editAs="oneCell">
    <xdr:from>
      <xdr:col>1</xdr:col>
      <xdr:colOff>1010639</xdr:colOff>
      <xdr:row>4984</xdr:row>
      <xdr:rowOff>171326</xdr:rowOff>
    </xdr:from>
    <xdr:to>
      <xdr:col>2</xdr:col>
      <xdr:colOff>14844</xdr:colOff>
      <xdr:row>4984</xdr:row>
      <xdr:rowOff>1148567</xdr:rowOff>
    </xdr:to>
    <xdr:pic>
      <xdr:nvPicPr>
        <xdr:cNvPr id="95" name="Рисунок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1318" y="348582219"/>
          <a:ext cx="977241" cy="977241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408213</xdr:colOff>
      <xdr:row>4981</xdr:row>
      <xdr:rowOff>192139</xdr:rowOff>
    </xdr:from>
    <xdr:to>
      <xdr:col>2</xdr:col>
      <xdr:colOff>154626</xdr:colOff>
      <xdr:row>4981</xdr:row>
      <xdr:rowOff>1159329</xdr:rowOff>
    </xdr:to>
    <xdr:pic>
      <xdr:nvPicPr>
        <xdr:cNvPr id="99" name="Рисунок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68732" y="101416912"/>
          <a:ext cx="1719449" cy="967190"/>
        </a:xfrm>
        <a:prstGeom prst="rect">
          <a:avLst/>
        </a:prstGeom>
      </xdr:spPr>
    </xdr:pic>
    <xdr:clientData/>
  </xdr:twoCellAnchor>
  <xdr:twoCellAnchor editAs="oneCell">
    <xdr:from>
      <xdr:col>1</xdr:col>
      <xdr:colOff>734788</xdr:colOff>
      <xdr:row>4983</xdr:row>
      <xdr:rowOff>4487</xdr:rowOff>
    </xdr:from>
    <xdr:to>
      <xdr:col>2</xdr:col>
      <xdr:colOff>361209</xdr:colOff>
      <xdr:row>4983</xdr:row>
      <xdr:rowOff>1041688</xdr:rowOff>
    </xdr:to>
    <xdr:pic>
      <xdr:nvPicPr>
        <xdr:cNvPr id="102" name="Рисунок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75467" y="347204344"/>
          <a:ext cx="1599457" cy="1037201"/>
        </a:xfrm>
        <a:prstGeom prst="rect">
          <a:avLst/>
        </a:prstGeom>
      </xdr:spPr>
    </xdr:pic>
    <xdr:clientData/>
  </xdr:twoCellAnchor>
  <xdr:twoCellAnchor editAs="oneCell">
    <xdr:from>
      <xdr:col>1</xdr:col>
      <xdr:colOff>284767</xdr:colOff>
      <xdr:row>6029</xdr:row>
      <xdr:rowOff>332920</xdr:rowOff>
    </xdr:from>
    <xdr:to>
      <xdr:col>1</xdr:col>
      <xdr:colOff>1808514</xdr:colOff>
      <xdr:row>6029</xdr:row>
      <xdr:rowOff>1270411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3517" y="1672365027"/>
          <a:ext cx="1523747" cy="937491"/>
        </a:xfrm>
        <a:prstGeom prst="rect">
          <a:avLst/>
        </a:prstGeom>
      </xdr:spPr>
    </xdr:pic>
    <xdr:clientData/>
  </xdr:twoCellAnchor>
  <xdr:twoCellAnchor editAs="oneCell">
    <xdr:from>
      <xdr:col>1</xdr:col>
      <xdr:colOff>284513</xdr:colOff>
      <xdr:row>6037</xdr:row>
      <xdr:rowOff>64326</xdr:rowOff>
    </xdr:from>
    <xdr:to>
      <xdr:col>1</xdr:col>
      <xdr:colOff>1808513</xdr:colOff>
      <xdr:row>6037</xdr:row>
      <xdr:rowOff>1073214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3263" y="1680247112"/>
          <a:ext cx="1524000" cy="1008888"/>
        </a:xfrm>
        <a:prstGeom prst="rect">
          <a:avLst/>
        </a:prstGeom>
      </xdr:spPr>
    </xdr:pic>
    <xdr:clientData/>
  </xdr:twoCellAnchor>
  <xdr:twoCellAnchor editAs="oneCell">
    <xdr:from>
      <xdr:col>1</xdr:col>
      <xdr:colOff>865084</xdr:colOff>
      <xdr:row>5014</xdr:row>
      <xdr:rowOff>79375</xdr:rowOff>
    </xdr:from>
    <xdr:to>
      <xdr:col>1</xdr:col>
      <xdr:colOff>1780670</xdr:colOff>
      <xdr:row>5014</xdr:row>
      <xdr:rowOff>1314036</xdr:rowOff>
    </xdr:to>
    <xdr:pic>
      <xdr:nvPicPr>
        <xdr:cNvPr id="108" name="Рисунок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4834" y="411638750"/>
          <a:ext cx="915586" cy="1234661"/>
        </a:xfrm>
        <a:prstGeom prst="rect">
          <a:avLst/>
        </a:prstGeom>
      </xdr:spPr>
    </xdr:pic>
    <xdr:clientData/>
  </xdr:twoCellAnchor>
  <xdr:twoCellAnchor editAs="oneCell">
    <xdr:from>
      <xdr:col>1</xdr:col>
      <xdr:colOff>488156</xdr:colOff>
      <xdr:row>5876</xdr:row>
      <xdr:rowOff>94056</xdr:rowOff>
    </xdr:from>
    <xdr:to>
      <xdr:col>2</xdr:col>
      <xdr:colOff>39120</xdr:colOff>
      <xdr:row>5876</xdr:row>
      <xdr:rowOff>1227532</xdr:rowOff>
    </xdr:to>
    <xdr:pic>
      <xdr:nvPicPr>
        <xdr:cNvPr id="159" name="Рисунок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762375" y="336755181"/>
          <a:ext cx="1524000" cy="1143001"/>
        </a:xfrm>
        <a:prstGeom prst="rect">
          <a:avLst/>
        </a:prstGeom>
      </xdr:spPr>
    </xdr:pic>
    <xdr:clientData/>
  </xdr:twoCellAnchor>
  <xdr:twoCellAnchor editAs="oneCell">
    <xdr:from>
      <xdr:col>1</xdr:col>
      <xdr:colOff>288131</xdr:colOff>
      <xdr:row>5874</xdr:row>
      <xdr:rowOff>95250</xdr:rowOff>
    </xdr:from>
    <xdr:to>
      <xdr:col>2</xdr:col>
      <xdr:colOff>267718</xdr:colOff>
      <xdr:row>5874</xdr:row>
      <xdr:rowOff>1559718</xdr:rowOff>
    </xdr:to>
    <xdr:pic>
      <xdr:nvPicPr>
        <xdr:cNvPr id="160" name="Рисунок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562350" y="334899000"/>
          <a:ext cx="1952623" cy="1464468"/>
        </a:xfrm>
        <a:prstGeom prst="rect">
          <a:avLst/>
        </a:prstGeom>
      </xdr:spPr>
    </xdr:pic>
    <xdr:clientData/>
  </xdr:twoCellAnchor>
  <xdr:twoCellAnchor editAs="oneCell">
    <xdr:from>
      <xdr:col>1</xdr:col>
      <xdr:colOff>359566</xdr:colOff>
      <xdr:row>5878</xdr:row>
      <xdr:rowOff>28570</xdr:rowOff>
    </xdr:from>
    <xdr:to>
      <xdr:col>2</xdr:col>
      <xdr:colOff>301058</xdr:colOff>
      <xdr:row>5879</xdr:row>
      <xdr:rowOff>3973</xdr:rowOff>
    </xdr:to>
    <xdr:pic>
      <xdr:nvPicPr>
        <xdr:cNvPr id="161" name="Рисунок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633785" y="340059164"/>
          <a:ext cx="1914528" cy="1435897"/>
        </a:xfrm>
        <a:prstGeom prst="rect">
          <a:avLst/>
        </a:prstGeom>
      </xdr:spPr>
    </xdr:pic>
    <xdr:clientData/>
  </xdr:twoCellAnchor>
  <xdr:twoCellAnchor editAs="oneCell">
    <xdr:from>
      <xdr:col>1</xdr:col>
      <xdr:colOff>470695</xdr:colOff>
      <xdr:row>5875</xdr:row>
      <xdr:rowOff>198240</xdr:rowOff>
    </xdr:from>
    <xdr:to>
      <xdr:col>2</xdr:col>
      <xdr:colOff>353785</xdr:colOff>
      <xdr:row>5875</xdr:row>
      <xdr:rowOff>1559719</xdr:rowOff>
    </xdr:to>
    <xdr:pic>
      <xdr:nvPicPr>
        <xdr:cNvPr id="162" name="Рисунок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744914" y="335894959"/>
          <a:ext cx="1815305" cy="1361479"/>
        </a:xfrm>
        <a:prstGeom prst="rect">
          <a:avLst/>
        </a:prstGeom>
      </xdr:spPr>
    </xdr:pic>
    <xdr:clientData/>
  </xdr:twoCellAnchor>
  <xdr:twoCellAnchor editAs="oneCell">
    <xdr:from>
      <xdr:col>1</xdr:col>
      <xdr:colOff>280195</xdr:colOff>
      <xdr:row>5879</xdr:row>
      <xdr:rowOff>49411</xdr:rowOff>
    </xdr:from>
    <xdr:to>
      <xdr:col>2</xdr:col>
      <xdr:colOff>193902</xdr:colOff>
      <xdr:row>5879</xdr:row>
      <xdr:rowOff>1464469</xdr:rowOff>
    </xdr:to>
    <xdr:pic>
      <xdr:nvPicPr>
        <xdr:cNvPr id="163" name="Рисунок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554414" y="341080130"/>
          <a:ext cx="1886743" cy="1415058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476250</xdr:colOff>
      <xdr:row>5877</xdr:row>
      <xdr:rowOff>95250</xdr:rowOff>
    </xdr:from>
    <xdr:to>
      <xdr:col>2</xdr:col>
      <xdr:colOff>33564</xdr:colOff>
      <xdr:row>5877</xdr:row>
      <xdr:rowOff>1243013</xdr:rowOff>
    </xdr:to>
    <xdr:pic>
      <xdr:nvPicPr>
        <xdr:cNvPr id="164" name="Рисунок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750469" y="338720906"/>
          <a:ext cx="1530350" cy="1147763"/>
        </a:xfrm>
        <a:prstGeom prst="rect">
          <a:avLst/>
        </a:prstGeom>
      </xdr:spPr>
    </xdr:pic>
    <xdr:clientData/>
  </xdr:twoCellAnchor>
  <xdr:twoCellAnchor editAs="oneCell">
    <xdr:from>
      <xdr:col>1</xdr:col>
      <xdr:colOff>275524</xdr:colOff>
      <xdr:row>5800</xdr:row>
      <xdr:rowOff>108692</xdr:rowOff>
    </xdr:from>
    <xdr:to>
      <xdr:col>2</xdr:col>
      <xdr:colOff>184282</xdr:colOff>
      <xdr:row>5800</xdr:row>
      <xdr:rowOff>1513630</xdr:rowOff>
    </xdr:to>
    <xdr:pic>
      <xdr:nvPicPr>
        <xdr:cNvPr id="166" name="Рисунок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4854631" y="1250012907"/>
          <a:ext cx="1404938" cy="1881794"/>
        </a:xfrm>
        <a:prstGeom prst="rect">
          <a:avLst/>
        </a:prstGeom>
      </xdr:spPr>
    </xdr:pic>
    <xdr:clientData/>
  </xdr:twoCellAnchor>
  <xdr:twoCellAnchor editAs="oneCell">
    <xdr:from>
      <xdr:col>1</xdr:col>
      <xdr:colOff>369095</xdr:colOff>
      <xdr:row>5806</xdr:row>
      <xdr:rowOff>11906</xdr:rowOff>
    </xdr:from>
    <xdr:to>
      <xdr:col>2</xdr:col>
      <xdr:colOff>363309</xdr:colOff>
      <xdr:row>5806</xdr:row>
      <xdr:rowOff>1483517</xdr:rowOff>
    </xdr:to>
    <xdr:pic>
      <xdr:nvPicPr>
        <xdr:cNvPr id="167" name="Рисунок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643314" y="323207062"/>
          <a:ext cx="1962148" cy="1471611"/>
        </a:xfrm>
        <a:prstGeom prst="rect">
          <a:avLst/>
        </a:prstGeom>
      </xdr:spPr>
    </xdr:pic>
    <xdr:clientData/>
  </xdr:twoCellAnchor>
  <xdr:twoCellAnchor editAs="oneCell">
    <xdr:from>
      <xdr:col>1</xdr:col>
      <xdr:colOff>378320</xdr:colOff>
      <xdr:row>5812</xdr:row>
      <xdr:rowOff>94134</xdr:rowOff>
    </xdr:from>
    <xdr:to>
      <xdr:col>2</xdr:col>
      <xdr:colOff>370792</xdr:colOff>
      <xdr:row>5812</xdr:row>
      <xdr:rowOff>1569540</xdr:rowOff>
    </xdr:to>
    <xdr:pic>
      <xdr:nvPicPr>
        <xdr:cNvPr id="168" name="Рисунок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3898441" y="324543576"/>
          <a:ext cx="1475406" cy="1967209"/>
        </a:xfrm>
        <a:prstGeom prst="rect">
          <a:avLst/>
        </a:prstGeom>
      </xdr:spPr>
    </xdr:pic>
    <xdr:clientData/>
  </xdr:twoCellAnchor>
  <xdr:twoCellAnchor editAs="oneCell">
    <xdr:from>
      <xdr:col>1</xdr:col>
      <xdr:colOff>371078</xdr:colOff>
      <xdr:row>5815</xdr:row>
      <xdr:rowOff>96342</xdr:rowOff>
    </xdr:from>
    <xdr:to>
      <xdr:col>2</xdr:col>
      <xdr:colOff>394606</xdr:colOff>
      <xdr:row>5815</xdr:row>
      <xdr:rowOff>1595041</xdr:rowOff>
    </xdr:to>
    <xdr:pic>
      <xdr:nvPicPr>
        <xdr:cNvPr id="169" name="Рисунок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3895080" y="326315934"/>
          <a:ext cx="1498699" cy="199826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5818</xdr:row>
      <xdr:rowOff>95250</xdr:rowOff>
    </xdr:from>
    <xdr:to>
      <xdr:col>2</xdr:col>
      <xdr:colOff>404528</xdr:colOff>
      <xdr:row>5818</xdr:row>
      <xdr:rowOff>1593949</xdr:rowOff>
    </xdr:to>
    <xdr:pic>
      <xdr:nvPicPr>
        <xdr:cNvPr id="170" name="Рисунок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3905002" y="328088873"/>
          <a:ext cx="1498699" cy="1998265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357188</xdr:colOff>
      <xdr:row>5803</xdr:row>
      <xdr:rowOff>47625</xdr:rowOff>
    </xdr:from>
    <xdr:to>
      <xdr:col>2</xdr:col>
      <xdr:colOff>230948</xdr:colOff>
      <xdr:row>5803</xdr:row>
      <xdr:rowOff>1432722</xdr:rowOff>
    </xdr:to>
    <xdr:pic>
      <xdr:nvPicPr>
        <xdr:cNvPr id="174" name="Рисунок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3862256" y="323011932"/>
          <a:ext cx="1385097" cy="1846796"/>
        </a:xfrm>
        <a:prstGeom prst="rect">
          <a:avLst/>
        </a:prstGeom>
      </xdr:spPr>
    </xdr:pic>
    <xdr:clientData/>
  </xdr:twoCellAnchor>
  <xdr:twoCellAnchor editAs="oneCell">
    <xdr:from>
      <xdr:col>1</xdr:col>
      <xdr:colOff>416719</xdr:colOff>
      <xdr:row>5821</xdr:row>
      <xdr:rowOff>94658</xdr:rowOff>
    </xdr:from>
    <xdr:to>
      <xdr:col>2</xdr:col>
      <xdr:colOff>382701</xdr:colOff>
      <xdr:row>5821</xdr:row>
      <xdr:rowOff>1550198</xdr:rowOff>
    </xdr:to>
    <xdr:pic>
      <xdr:nvPicPr>
        <xdr:cNvPr id="175" name="Рисунок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3933528" y="335036818"/>
          <a:ext cx="1455540" cy="1940719"/>
        </a:xfrm>
        <a:prstGeom prst="rect">
          <a:avLst/>
        </a:prstGeom>
      </xdr:spPr>
    </xdr:pic>
    <xdr:clientData/>
  </xdr:twoCellAnchor>
  <xdr:twoCellAnchor editAs="oneCell">
    <xdr:from>
      <xdr:col>1</xdr:col>
      <xdr:colOff>265212</xdr:colOff>
      <xdr:row>5824</xdr:row>
      <xdr:rowOff>142875</xdr:rowOff>
    </xdr:from>
    <xdr:to>
      <xdr:col>2</xdr:col>
      <xdr:colOff>454138</xdr:colOff>
      <xdr:row>5824</xdr:row>
      <xdr:rowOff>1765622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3809889" y="342069948"/>
          <a:ext cx="1622747" cy="2163663"/>
        </a:xfrm>
        <a:prstGeom prst="rect">
          <a:avLst/>
        </a:prstGeom>
      </xdr:spPr>
    </xdr:pic>
    <xdr:clientData/>
  </xdr:twoCellAnchor>
  <xdr:twoCellAnchor editAs="oneCell">
    <xdr:from>
      <xdr:col>1</xdr:col>
      <xdr:colOff>392906</xdr:colOff>
      <xdr:row>5118</xdr:row>
      <xdr:rowOff>35719</xdr:rowOff>
    </xdr:from>
    <xdr:to>
      <xdr:col>2</xdr:col>
      <xdr:colOff>513669</xdr:colOff>
      <xdr:row>5118</xdr:row>
      <xdr:rowOff>1607342</xdr:rowOff>
    </xdr:to>
    <xdr:pic>
      <xdr:nvPicPr>
        <xdr:cNvPr id="197" name="Рисунок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60094" y="304097532"/>
          <a:ext cx="2095500" cy="1571623"/>
        </a:xfrm>
        <a:prstGeom prst="rect">
          <a:avLst/>
        </a:prstGeom>
      </xdr:spPr>
    </xdr:pic>
    <xdr:clientData/>
  </xdr:twoCellAnchor>
  <xdr:twoCellAnchor editAs="oneCell">
    <xdr:from>
      <xdr:col>0</xdr:col>
      <xdr:colOff>5163343</xdr:colOff>
      <xdr:row>5099</xdr:row>
      <xdr:rowOff>246062</xdr:rowOff>
    </xdr:from>
    <xdr:to>
      <xdr:col>1</xdr:col>
      <xdr:colOff>1823356</xdr:colOff>
      <xdr:row>5099</xdr:row>
      <xdr:rowOff>1674812</xdr:rowOff>
    </xdr:to>
    <xdr:pic>
      <xdr:nvPicPr>
        <xdr:cNvPr id="198" name="Рисунок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3343" y="1056266937"/>
          <a:ext cx="1898763" cy="1428750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371473</xdr:colOff>
      <xdr:row>5117</xdr:row>
      <xdr:rowOff>59531</xdr:rowOff>
    </xdr:from>
    <xdr:to>
      <xdr:col>2</xdr:col>
      <xdr:colOff>492237</xdr:colOff>
      <xdr:row>5117</xdr:row>
      <xdr:rowOff>1321593</xdr:rowOff>
    </xdr:to>
    <xdr:pic>
      <xdr:nvPicPr>
        <xdr:cNvPr id="199" name="Рисунок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38661" y="300882844"/>
          <a:ext cx="2095501" cy="1262062"/>
        </a:xfrm>
        <a:prstGeom prst="rect">
          <a:avLst/>
        </a:prstGeom>
      </xdr:spPr>
    </xdr:pic>
    <xdr:clientData/>
  </xdr:twoCellAnchor>
  <xdr:twoCellAnchor editAs="oneCell">
    <xdr:from>
      <xdr:col>1</xdr:col>
      <xdr:colOff>250031</xdr:colOff>
      <xdr:row>5116</xdr:row>
      <xdr:rowOff>130967</xdr:rowOff>
    </xdr:from>
    <xdr:to>
      <xdr:col>2</xdr:col>
      <xdr:colOff>440645</xdr:colOff>
      <xdr:row>5116</xdr:row>
      <xdr:rowOff>1595439</xdr:rowOff>
    </xdr:to>
    <xdr:pic>
      <xdr:nvPicPr>
        <xdr:cNvPr id="200" name="Рисунок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17219" y="299037373"/>
          <a:ext cx="2165351" cy="1464472"/>
        </a:xfrm>
        <a:prstGeom prst="rect">
          <a:avLst/>
        </a:prstGeom>
      </xdr:spPr>
    </xdr:pic>
    <xdr:clientData/>
  </xdr:twoCellAnchor>
  <xdr:twoCellAnchor editAs="oneCell">
    <xdr:from>
      <xdr:col>1</xdr:col>
      <xdr:colOff>83344</xdr:colOff>
      <xdr:row>5115</xdr:row>
      <xdr:rowOff>309562</xdr:rowOff>
    </xdr:from>
    <xdr:to>
      <xdr:col>2</xdr:col>
      <xdr:colOff>432707</xdr:colOff>
      <xdr:row>5115</xdr:row>
      <xdr:rowOff>309562</xdr:rowOff>
    </xdr:to>
    <xdr:pic>
      <xdr:nvPicPr>
        <xdr:cNvPr id="201" name="Рисунок 200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7563" y="267985875"/>
          <a:ext cx="2324100" cy="1743075"/>
        </a:xfrm>
        <a:prstGeom prst="rect">
          <a:avLst/>
        </a:prstGeom>
      </xdr:spPr>
    </xdr:pic>
    <xdr:clientData/>
  </xdr:twoCellAnchor>
  <xdr:twoCellAnchor editAs="oneCell">
    <xdr:from>
      <xdr:col>1</xdr:col>
      <xdr:colOff>11907</xdr:colOff>
      <xdr:row>5114</xdr:row>
      <xdr:rowOff>178592</xdr:rowOff>
    </xdr:from>
    <xdr:to>
      <xdr:col>2</xdr:col>
      <xdr:colOff>631143</xdr:colOff>
      <xdr:row>5114</xdr:row>
      <xdr:rowOff>1619249</xdr:rowOff>
    </xdr:to>
    <xdr:pic>
      <xdr:nvPicPr>
        <xdr:cNvPr id="202" name="Рисунок 201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79095" y="294751123"/>
          <a:ext cx="2593973" cy="1440657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5113</xdr:row>
      <xdr:rowOff>202404</xdr:rowOff>
    </xdr:from>
    <xdr:to>
      <xdr:col>2</xdr:col>
      <xdr:colOff>730364</xdr:colOff>
      <xdr:row>5113</xdr:row>
      <xdr:rowOff>204786</xdr:rowOff>
    </xdr:to>
    <xdr:pic>
      <xdr:nvPicPr>
        <xdr:cNvPr id="203" name="Рисунок 202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1844" y="267497717"/>
          <a:ext cx="2657476" cy="1993107"/>
        </a:xfrm>
        <a:prstGeom prst="rect">
          <a:avLst/>
        </a:prstGeom>
      </xdr:spPr>
    </xdr:pic>
    <xdr:clientData/>
  </xdr:twoCellAnchor>
  <xdr:twoCellAnchor editAs="oneCell">
    <xdr:from>
      <xdr:col>1</xdr:col>
      <xdr:colOff>333375</xdr:colOff>
      <xdr:row>5112</xdr:row>
      <xdr:rowOff>142873</xdr:rowOff>
    </xdr:from>
    <xdr:to>
      <xdr:col>2</xdr:col>
      <xdr:colOff>920863</xdr:colOff>
      <xdr:row>5112</xdr:row>
      <xdr:rowOff>1774030</xdr:rowOff>
    </xdr:to>
    <xdr:pic>
      <xdr:nvPicPr>
        <xdr:cNvPr id="204" name="Рисунок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00563" y="290119592"/>
          <a:ext cx="2562225" cy="1631157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119063</xdr:colOff>
      <xdr:row>5111</xdr:row>
      <xdr:rowOff>85128</xdr:rowOff>
    </xdr:from>
    <xdr:to>
      <xdr:col>2</xdr:col>
      <xdr:colOff>561295</xdr:colOff>
      <xdr:row>5111</xdr:row>
      <xdr:rowOff>1607344</xdr:rowOff>
    </xdr:to>
    <xdr:pic>
      <xdr:nvPicPr>
        <xdr:cNvPr id="205" name="Рисунок 204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86251" y="286537597"/>
          <a:ext cx="2416969" cy="1522216"/>
        </a:xfrm>
        <a:prstGeom prst="rect">
          <a:avLst/>
        </a:prstGeom>
      </xdr:spPr>
    </xdr:pic>
    <xdr:clientData/>
  </xdr:twoCellAnchor>
  <xdr:twoCellAnchor editAs="oneCell">
    <xdr:from>
      <xdr:col>1</xdr:col>
      <xdr:colOff>154782</xdr:colOff>
      <xdr:row>5110</xdr:row>
      <xdr:rowOff>79175</xdr:rowOff>
    </xdr:from>
    <xdr:to>
      <xdr:col>2</xdr:col>
      <xdr:colOff>289152</xdr:colOff>
      <xdr:row>5110</xdr:row>
      <xdr:rowOff>1464468</xdr:rowOff>
    </xdr:to>
    <xdr:pic>
      <xdr:nvPicPr>
        <xdr:cNvPr id="206" name="Рисунок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21970" y="284686175"/>
          <a:ext cx="2107406" cy="1385293"/>
        </a:xfrm>
        <a:prstGeom prst="rect">
          <a:avLst/>
        </a:prstGeom>
      </xdr:spPr>
    </xdr:pic>
    <xdr:clientData/>
  </xdr:twoCellAnchor>
  <xdr:twoCellAnchor editAs="oneCell">
    <xdr:from>
      <xdr:col>1</xdr:col>
      <xdr:colOff>273845</xdr:colOff>
      <xdr:row>5109</xdr:row>
      <xdr:rowOff>166688</xdr:rowOff>
    </xdr:from>
    <xdr:to>
      <xdr:col>2</xdr:col>
      <xdr:colOff>648605</xdr:colOff>
      <xdr:row>5109</xdr:row>
      <xdr:rowOff>1845469</xdr:rowOff>
    </xdr:to>
    <xdr:pic>
      <xdr:nvPicPr>
        <xdr:cNvPr id="208" name="Рисунок 207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41033" y="282713907"/>
          <a:ext cx="2349497" cy="1678781"/>
        </a:xfrm>
        <a:prstGeom prst="rect">
          <a:avLst/>
        </a:prstGeom>
      </xdr:spPr>
    </xdr:pic>
    <xdr:clientData/>
  </xdr:twoCellAnchor>
  <xdr:twoCellAnchor editAs="oneCell">
    <xdr:from>
      <xdr:col>1</xdr:col>
      <xdr:colOff>261937</xdr:colOff>
      <xdr:row>5108</xdr:row>
      <xdr:rowOff>59529</xdr:rowOff>
    </xdr:from>
    <xdr:to>
      <xdr:col>2</xdr:col>
      <xdr:colOff>477950</xdr:colOff>
      <xdr:row>5108</xdr:row>
      <xdr:rowOff>1393030</xdr:rowOff>
    </xdr:to>
    <xdr:pic>
      <xdr:nvPicPr>
        <xdr:cNvPr id="209" name="Рисунок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0800000">
          <a:off x="4429125" y="280892248"/>
          <a:ext cx="2190750" cy="13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123033</xdr:colOff>
      <xdr:row>5098</xdr:row>
      <xdr:rowOff>133746</xdr:rowOff>
    </xdr:from>
    <xdr:to>
      <xdr:col>2</xdr:col>
      <xdr:colOff>29482</xdr:colOff>
      <xdr:row>5099</xdr:row>
      <xdr:rowOff>20634</xdr:rowOff>
    </xdr:to>
    <xdr:pic>
      <xdr:nvPicPr>
        <xdr:cNvPr id="210" name="Рисунок 209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1783" y="1054598871"/>
          <a:ext cx="1874949" cy="1442636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130969</xdr:colOff>
      <xdr:row>5106</xdr:row>
      <xdr:rowOff>380999</xdr:rowOff>
    </xdr:from>
    <xdr:to>
      <xdr:col>2</xdr:col>
      <xdr:colOff>140447</xdr:colOff>
      <xdr:row>5106</xdr:row>
      <xdr:rowOff>1595436</xdr:rowOff>
    </xdr:to>
    <xdr:pic>
      <xdr:nvPicPr>
        <xdr:cNvPr id="212" name="Рисунок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9719" y="1332356999"/>
          <a:ext cx="1977978" cy="1214437"/>
        </a:xfrm>
        <a:prstGeom prst="rect">
          <a:avLst/>
        </a:prstGeom>
      </xdr:spPr>
    </xdr:pic>
    <xdr:clientData/>
  </xdr:twoCellAnchor>
  <xdr:twoCellAnchor editAs="oneCell">
    <xdr:from>
      <xdr:col>1</xdr:col>
      <xdr:colOff>273846</xdr:colOff>
      <xdr:row>5105</xdr:row>
      <xdr:rowOff>186333</xdr:rowOff>
    </xdr:from>
    <xdr:to>
      <xdr:col>2</xdr:col>
      <xdr:colOff>620825</xdr:colOff>
      <xdr:row>5105</xdr:row>
      <xdr:rowOff>1476375</xdr:rowOff>
    </xdr:to>
    <xdr:pic>
      <xdr:nvPicPr>
        <xdr:cNvPr id="213" name="Рисунок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41034" y="275089739"/>
          <a:ext cx="2321716" cy="1290042"/>
        </a:xfrm>
        <a:prstGeom prst="rect">
          <a:avLst/>
        </a:prstGeom>
      </xdr:spPr>
    </xdr:pic>
    <xdr:clientData/>
  </xdr:twoCellAnchor>
  <xdr:twoCellAnchor editAs="oneCell">
    <xdr:from>
      <xdr:col>1</xdr:col>
      <xdr:colOff>404814</xdr:colOff>
      <xdr:row>5104</xdr:row>
      <xdr:rowOff>76199</xdr:rowOff>
    </xdr:from>
    <xdr:to>
      <xdr:col>2</xdr:col>
      <xdr:colOff>692263</xdr:colOff>
      <xdr:row>5104</xdr:row>
      <xdr:rowOff>1524000</xdr:rowOff>
    </xdr:to>
    <xdr:pic>
      <xdr:nvPicPr>
        <xdr:cNvPr id="214" name="Рисунок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72002" y="273098418"/>
          <a:ext cx="2262186" cy="1447801"/>
        </a:xfrm>
        <a:prstGeom prst="rect">
          <a:avLst/>
        </a:prstGeom>
      </xdr:spPr>
    </xdr:pic>
    <xdr:clientData/>
  </xdr:twoCellAnchor>
  <xdr:twoCellAnchor editAs="oneCell">
    <xdr:from>
      <xdr:col>1</xdr:col>
      <xdr:colOff>321469</xdr:colOff>
      <xdr:row>5103</xdr:row>
      <xdr:rowOff>107156</xdr:rowOff>
    </xdr:from>
    <xdr:to>
      <xdr:col>2</xdr:col>
      <xdr:colOff>464456</xdr:colOff>
      <xdr:row>5103</xdr:row>
      <xdr:rowOff>1654970</xdr:rowOff>
    </xdr:to>
    <xdr:pic>
      <xdr:nvPicPr>
        <xdr:cNvPr id="215" name="Рисунок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88657" y="271343437"/>
          <a:ext cx="2117724" cy="1547814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5102</xdr:row>
      <xdr:rowOff>147636</xdr:rowOff>
    </xdr:from>
    <xdr:to>
      <xdr:col>2</xdr:col>
      <xdr:colOff>501763</xdr:colOff>
      <xdr:row>5102</xdr:row>
      <xdr:rowOff>1619250</xdr:rowOff>
    </xdr:to>
    <xdr:pic>
      <xdr:nvPicPr>
        <xdr:cNvPr id="216" name="Рисунок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95813" y="269550355"/>
          <a:ext cx="2047875" cy="1471614"/>
        </a:xfrm>
        <a:prstGeom prst="rect">
          <a:avLst/>
        </a:prstGeom>
      </xdr:spPr>
    </xdr:pic>
    <xdr:clientData/>
  </xdr:twoCellAnchor>
  <xdr:twoCellAnchor editAs="oneCell">
    <xdr:from>
      <xdr:col>1</xdr:col>
      <xdr:colOff>174625</xdr:colOff>
      <xdr:row>5100</xdr:row>
      <xdr:rowOff>74216</xdr:rowOff>
    </xdr:from>
    <xdr:to>
      <xdr:col>1</xdr:col>
      <xdr:colOff>1860776</xdr:colOff>
      <xdr:row>5100</xdr:row>
      <xdr:rowOff>1208881</xdr:rowOff>
    </xdr:to>
    <xdr:pic>
      <xdr:nvPicPr>
        <xdr:cNvPr id="218" name="Рисунок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13375" y="1057952466"/>
          <a:ext cx="1686151" cy="1134665"/>
        </a:xfrm>
        <a:prstGeom prst="rect">
          <a:avLst/>
        </a:prstGeom>
      </xdr:spPr>
    </xdr:pic>
    <xdr:clientData/>
  </xdr:twoCellAnchor>
  <xdr:twoCellAnchor editAs="oneCell">
    <xdr:from>
      <xdr:col>1</xdr:col>
      <xdr:colOff>297656</xdr:colOff>
      <xdr:row>5099</xdr:row>
      <xdr:rowOff>261938</xdr:rowOff>
    </xdr:from>
    <xdr:to>
      <xdr:col>2</xdr:col>
      <xdr:colOff>382700</xdr:colOff>
      <xdr:row>5099</xdr:row>
      <xdr:rowOff>261938</xdr:rowOff>
    </xdr:to>
    <xdr:pic>
      <xdr:nvPicPr>
        <xdr:cNvPr id="219" name="Рисунок 218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1875" y="256591594"/>
          <a:ext cx="2059781" cy="1544836"/>
        </a:xfrm>
        <a:prstGeom prst="rect">
          <a:avLst/>
        </a:prstGeom>
      </xdr:spPr>
    </xdr:pic>
    <xdr:clientData/>
  </xdr:twoCellAnchor>
  <xdr:twoCellAnchor editAs="oneCell">
    <xdr:from>
      <xdr:col>0</xdr:col>
      <xdr:colOff>5226844</xdr:colOff>
      <xdr:row>5101</xdr:row>
      <xdr:rowOff>138707</xdr:rowOff>
    </xdr:from>
    <xdr:to>
      <xdr:col>2</xdr:col>
      <xdr:colOff>25512</xdr:colOff>
      <xdr:row>5101</xdr:row>
      <xdr:rowOff>1647822</xdr:rowOff>
    </xdr:to>
    <xdr:pic>
      <xdr:nvPicPr>
        <xdr:cNvPr id="220" name="Рисунок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6844" y="1059334582"/>
          <a:ext cx="2005918" cy="1509115"/>
        </a:xfrm>
        <a:prstGeom prst="rect">
          <a:avLst/>
        </a:prstGeom>
      </xdr:spPr>
    </xdr:pic>
    <xdr:clientData/>
  </xdr:twoCellAnchor>
  <xdr:twoCellAnchor editAs="oneCell">
    <xdr:from>
      <xdr:col>2</xdr:col>
      <xdr:colOff>1306287</xdr:colOff>
      <xdr:row>6056</xdr:row>
      <xdr:rowOff>64125</xdr:rowOff>
    </xdr:from>
    <xdr:to>
      <xdr:col>2</xdr:col>
      <xdr:colOff>3320143</xdr:colOff>
      <xdr:row>6056</xdr:row>
      <xdr:rowOff>1158683</xdr:rowOff>
    </xdr:to>
    <xdr:pic>
      <xdr:nvPicPr>
        <xdr:cNvPr id="196" name="Picture 8" descr="BDC84043722E34FB711A04CCA51127EB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518073" y="1689377304"/>
          <a:ext cx="2013856" cy="1094558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1017677</xdr:colOff>
      <xdr:row>6057</xdr:row>
      <xdr:rowOff>93550</xdr:rowOff>
    </xdr:from>
    <xdr:to>
      <xdr:col>2</xdr:col>
      <xdr:colOff>2403360</xdr:colOff>
      <xdr:row>6057</xdr:row>
      <xdr:rowOff>1469572</xdr:rowOff>
    </xdr:to>
    <xdr:pic>
      <xdr:nvPicPr>
        <xdr:cNvPr id="207" name="Picture 1" descr="280E3ECFDB808BF9032D987BF6BDA610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229463" y="1690604157"/>
          <a:ext cx="1385683" cy="1376022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2541134</xdr:colOff>
      <xdr:row>6057</xdr:row>
      <xdr:rowOff>37794</xdr:rowOff>
    </xdr:from>
    <xdr:to>
      <xdr:col>2</xdr:col>
      <xdr:colOff>4027714</xdr:colOff>
      <xdr:row>6057</xdr:row>
      <xdr:rowOff>1436574</xdr:rowOff>
    </xdr:to>
    <xdr:pic>
      <xdr:nvPicPr>
        <xdr:cNvPr id="211" name="Picture 2" descr="8D59014814623FAF3963FAAC43659D86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52920" y="1690548401"/>
          <a:ext cx="1486580" cy="13987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613833</xdr:colOff>
      <xdr:row>4524</xdr:row>
      <xdr:rowOff>121179</xdr:rowOff>
    </xdr:from>
    <xdr:to>
      <xdr:col>2</xdr:col>
      <xdr:colOff>133047</xdr:colOff>
      <xdr:row>4525</xdr:row>
      <xdr:rowOff>2118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894666" y="127322262"/>
          <a:ext cx="1492250" cy="1119188"/>
        </a:xfrm>
        <a:prstGeom prst="rect">
          <a:avLst/>
        </a:prstGeom>
      </xdr:spPr>
    </xdr:pic>
    <xdr:clientData/>
  </xdr:twoCellAnchor>
  <xdr:twoCellAnchor editAs="oneCell">
    <xdr:from>
      <xdr:col>1</xdr:col>
      <xdr:colOff>694266</xdr:colOff>
      <xdr:row>4525</xdr:row>
      <xdr:rowOff>44450</xdr:rowOff>
    </xdr:from>
    <xdr:to>
      <xdr:col>2</xdr:col>
      <xdr:colOff>90713</xdr:colOff>
      <xdr:row>4525</xdr:row>
      <xdr:rowOff>1071562</xdr:rowOff>
    </xdr:to>
    <xdr:pic>
      <xdr:nvPicPr>
        <xdr:cNvPr id="177" name="Рисунок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975099" y="129711450"/>
          <a:ext cx="1369483" cy="1027112"/>
        </a:xfrm>
        <a:prstGeom prst="rect">
          <a:avLst/>
        </a:prstGeom>
      </xdr:spPr>
    </xdr:pic>
    <xdr:clientData/>
  </xdr:twoCellAnchor>
  <xdr:twoCellAnchor editAs="oneCell">
    <xdr:from>
      <xdr:col>2</xdr:col>
      <xdr:colOff>1014867</xdr:colOff>
      <xdr:row>5370</xdr:row>
      <xdr:rowOff>102054</xdr:rowOff>
    </xdr:from>
    <xdr:to>
      <xdr:col>2</xdr:col>
      <xdr:colOff>3709646</xdr:colOff>
      <xdr:row>5377</xdr:row>
      <xdr:rowOff>255842</xdr:rowOff>
    </xdr:to>
    <xdr:pic>
      <xdr:nvPicPr>
        <xdr:cNvPr id="180" name="Рисунок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22117" y="1539929429"/>
          <a:ext cx="2694779" cy="2027038"/>
        </a:xfrm>
        <a:prstGeom prst="rect">
          <a:avLst/>
        </a:prstGeom>
      </xdr:spPr>
    </xdr:pic>
    <xdr:clientData/>
  </xdr:twoCellAnchor>
  <xdr:twoCellAnchor editAs="oneCell">
    <xdr:from>
      <xdr:col>0</xdr:col>
      <xdr:colOff>4095748</xdr:colOff>
      <xdr:row>5377</xdr:row>
      <xdr:rowOff>243311</xdr:rowOff>
    </xdr:from>
    <xdr:to>
      <xdr:col>1</xdr:col>
      <xdr:colOff>1699190</xdr:colOff>
      <xdr:row>5377</xdr:row>
      <xdr:rowOff>2377507</xdr:rowOff>
    </xdr:to>
    <xdr:pic>
      <xdr:nvPicPr>
        <xdr:cNvPr id="181" name="Рисунок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95748" y="531139597"/>
          <a:ext cx="2842192" cy="2134196"/>
        </a:xfrm>
        <a:prstGeom prst="rect">
          <a:avLst/>
        </a:prstGeom>
      </xdr:spPr>
    </xdr:pic>
    <xdr:clientData/>
  </xdr:twoCellAnchor>
  <xdr:twoCellAnchor editAs="oneCell">
    <xdr:from>
      <xdr:col>1</xdr:col>
      <xdr:colOff>604243</xdr:colOff>
      <xdr:row>5387</xdr:row>
      <xdr:rowOff>108943</xdr:rowOff>
    </xdr:from>
    <xdr:to>
      <xdr:col>2</xdr:col>
      <xdr:colOff>754771</xdr:colOff>
      <xdr:row>5387</xdr:row>
      <xdr:rowOff>2942630</xdr:rowOff>
    </xdr:to>
    <xdr:pic>
      <xdr:nvPicPr>
        <xdr:cNvPr id="182" name="Рисунок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487931" y="1107391469"/>
          <a:ext cx="2833687" cy="2123564"/>
        </a:xfrm>
        <a:prstGeom prst="rect">
          <a:avLst/>
        </a:prstGeom>
      </xdr:spPr>
    </xdr:pic>
    <xdr:clientData/>
  </xdr:twoCellAnchor>
  <xdr:twoCellAnchor editAs="oneCell">
    <xdr:from>
      <xdr:col>0</xdr:col>
      <xdr:colOff>5235348</xdr:colOff>
      <xdr:row>5026</xdr:row>
      <xdr:rowOff>77051</xdr:rowOff>
    </xdr:from>
    <xdr:to>
      <xdr:col>2</xdr:col>
      <xdr:colOff>2834</xdr:colOff>
      <xdr:row>5026</xdr:row>
      <xdr:rowOff>1423649</xdr:rowOff>
    </xdr:to>
    <xdr:pic>
      <xdr:nvPicPr>
        <xdr:cNvPr id="76" name="Рисунок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5348" y="743503301"/>
          <a:ext cx="1974736" cy="1346598"/>
        </a:xfrm>
        <a:prstGeom prst="rect">
          <a:avLst/>
        </a:prstGeom>
      </xdr:spPr>
    </xdr:pic>
    <xdr:clientData/>
  </xdr:twoCellAnchor>
  <xdr:twoCellAnchor editAs="oneCell">
    <xdr:from>
      <xdr:col>1</xdr:col>
      <xdr:colOff>37419</xdr:colOff>
      <xdr:row>5028</xdr:row>
      <xdr:rowOff>54513</xdr:rowOff>
    </xdr:from>
    <xdr:to>
      <xdr:col>1</xdr:col>
      <xdr:colOff>1876085</xdr:colOff>
      <xdr:row>5028</xdr:row>
      <xdr:rowOff>1362415</xdr:rowOff>
    </xdr:to>
    <xdr:pic>
      <xdr:nvPicPr>
        <xdr:cNvPr id="183" name="Рисунок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6169" y="837887120"/>
          <a:ext cx="1838666" cy="1307902"/>
        </a:xfrm>
        <a:prstGeom prst="rect">
          <a:avLst/>
        </a:prstGeom>
      </xdr:spPr>
    </xdr:pic>
    <xdr:clientData/>
  </xdr:twoCellAnchor>
  <xdr:twoCellAnchor editAs="oneCell">
    <xdr:from>
      <xdr:col>1</xdr:col>
      <xdr:colOff>110558</xdr:colOff>
      <xdr:row>5030</xdr:row>
      <xdr:rowOff>312964</xdr:rowOff>
    </xdr:from>
    <xdr:to>
      <xdr:col>2</xdr:col>
      <xdr:colOff>44667</xdr:colOff>
      <xdr:row>5030</xdr:row>
      <xdr:rowOff>1438954</xdr:rowOff>
    </xdr:to>
    <xdr:pic>
      <xdr:nvPicPr>
        <xdr:cNvPr id="187" name="Рисунок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9308" y="840118607"/>
          <a:ext cx="1907145" cy="1125990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1095375</xdr:colOff>
      <xdr:row>5061</xdr:row>
      <xdr:rowOff>186533</xdr:rowOff>
    </xdr:from>
    <xdr:to>
      <xdr:col>2</xdr:col>
      <xdr:colOff>15307</xdr:colOff>
      <xdr:row>5061</xdr:row>
      <xdr:rowOff>1393031</xdr:rowOff>
    </xdr:to>
    <xdr:pic>
      <xdr:nvPicPr>
        <xdr:cNvPr id="190" name="Рисунок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2563" y="234775377"/>
          <a:ext cx="892968" cy="1206498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1071562</xdr:colOff>
      <xdr:row>5062</xdr:row>
      <xdr:rowOff>75406</xdr:rowOff>
    </xdr:from>
    <xdr:to>
      <xdr:col>2</xdr:col>
      <xdr:colOff>3401</xdr:colOff>
      <xdr:row>5062</xdr:row>
      <xdr:rowOff>1273969</xdr:rowOff>
    </xdr:to>
    <xdr:pic>
      <xdr:nvPicPr>
        <xdr:cNvPr id="191" name="Рисунок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8750" y="234485656"/>
          <a:ext cx="904875" cy="1198563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1071562</xdr:colOff>
      <xdr:row>5063</xdr:row>
      <xdr:rowOff>51593</xdr:rowOff>
    </xdr:from>
    <xdr:to>
      <xdr:col>2</xdr:col>
      <xdr:colOff>15307</xdr:colOff>
      <xdr:row>5063</xdr:row>
      <xdr:rowOff>1309687</xdr:rowOff>
    </xdr:to>
    <xdr:pic>
      <xdr:nvPicPr>
        <xdr:cNvPr id="192" name="Рисунок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8750" y="235819156"/>
          <a:ext cx="916781" cy="1258094"/>
        </a:xfrm>
        <a:prstGeom prst="rect">
          <a:avLst/>
        </a:prstGeom>
      </xdr:spPr>
    </xdr:pic>
    <xdr:clientData/>
  </xdr:twoCellAnchor>
  <xdr:twoCellAnchor editAs="oneCell">
    <xdr:from>
      <xdr:col>1</xdr:col>
      <xdr:colOff>1035844</xdr:colOff>
      <xdr:row>5064</xdr:row>
      <xdr:rowOff>39687</xdr:rowOff>
    </xdr:from>
    <xdr:to>
      <xdr:col>2</xdr:col>
      <xdr:colOff>39120</xdr:colOff>
      <xdr:row>5065</xdr:row>
      <xdr:rowOff>22411</xdr:rowOff>
    </xdr:to>
    <xdr:pic>
      <xdr:nvPicPr>
        <xdr:cNvPr id="193" name="Рисунок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3032" y="237164562"/>
          <a:ext cx="976312" cy="1317626"/>
        </a:xfrm>
        <a:prstGeom prst="rect">
          <a:avLst/>
        </a:prstGeom>
      </xdr:spPr>
    </xdr:pic>
    <xdr:clientData/>
  </xdr:twoCellAnchor>
  <xdr:twoCellAnchor editAs="oneCell">
    <xdr:from>
      <xdr:col>1</xdr:col>
      <xdr:colOff>1023937</xdr:colOff>
      <xdr:row>5065</xdr:row>
      <xdr:rowOff>3968</xdr:rowOff>
    </xdr:from>
    <xdr:to>
      <xdr:col>2</xdr:col>
      <xdr:colOff>98651</xdr:colOff>
      <xdr:row>5066</xdr:row>
      <xdr:rowOff>11908</xdr:rowOff>
    </xdr:to>
    <xdr:pic>
      <xdr:nvPicPr>
        <xdr:cNvPr id="194" name="Рисунок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1125" y="238486156"/>
          <a:ext cx="1047750" cy="1341438"/>
        </a:xfrm>
        <a:prstGeom prst="rect">
          <a:avLst/>
        </a:prstGeom>
      </xdr:spPr>
    </xdr:pic>
    <xdr:clientData/>
  </xdr:twoCellAnchor>
  <xdr:twoCellAnchor editAs="oneCell">
    <xdr:from>
      <xdr:col>1</xdr:col>
      <xdr:colOff>1050727</xdr:colOff>
      <xdr:row>5066</xdr:row>
      <xdr:rowOff>126999</xdr:rowOff>
    </xdr:from>
    <xdr:to>
      <xdr:col>2</xdr:col>
      <xdr:colOff>170089</xdr:colOff>
      <xdr:row>5066</xdr:row>
      <xdr:rowOff>1547812</xdr:rowOff>
    </xdr:to>
    <xdr:pic>
      <xdr:nvPicPr>
        <xdr:cNvPr id="195" name="Рисунок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7915" y="241645280"/>
          <a:ext cx="1092398" cy="1420813"/>
        </a:xfrm>
        <a:prstGeom prst="rect">
          <a:avLst/>
        </a:prstGeom>
      </xdr:spPr>
    </xdr:pic>
    <xdr:clientData/>
  </xdr:twoCellAnchor>
  <xdr:twoCellAnchor editAs="oneCell">
    <xdr:from>
      <xdr:col>1</xdr:col>
      <xdr:colOff>940595</xdr:colOff>
      <xdr:row>5067</xdr:row>
      <xdr:rowOff>55562</xdr:rowOff>
    </xdr:from>
    <xdr:to>
      <xdr:col>2</xdr:col>
      <xdr:colOff>217715</xdr:colOff>
      <xdr:row>5067</xdr:row>
      <xdr:rowOff>1738312</xdr:rowOff>
    </xdr:to>
    <xdr:pic>
      <xdr:nvPicPr>
        <xdr:cNvPr id="224" name="Рисунок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07783" y="243109750"/>
          <a:ext cx="1250156" cy="1682750"/>
        </a:xfrm>
        <a:prstGeom prst="rect">
          <a:avLst/>
        </a:prstGeom>
      </xdr:spPr>
    </xdr:pic>
    <xdr:clientData/>
  </xdr:twoCellAnchor>
  <xdr:twoCellAnchor editAs="oneCell">
    <xdr:from>
      <xdr:col>1</xdr:col>
      <xdr:colOff>1023937</xdr:colOff>
      <xdr:row>5068</xdr:row>
      <xdr:rowOff>166687</xdr:rowOff>
    </xdr:from>
    <xdr:to>
      <xdr:col>2</xdr:col>
      <xdr:colOff>208785</xdr:colOff>
      <xdr:row>5068</xdr:row>
      <xdr:rowOff>1654969</xdr:rowOff>
    </xdr:to>
    <xdr:pic>
      <xdr:nvPicPr>
        <xdr:cNvPr id="225" name="Рисунок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1125" y="245066343"/>
          <a:ext cx="1157884" cy="1488282"/>
        </a:xfrm>
        <a:prstGeom prst="rect">
          <a:avLst/>
        </a:prstGeom>
      </xdr:spPr>
    </xdr:pic>
    <xdr:clientData/>
  </xdr:twoCellAnchor>
  <xdr:twoCellAnchor editAs="oneCell">
    <xdr:from>
      <xdr:col>1</xdr:col>
      <xdr:colOff>988219</xdr:colOff>
      <xdr:row>5070</xdr:row>
      <xdr:rowOff>59530</xdr:rowOff>
    </xdr:from>
    <xdr:to>
      <xdr:col>2</xdr:col>
      <xdr:colOff>205808</xdr:colOff>
      <xdr:row>5070</xdr:row>
      <xdr:rowOff>1678781</xdr:rowOff>
    </xdr:to>
    <xdr:pic>
      <xdr:nvPicPr>
        <xdr:cNvPr id="226" name="Рисунок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5407" y="248495343"/>
          <a:ext cx="1190625" cy="1619251"/>
        </a:xfrm>
        <a:prstGeom prst="rect">
          <a:avLst/>
        </a:prstGeom>
      </xdr:spPr>
    </xdr:pic>
    <xdr:clientData/>
  </xdr:twoCellAnchor>
  <xdr:twoCellAnchor editAs="oneCell">
    <xdr:from>
      <xdr:col>1</xdr:col>
      <xdr:colOff>916782</xdr:colOff>
      <xdr:row>5069</xdr:row>
      <xdr:rowOff>23811</xdr:rowOff>
    </xdr:from>
    <xdr:to>
      <xdr:col>2</xdr:col>
      <xdr:colOff>181996</xdr:colOff>
      <xdr:row>5069</xdr:row>
      <xdr:rowOff>1583530</xdr:rowOff>
    </xdr:to>
    <xdr:pic>
      <xdr:nvPicPr>
        <xdr:cNvPr id="227" name="Рисунок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83970" y="246745124"/>
          <a:ext cx="1238250" cy="1559719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119063</xdr:colOff>
      <xdr:row>5107</xdr:row>
      <xdr:rowOff>194469</xdr:rowOff>
    </xdr:from>
    <xdr:to>
      <xdr:col>1</xdr:col>
      <xdr:colOff>1886858</xdr:colOff>
      <xdr:row>5107</xdr:row>
      <xdr:rowOff>1524994</xdr:rowOff>
    </xdr:to>
    <xdr:pic>
      <xdr:nvPicPr>
        <xdr:cNvPr id="230" name="Рисунок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7813" y="1334265969"/>
          <a:ext cx="1767795" cy="1330525"/>
        </a:xfrm>
        <a:prstGeom prst="rect">
          <a:avLst/>
        </a:prstGeom>
      </xdr:spPr>
    </xdr:pic>
    <xdr:clientData/>
  </xdr:twoCellAnchor>
  <xdr:twoCellAnchor editAs="oneCell">
    <xdr:from>
      <xdr:col>1</xdr:col>
      <xdr:colOff>105469</xdr:colOff>
      <xdr:row>5032</xdr:row>
      <xdr:rowOff>294255</xdr:rowOff>
    </xdr:from>
    <xdr:to>
      <xdr:col>1</xdr:col>
      <xdr:colOff>1787639</xdr:colOff>
      <xdr:row>5032</xdr:row>
      <xdr:rowOff>1551215</xdr:rowOff>
    </xdr:to>
    <xdr:pic>
      <xdr:nvPicPr>
        <xdr:cNvPr id="231" name="Рисунок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4219" y="842168184"/>
          <a:ext cx="1682170" cy="1256960"/>
        </a:xfrm>
        <a:prstGeom prst="rect">
          <a:avLst/>
        </a:prstGeom>
      </xdr:spPr>
    </xdr:pic>
    <xdr:clientData/>
  </xdr:twoCellAnchor>
  <xdr:twoCellAnchor editAs="oneCell">
    <xdr:from>
      <xdr:col>1</xdr:col>
      <xdr:colOff>1000124</xdr:colOff>
      <xdr:row>5060</xdr:row>
      <xdr:rowOff>130969</xdr:rowOff>
    </xdr:from>
    <xdr:to>
      <xdr:col>2</xdr:col>
      <xdr:colOff>110556</xdr:colOff>
      <xdr:row>5060</xdr:row>
      <xdr:rowOff>1575593</xdr:rowOff>
    </xdr:to>
    <xdr:pic>
      <xdr:nvPicPr>
        <xdr:cNvPr id="232" name="Рисунок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7312" y="233362500"/>
          <a:ext cx="1083468" cy="1444624"/>
        </a:xfrm>
        <a:prstGeom prst="rect">
          <a:avLst/>
        </a:prstGeom>
      </xdr:spPr>
    </xdr:pic>
    <xdr:clientData/>
  </xdr:twoCellAnchor>
  <xdr:twoCellAnchor editAs="oneCell">
    <xdr:from>
      <xdr:col>1</xdr:col>
      <xdr:colOff>278946</xdr:colOff>
      <xdr:row>5001</xdr:row>
      <xdr:rowOff>94569</xdr:rowOff>
    </xdr:from>
    <xdr:to>
      <xdr:col>1</xdr:col>
      <xdr:colOff>1600539</xdr:colOff>
      <xdr:row>5001</xdr:row>
      <xdr:rowOff>1085226</xdr:rowOff>
    </xdr:to>
    <xdr:pic>
      <xdr:nvPicPr>
        <xdr:cNvPr id="233" name="Рисунок 232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5517696" y="811366033"/>
          <a:ext cx="1321593" cy="990657"/>
        </a:xfrm>
        <a:prstGeom prst="rect">
          <a:avLst/>
        </a:prstGeom>
      </xdr:spPr>
    </xdr:pic>
    <xdr:clientData/>
  </xdr:twoCellAnchor>
  <xdr:twoCellAnchor editAs="oneCell">
    <xdr:from>
      <xdr:col>1</xdr:col>
      <xdr:colOff>433727</xdr:colOff>
      <xdr:row>5012</xdr:row>
      <xdr:rowOff>83344</xdr:rowOff>
    </xdr:from>
    <xdr:to>
      <xdr:col>1</xdr:col>
      <xdr:colOff>1753619</xdr:colOff>
      <xdr:row>5012</xdr:row>
      <xdr:rowOff>1074001</xdr:rowOff>
    </xdr:to>
    <xdr:pic>
      <xdr:nvPicPr>
        <xdr:cNvPr id="235" name="Рисунок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4774406" y="447200451"/>
          <a:ext cx="1319892" cy="990657"/>
        </a:xfrm>
        <a:prstGeom prst="rect">
          <a:avLst/>
        </a:prstGeom>
      </xdr:spPr>
    </xdr:pic>
    <xdr:clientData/>
  </xdr:twoCellAnchor>
  <xdr:twoCellAnchor editAs="oneCell">
    <xdr:from>
      <xdr:col>1</xdr:col>
      <xdr:colOff>912253</xdr:colOff>
      <xdr:row>4498</xdr:row>
      <xdr:rowOff>41524</xdr:rowOff>
    </xdr:from>
    <xdr:to>
      <xdr:col>2</xdr:col>
      <xdr:colOff>386389</xdr:colOff>
      <xdr:row>4498</xdr:row>
      <xdr:rowOff>1766373</xdr:rowOff>
    </xdr:to>
    <xdr:pic>
      <xdr:nvPicPr>
        <xdr:cNvPr id="236" name="Рисунок 235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99146" y="42999274"/>
          <a:ext cx="1448873" cy="1724849"/>
        </a:xfrm>
        <a:prstGeom prst="rect">
          <a:avLst/>
        </a:prstGeom>
      </xdr:spPr>
    </xdr:pic>
    <xdr:clientData/>
  </xdr:twoCellAnchor>
  <xdr:twoCellAnchor editAs="oneCell">
    <xdr:from>
      <xdr:col>1</xdr:col>
      <xdr:colOff>375635</xdr:colOff>
      <xdr:row>4497</xdr:row>
      <xdr:rowOff>362219</xdr:rowOff>
    </xdr:from>
    <xdr:to>
      <xdr:col>2</xdr:col>
      <xdr:colOff>1270924</xdr:colOff>
      <xdr:row>4497</xdr:row>
      <xdr:rowOff>1400041</xdr:rowOff>
    </xdr:to>
    <xdr:pic>
      <xdr:nvPicPr>
        <xdr:cNvPr id="254" name="Рисунок 253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34438" y="41037994"/>
          <a:ext cx="2870026" cy="1037822"/>
        </a:xfrm>
        <a:prstGeom prst="rect">
          <a:avLst/>
        </a:prstGeom>
      </xdr:spPr>
    </xdr:pic>
    <xdr:clientData/>
  </xdr:twoCellAnchor>
  <xdr:twoCellAnchor editAs="oneCell">
    <xdr:from>
      <xdr:col>1</xdr:col>
      <xdr:colOff>23189</xdr:colOff>
      <xdr:row>4493</xdr:row>
      <xdr:rowOff>107323</xdr:rowOff>
    </xdr:from>
    <xdr:to>
      <xdr:col>2</xdr:col>
      <xdr:colOff>672640</xdr:colOff>
      <xdr:row>4493</xdr:row>
      <xdr:rowOff>1565856</xdr:rowOff>
    </xdr:to>
    <xdr:pic>
      <xdr:nvPicPr>
        <xdr:cNvPr id="222" name="Рисунок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63868" y="125687644"/>
          <a:ext cx="2622487" cy="1458533"/>
        </a:xfrm>
        <a:prstGeom prst="rect">
          <a:avLst/>
        </a:prstGeom>
      </xdr:spPr>
    </xdr:pic>
    <xdr:clientData/>
  </xdr:twoCellAnchor>
  <xdr:twoCellAnchor editAs="oneCell">
    <xdr:from>
      <xdr:col>2</xdr:col>
      <xdr:colOff>1030144</xdr:colOff>
      <xdr:row>4479</xdr:row>
      <xdr:rowOff>54430</xdr:rowOff>
    </xdr:from>
    <xdr:to>
      <xdr:col>2</xdr:col>
      <xdr:colOff>3483428</xdr:colOff>
      <xdr:row>4479</xdr:row>
      <xdr:rowOff>1436470</xdr:rowOff>
    </xdr:to>
    <xdr:pic>
      <xdr:nvPicPr>
        <xdr:cNvPr id="252" name="Рисунок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41930" y="648081001"/>
          <a:ext cx="2453284" cy="1382040"/>
        </a:xfrm>
        <a:prstGeom prst="rect">
          <a:avLst/>
        </a:prstGeom>
      </xdr:spPr>
    </xdr:pic>
    <xdr:clientData/>
  </xdr:twoCellAnchor>
  <xdr:twoCellAnchor editAs="oneCell">
    <xdr:from>
      <xdr:col>1</xdr:col>
      <xdr:colOff>981573</xdr:colOff>
      <xdr:row>5485</xdr:row>
      <xdr:rowOff>104320</xdr:rowOff>
    </xdr:from>
    <xdr:to>
      <xdr:col>2</xdr:col>
      <xdr:colOff>3460750</xdr:colOff>
      <xdr:row>5495</xdr:row>
      <xdr:rowOff>246844</xdr:rowOff>
    </xdr:to>
    <xdr:pic>
      <xdr:nvPicPr>
        <xdr:cNvPr id="259" name="Рисунок 258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20323" y="1266230820"/>
          <a:ext cx="4447677" cy="2253899"/>
        </a:xfrm>
        <a:prstGeom prst="rect">
          <a:avLst/>
        </a:prstGeom>
      </xdr:spPr>
    </xdr:pic>
    <xdr:clientData/>
  </xdr:twoCellAnchor>
  <xdr:twoCellAnchor editAs="oneCell">
    <xdr:from>
      <xdr:col>2</xdr:col>
      <xdr:colOff>469447</xdr:colOff>
      <xdr:row>5495</xdr:row>
      <xdr:rowOff>233030</xdr:rowOff>
    </xdr:from>
    <xdr:to>
      <xdr:col>2</xdr:col>
      <xdr:colOff>2508250</xdr:colOff>
      <xdr:row>5506</xdr:row>
      <xdr:rowOff>416718</xdr:rowOff>
    </xdr:to>
    <xdr:pic>
      <xdr:nvPicPr>
        <xdr:cNvPr id="260" name="Рисунок 25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6697" y="1268470905"/>
          <a:ext cx="2038803" cy="132271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5008</xdr:row>
      <xdr:rowOff>48986</xdr:rowOff>
    </xdr:from>
    <xdr:to>
      <xdr:col>1</xdr:col>
      <xdr:colOff>1699190</xdr:colOff>
      <xdr:row>5008</xdr:row>
      <xdr:rowOff>1112717</xdr:rowOff>
    </xdr:to>
    <xdr:pic>
      <xdr:nvPicPr>
        <xdr:cNvPr id="266" name="Рисунок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5524499" y="821974843"/>
          <a:ext cx="1413441" cy="1063731"/>
        </a:xfrm>
        <a:prstGeom prst="rect">
          <a:avLst/>
        </a:prstGeom>
      </xdr:spPr>
    </xdr:pic>
    <xdr:clientData/>
  </xdr:twoCellAnchor>
  <xdr:twoCellAnchor editAs="oneCell">
    <xdr:from>
      <xdr:col>1</xdr:col>
      <xdr:colOff>81641</xdr:colOff>
      <xdr:row>5007</xdr:row>
      <xdr:rowOff>84933</xdr:rowOff>
    </xdr:from>
    <xdr:to>
      <xdr:col>1</xdr:col>
      <xdr:colOff>1671975</xdr:colOff>
      <xdr:row>5007</xdr:row>
      <xdr:rowOff>1144360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0391" y="819643147"/>
          <a:ext cx="1590334" cy="1059427"/>
        </a:xfrm>
        <a:prstGeom prst="rect">
          <a:avLst/>
        </a:prstGeom>
      </xdr:spPr>
    </xdr:pic>
    <xdr:clientData/>
  </xdr:twoCellAnchor>
  <xdr:twoCellAnchor editAs="oneCell">
    <xdr:from>
      <xdr:col>1</xdr:col>
      <xdr:colOff>231322</xdr:colOff>
      <xdr:row>5009</xdr:row>
      <xdr:rowOff>190501</xdr:rowOff>
    </xdr:from>
    <xdr:to>
      <xdr:col>2</xdr:col>
      <xdr:colOff>1427049</xdr:colOff>
      <xdr:row>5009</xdr:row>
      <xdr:rowOff>1305415</xdr:rowOff>
    </xdr:to>
    <xdr:pic>
      <xdr:nvPicPr>
        <xdr:cNvPr id="81" name="Рисунок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95108" y="193207822"/>
          <a:ext cx="3170464" cy="1114914"/>
        </a:xfrm>
        <a:prstGeom prst="rect">
          <a:avLst/>
        </a:prstGeom>
      </xdr:spPr>
    </xdr:pic>
    <xdr:clientData/>
  </xdr:twoCellAnchor>
  <xdr:twoCellAnchor editAs="oneCell">
    <xdr:from>
      <xdr:col>1</xdr:col>
      <xdr:colOff>462642</xdr:colOff>
      <xdr:row>5011</xdr:row>
      <xdr:rowOff>84303</xdr:rowOff>
    </xdr:from>
    <xdr:to>
      <xdr:col>1</xdr:col>
      <xdr:colOff>1678779</xdr:colOff>
      <xdr:row>5011</xdr:row>
      <xdr:rowOff>1289956</xdr:rowOff>
    </xdr:to>
    <xdr:pic>
      <xdr:nvPicPr>
        <xdr:cNvPr id="291" name="Рисунок 290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03321" y="445881517"/>
          <a:ext cx="1216137" cy="1205653"/>
        </a:xfrm>
        <a:prstGeom prst="rect">
          <a:avLst/>
        </a:prstGeom>
      </xdr:spPr>
    </xdr:pic>
    <xdr:clientData/>
  </xdr:twoCellAnchor>
  <xdr:twoCellAnchor editAs="oneCell">
    <xdr:from>
      <xdr:col>1</xdr:col>
      <xdr:colOff>687161</xdr:colOff>
      <xdr:row>5010</xdr:row>
      <xdr:rowOff>88446</xdr:rowOff>
    </xdr:from>
    <xdr:to>
      <xdr:col>1</xdr:col>
      <xdr:colOff>1796144</xdr:colOff>
      <xdr:row>5011</xdr:row>
      <xdr:rowOff>13608</xdr:rowOff>
    </xdr:to>
    <xdr:pic>
      <xdr:nvPicPr>
        <xdr:cNvPr id="296" name="Рисунок 295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27840" y="465180589"/>
          <a:ext cx="1108983" cy="1068162"/>
        </a:xfrm>
        <a:prstGeom prst="rect">
          <a:avLst/>
        </a:prstGeom>
      </xdr:spPr>
    </xdr:pic>
    <xdr:clientData/>
  </xdr:twoCellAnchor>
  <xdr:twoCellAnchor editAs="oneCell">
    <xdr:from>
      <xdr:col>2</xdr:col>
      <xdr:colOff>260120</xdr:colOff>
      <xdr:row>5393</xdr:row>
      <xdr:rowOff>49778</xdr:rowOff>
    </xdr:from>
    <xdr:to>
      <xdr:col>2</xdr:col>
      <xdr:colOff>4479330</xdr:colOff>
      <xdr:row>5415</xdr:row>
      <xdr:rowOff>15875</xdr:rowOff>
    </xdr:to>
    <xdr:pic>
      <xdr:nvPicPr>
        <xdr:cNvPr id="265" name="Рисунок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67370" y="1570642903"/>
          <a:ext cx="4219210" cy="4299972"/>
        </a:xfrm>
        <a:prstGeom prst="rect">
          <a:avLst/>
        </a:prstGeom>
      </xdr:spPr>
    </xdr:pic>
    <xdr:clientData/>
  </xdr:twoCellAnchor>
  <xdr:twoCellAnchor editAs="oneCell">
    <xdr:from>
      <xdr:col>2</xdr:col>
      <xdr:colOff>1009765</xdr:colOff>
      <xdr:row>5888</xdr:row>
      <xdr:rowOff>227313</xdr:rowOff>
    </xdr:from>
    <xdr:to>
      <xdr:col>2</xdr:col>
      <xdr:colOff>3206751</xdr:colOff>
      <xdr:row>5889</xdr:row>
      <xdr:rowOff>1062604</xdr:rowOff>
    </xdr:to>
    <xdr:pic>
      <xdr:nvPicPr>
        <xdr:cNvPr id="239" name="Рисунок 238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17015" y="1964266438"/>
          <a:ext cx="2196986" cy="1089290"/>
        </a:xfrm>
        <a:prstGeom prst="rect">
          <a:avLst/>
        </a:prstGeom>
      </xdr:spPr>
    </xdr:pic>
    <xdr:clientData/>
  </xdr:twoCellAnchor>
  <xdr:twoCellAnchor editAs="oneCell">
    <xdr:from>
      <xdr:col>2</xdr:col>
      <xdr:colOff>51595</xdr:colOff>
      <xdr:row>4447</xdr:row>
      <xdr:rowOff>55563</xdr:rowOff>
    </xdr:from>
    <xdr:to>
      <xdr:col>2</xdr:col>
      <xdr:colOff>1462395</xdr:colOff>
      <xdr:row>4449</xdr:row>
      <xdr:rowOff>96837</xdr:rowOff>
    </xdr:to>
    <xdr:pic>
      <xdr:nvPicPr>
        <xdr:cNvPr id="301" name="Рисунок 300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58845" y="587795688"/>
          <a:ext cx="1410800" cy="1247774"/>
        </a:xfrm>
        <a:prstGeom prst="rect">
          <a:avLst/>
        </a:prstGeom>
      </xdr:spPr>
    </xdr:pic>
    <xdr:clientData/>
  </xdr:twoCellAnchor>
  <xdr:twoCellAnchor editAs="oneCell">
    <xdr:from>
      <xdr:col>1</xdr:col>
      <xdr:colOff>224516</xdr:colOff>
      <xdr:row>5275</xdr:row>
      <xdr:rowOff>221702</xdr:rowOff>
    </xdr:from>
    <xdr:to>
      <xdr:col>1</xdr:col>
      <xdr:colOff>1868891</xdr:colOff>
      <xdr:row>5282</xdr:row>
      <xdr:rowOff>79373</xdr:rowOff>
    </xdr:to>
    <xdr:pic>
      <xdr:nvPicPr>
        <xdr:cNvPr id="307" name="Рисунок 306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63266" y="1511505827"/>
          <a:ext cx="1644375" cy="1381673"/>
        </a:xfrm>
        <a:prstGeom prst="rect">
          <a:avLst/>
        </a:prstGeom>
      </xdr:spPr>
    </xdr:pic>
    <xdr:clientData/>
  </xdr:twoCellAnchor>
  <xdr:twoCellAnchor editAs="oneCell">
    <xdr:from>
      <xdr:col>1</xdr:col>
      <xdr:colOff>55447</xdr:colOff>
      <xdr:row>5263</xdr:row>
      <xdr:rowOff>22547</xdr:rowOff>
    </xdr:from>
    <xdr:to>
      <xdr:col>1</xdr:col>
      <xdr:colOff>1954892</xdr:colOff>
      <xdr:row>5270</xdr:row>
      <xdr:rowOff>20410</xdr:rowOff>
    </xdr:to>
    <xdr:pic>
      <xdr:nvPicPr>
        <xdr:cNvPr id="316" name="Рисунок 315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4197" y="1509020672"/>
          <a:ext cx="1899445" cy="1267865"/>
        </a:xfrm>
        <a:prstGeom prst="rect">
          <a:avLst/>
        </a:prstGeom>
      </xdr:spPr>
    </xdr:pic>
    <xdr:clientData/>
  </xdr:twoCellAnchor>
  <xdr:twoCellAnchor editAs="oneCell">
    <xdr:from>
      <xdr:col>1</xdr:col>
      <xdr:colOff>30864</xdr:colOff>
      <xdr:row>5269</xdr:row>
      <xdr:rowOff>191135</xdr:rowOff>
    </xdr:from>
    <xdr:to>
      <xdr:col>1</xdr:col>
      <xdr:colOff>1966233</xdr:colOff>
      <xdr:row>5275</xdr:row>
      <xdr:rowOff>222251</xdr:rowOff>
    </xdr:to>
    <xdr:pic>
      <xdr:nvPicPr>
        <xdr:cNvPr id="317" name="Рисунок 316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9614" y="1510205260"/>
          <a:ext cx="1935369" cy="1301115"/>
        </a:xfrm>
        <a:prstGeom prst="rect">
          <a:avLst/>
        </a:prstGeom>
      </xdr:spPr>
    </xdr:pic>
    <xdr:clientData/>
  </xdr:twoCellAnchor>
  <xdr:twoCellAnchor editAs="oneCell">
    <xdr:from>
      <xdr:col>2</xdr:col>
      <xdr:colOff>961921</xdr:colOff>
      <xdr:row>5726</xdr:row>
      <xdr:rowOff>15875</xdr:rowOff>
    </xdr:from>
    <xdr:to>
      <xdr:col>2</xdr:col>
      <xdr:colOff>1851274</xdr:colOff>
      <xdr:row>5726</xdr:row>
      <xdr:rowOff>1508125</xdr:rowOff>
    </xdr:to>
    <xdr:pic>
      <xdr:nvPicPr>
        <xdr:cNvPr id="115" name="Рисунок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69171" y="1669526125"/>
          <a:ext cx="889353" cy="149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1749652</xdr:colOff>
      <xdr:row>5726</xdr:row>
      <xdr:rowOff>31749</xdr:rowOff>
    </xdr:from>
    <xdr:to>
      <xdr:col>2</xdr:col>
      <xdr:colOff>2589153</xdr:colOff>
      <xdr:row>5726</xdr:row>
      <xdr:rowOff>1483858</xdr:rowOff>
    </xdr:to>
    <xdr:pic>
      <xdr:nvPicPr>
        <xdr:cNvPr id="120" name="Рисунок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56902" y="1669541999"/>
          <a:ext cx="839501" cy="1452109"/>
        </a:xfrm>
        <a:prstGeom prst="rect">
          <a:avLst/>
        </a:prstGeom>
      </xdr:spPr>
    </xdr:pic>
    <xdr:clientData/>
  </xdr:twoCellAnchor>
  <xdr:twoCellAnchor editAs="oneCell">
    <xdr:from>
      <xdr:col>1</xdr:col>
      <xdr:colOff>1319422</xdr:colOff>
      <xdr:row>5726</xdr:row>
      <xdr:rowOff>26786</xdr:rowOff>
    </xdr:from>
    <xdr:to>
      <xdr:col>2</xdr:col>
      <xdr:colOff>254000</xdr:colOff>
      <xdr:row>5727</xdr:row>
      <xdr:rowOff>5670</xdr:rowOff>
    </xdr:to>
    <xdr:pic>
      <xdr:nvPicPr>
        <xdr:cNvPr id="122" name="Рисунок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58172" y="1669537036"/>
          <a:ext cx="903078" cy="1502884"/>
        </a:xfrm>
        <a:prstGeom prst="rect">
          <a:avLst/>
        </a:prstGeom>
      </xdr:spPr>
    </xdr:pic>
    <xdr:clientData/>
  </xdr:twoCellAnchor>
  <xdr:twoCellAnchor editAs="oneCell">
    <xdr:from>
      <xdr:col>2</xdr:col>
      <xdr:colOff>205806</xdr:colOff>
      <xdr:row>5726</xdr:row>
      <xdr:rowOff>9770</xdr:rowOff>
    </xdr:from>
    <xdr:to>
      <xdr:col>2</xdr:col>
      <xdr:colOff>1047749</xdr:colOff>
      <xdr:row>5726</xdr:row>
      <xdr:rowOff>1500641</xdr:rowOff>
    </xdr:to>
    <xdr:pic>
      <xdr:nvPicPr>
        <xdr:cNvPr id="322" name="Рисунок 321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13056" y="1669520020"/>
          <a:ext cx="841943" cy="1490871"/>
        </a:xfrm>
        <a:prstGeom prst="rect">
          <a:avLst/>
        </a:prstGeom>
      </xdr:spPr>
    </xdr:pic>
    <xdr:clientData/>
  </xdr:twoCellAnchor>
  <xdr:twoCellAnchor editAs="oneCell">
    <xdr:from>
      <xdr:col>1</xdr:col>
      <xdr:colOff>34397</xdr:colOff>
      <xdr:row>4441</xdr:row>
      <xdr:rowOff>47626</xdr:rowOff>
    </xdr:from>
    <xdr:to>
      <xdr:col>1</xdr:col>
      <xdr:colOff>822446</xdr:colOff>
      <xdr:row>4442</xdr:row>
      <xdr:rowOff>9525</xdr:rowOff>
    </xdr:to>
    <xdr:pic>
      <xdr:nvPicPr>
        <xdr:cNvPr id="333" name="Рисунок 332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24314" y="1952626"/>
          <a:ext cx="788049" cy="1390650"/>
        </a:xfrm>
        <a:prstGeom prst="rect">
          <a:avLst/>
        </a:prstGeom>
      </xdr:spPr>
    </xdr:pic>
    <xdr:clientData/>
  </xdr:twoCellAnchor>
  <xdr:twoCellAnchor editAs="oneCell">
    <xdr:from>
      <xdr:col>1</xdr:col>
      <xdr:colOff>858507</xdr:colOff>
      <xdr:row>4441</xdr:row>
      <xdr:rowOff>51594</xdr:rowOff>
    </xdr:from>
    <xdr:to>
      <xdr:col>1</xdr:col>
      <xdr:colOff>1520441</xdr:colOff>
      <xdr:row>4441</xdr:row>
      <xdr:rowOff>1418167</xdr:rowOff>
    </xdr:to>
    <xdr:pic>
      <xdr:nvPicPr>
        <xdr:cNvPr id="334" name="Рисунок 333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48424" y="1956594"/>
          <a:ext cx="661934" cy="1366573"/>
        </a:xfrm>
        <a:prstGeom prst="rect">
          <a:avLst/>
        </a:prstGeom>
      </xdr:spPr>
    </xdr:pic>
    <xdr:clientData/>
  </xdr:twoCellAnchor>
  <xdr:twoCellAnchor editAs="oneCell">
    <xdr:from>
      <xdr:col>1</xdr:col>
      <xdr:colOff>1576915</xdr:colOff>
      <xdr:row>4441</xdr:row>
      <xdr:rowOff>59529</xdr:rowOff>
    </xdr:from>
    <xdr:to>
      <xdr:col>2</xdr:col>
      <xdr:colOff>354129</xdr:colOff>
      <xdr:row>4441</xdr:row>
      <xdr:rowOff>1409318</xdr:rowOff>
    </xdr:to>
    <xdr:pic>
      <xdr:nvPicPr>
        <xdr:cNvPr id="335" name="Рисунок 334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66832" y="1964529"/>
          <a:ext cx="741179" cy="1349789"/>
        </a:xfrm>
        <a:prstGeom prst="rect">
          <a:avLst/>
        </a:prstGeom>
      </xdr:spPr>
    </xdr:pic>
    <xdr:clientData/>
  </xdr:twoCellAnchor>
  <xdr:twoCellAnchor editAs="oneCell">
    <xdr:from>
      <xdr:col>2</xdr:col>
      <xdr:colOff>100105</xdr:colOff>
      <xdr:row>4441</xdr:row>
      <xdr:rowOff>49671</xdr:rowOff>
    </xdr:from>
    <xdr:to>
      <xdr:col>2</xdr:col>
      <xdr:colOff>758031</xdr:colOff>
      <xdr:row>4441</xdr:row>
      <xdr:rowOff>1397001</xdr:rowOff>
    </xdr:to>
    <xdr:pic>
      <xdr:nvPicPr>
        <xdr:cNvPr id="336" name="Рисунок 335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18355" y="1954671"/>
          <a:ext cx="657926" cy="1347330"/>
        </a:xfrm>
        <a:prstGeom prst="rect">
          <a:avLst/>
        </a:prstGeom>
      </xdr:spPr>
    </xdr:pic>
    <xdr:clientData/>
  </xdr:twoCellAnchor>
  <xdr:twoCellAnchor editAs="oneCell">
    <xdr:from>
      <xdr:col>2</xdr:col>
      <xdr:colOff>952499</xdr:colOff>
      <xdr:row>4441</xdr:row>
      <xdr:rowOff>34130</xdr:rowOff>
    </xdr:from>
    <xdr:to>
      <xdr:col>2</xdr:col>
      <xdr:colOff>1807104</xdr:colOff>
      <xdr:row>4441</xdr:row>
      <xdr:rowOff>1421315</xdr:rowOff>
    </xdr:to>
    <xdr:pic>
      <xdr:nvPicPr>
        <xdr:cNvPr id="337" name="Рисунок 336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70749" y="1939130"/>
          <a:ext cx="854605" cy="1387185"/>
        </a:xfrm>
        <a:prstGeom prst="rect">
          <a:avLst/>
        </a:prstGeom>
      </xdr:spPr>
    </xdr:pic>
    <xdr:clientData/>
  </xdr:twoCellAnchor>
  <xdr:twoCellAnchor editAs="oneCell">
    <xdr:from>
      <xdr:col>1</xdr:col>
      <xdr:colOff>891228</xdr:colOff>
      <xdr:row>4441</xdr:row>
      <xdr:rowOff>1430637</xdr:rowOff>
    </xdr:from>
    <xdr:to>
      <xdr:col>1</xdr:col>
      <xdr:colOff>1530614</xdr:colOff>
      <xdr:row>4443</xdr:row>
      <xdr:rowOff>20144</xdr:rowOff>
    </xdr:to>
    <xdr:pic>
      <xdr:nvPicPr>
        <xdr:cNvPr id="338" name="Рисунок 337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4879822" y="3335637"/>
          <a:ext cx="639386" cy="1113634"/>
        </a:xfrm>
        <a:prstGeom prst="rect">
          <a:avLst/>
        </a:prstGeom>
      </xdr:spPr>
    </xdr:pic>
    <xdr:clientData/>
  </xdr:twoCellAnchor>
  <xdr:twoCellAnchor editAs="oneCell">
    <xdr:from>
      <xdr:col>2</xdr:col>
      <xdr:colOff>317499</xdr:colOff>
      <xdr:row>4442</xdr:row>
      <xdr:rowOff>21166</xdr:rowOff>
    </xdr:from>
    <xdr:to>
      <xdr:col>2</xdr:col>
      <xdr:colOff>953531</xdr:colOff>
      <xdr:row>4443</xdr:row>
      <xdr:rowOff>11028</xdr:rowOff>
    </xdr:to>
    <xdr:pic>
      <xdr:nvPicPr>
        <xdr:cNvPr id="339" name="Рисунок 338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35749" y="3376083"/>
          <a:ext cx="636032" cy="1037613"/>
        </a:xfrm>
        <a:prstGeom prst="rect">
          <a:avLst/>
        </a:prstGeom>
      </xdr:spPr>
    </xdr:pic>
    <xdr:clientData/>
  </xdr:twoCellAnchor>
  <xdr:twoCellAnchor editAs="oneCell">
    <xdr:from>
      <xdr:col>1</xdr:col>
      <xdr:colOff>819831</xdr:colOff>
      <xdr:row>4443</xdr:row>
      <xdr:rowOff>124165</xdr:rowOff>
    </xdr:from>
    <xdr:to>
      <xdr:col>1</xdr:col>
      <xdr:colOff>1640428</xdr:colOff>
      <xdr:row>4444</xdr:row>
      <xdr:rowOff>54434</xdr:rowOff>
    </xdr:to>
    <xdr:pic>
      <xdr:nvPicPr>
        <xdr:cNvPr id="340" name="Рисунок 339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58581" y="327185451"/>
          <a:ext cx="820597" cy="1440660"/>
        </a:xfrm>
        <a:prstGeom prst="rect">
          <a:avLst/>
        </a:prstGeom>
      </xdr:spPr>
    </xdr:pic>
    <xdr:clientData/>
  </xdr:twoCellAnchor>
  <xdr:twoCellAnchor editAs="oneCell">
    <xdr:from>
      <xdr:col>2</xdr:col>
      <xdr:colOff>365692</xdr:colOff>
      <xdr:row>4444</xdr:row>
      <xdr:rowOff>166573</xdr:rowOff>
    </xdr:from>
    <xdr:to>
      <xdr:col>2</xdr:col>
      <xdr:colOff>1151504</xdr:colOff>
      <xdr:row>4444</xdr:row>
      <xdr:rowOff>1552573</xdr:rowOff>
    </xdr:to>
    <xdr:pic>
      <xdr:nvPicPr>
        <xdr:cNvPr id="341" name="Рисунок 340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79406" y="7106216"/>
          <a:ext cx="785812" cy="138600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4443</xdr:row>
      <xdr:rowOff>47626</xdr:rowOff>
    </xdr:from>
    <xdr:to>
      <xdr:col>2</xdr:col>
      <xdr:colOff>1188512</xdr:colOff>
      <xdr:row>4444</xdr:row>
      <xdr:rowOff>62354</xdr:rowOff>
    </xdr:to>
    <xdr:pic>
      <xdr:nvPicPr>
        <xdr:cNvPr id="342" name="Рисунок 341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67500" y="5476876"/>
          <a:ext cx="855137" cy="1514915"/>
        </a:xfrm>
        <a:prstGeom prst="rect">
          <a:avLst/>
        </a:prstGeom>
      </xdr:spPr>
    </xdr:pic>
    <xdr:clientData/>
  </xdr:twoCellAnchor>
  <xdr:twoCellAnchor editAs="oneCell">
    <xdr:from>
      <xdr:col>1</xdr:col>
      <xdr:colOff>642939</xdr:colOff>
      <xdr:row>4445</xdr:row>
      <xdr:rowOff>1</xdr:rowOff>
    </xdr:from>
    <xdr:to>
      <xdr:col>1</xdr:col>
      <xdr:colOff>1500189</xdr:colOff>
      <xdr:row>4445</xdr:row>
      <xdr:rowOff>1548582</xdr:rowOff>
    </xdr:to>
    <xdr:pic>
      <xdr:nvPicPr>
        <xdr:cNvPr id="344" name="Рисунок 343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31533" y="8429626"/>
          <a:ext cx="857250" cy="1548581"/>
        </a:xfrm>
        <a:prstGeom prst="rect">
          <a:avLst/>
        </a:prstGeom>
      </xdr:spPr>
    </xdr:pic>
    <xdr:clientData/>
  </xdr:twoCellAnchor>
  <xdr:twoCellAnchor editAs="oneCell">
    <xdr:from>
      <xdr:col>1</xdr:col>
      <xdr:colOff>683760</xdr:colOff>
      <xdr:row>4444</xdr:row>
      <xdr:rowOff>156765</xdr:rowOff>
    </xdr:from>
    <xdr:to>
      <xdr:col>1</xdr:col>
      <xdr:colOff>1544134</xdr:colOff>
      <xdr:row>4444</xdr:row>
      <xdr:rowOff>1592035</xdr:rowOff>
    </xdr:to>
    <xdr:pic>
      <xdr:nvPicPr>
        <xdr:cNvPr id="345" name="Рисунок 344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70653" y="7096408"/>
          <a:ext cx="860374" cy="1435270"/>
        </a:xfrm>
        <a:prstGeom prst="rect">
          <a:avLst/>
        </a:prstGeom>
      </xdr:spPr>
    </xdr:pic>
    <xdr:clientData/>
  </xdr:twoCellAnchor>
  <xdr:twoCellAnchor editAs="oneCell">
    <xdr:from>
      <xdr:col>2</xdr:col>
      <xdr:colOff>273844</xdr:colOff>
      <xdr:row>4445</xdr:row>
      <xdr:rowOff>73137</xdr:rowOff>
    </xdr:from>
    <xdr:to>
      <xdr:col>2</xdr:col>
      <xdr:colOff>1166812</xdr:colOff>
      <xdr:row>4445</xdr:row>
      <xdr:rowOff>1529653</xdr:rowOff>
    </xdr:to>
    <xdr:pic>
      <xdr:nvPicPr>
        <xdr:cNvPr id="346" name="Рисунок 345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87558" y="8686458"/>
          <a:ext cx="892968" cy="1456516"/>
        </a:xfrm>
        <a:prstGeom prst="rect">
          <a:avLst/>
        </a:prstGeom>
      </xdr:spPr>
    </xdr:pic>
    <xdr:clientData/>
  </xdr:twoCellAnchor>
  <xdr:twoCellAnchor editAs="oneCell">
    <xdr:from>
      <xdr:col>1</xdr:col>
      <xdr:colOff>690562</xdr:colOff>
      <xdr:row>4446</xdr:row>
      <xdr:rowOff>130968</xdr:rowOff>
    </xdr:from>
    <xdr:to>
      <xdr:col>1</xdr:col>
      <xdr:colOff>1583531</xdr:colOff>
      <xdr:row>4446</xdr:row>
      <xdr:rowOff>1607539</xdr:rowOff>
    </xdr:to>
    <xdr:pic>
      <xdr:nvPicPr>
        <xdr:cNvPr id="129" name="Рисунок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79156" y="13477874"/>
          <a:ext cx="892969" cy="1476571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4446</xdr:row>
      <xdr:rowOff>71437</xdr:rowOff>
    </xdr:from>
    <xdr:to>
      <xdr:col>2</xdr:col>
      <xdr:colOff>1125587</xdr:colOff>
      <xdr:row>4446</xdr:row>
      <xdr:rowOff>1649148</xdr:rowOff>
    </xdr:to>
    <xdr:pic>
      <xdr:nvPicPr>
        <xdr:cNvPr id="131" name="Рисунок 13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45375" y="1176599437"/>
          <a:ext cx="887462" cy="1577711"/>
        </a:xfrm>
        <a:prstGeom prst="rect">
          <a:avLst/>
        </a:prstGeom>
      </xdr:spPr>
    </xdr:pic>
    <xdr:clientData/>
  </xdr:twoCellAnchor>
  <xdr:twoCellAnchor editAs="oneCell">
    <xdr:from>
      <xdr:col>1</xdr:col>
      <xdr:colOff>555625</xdr:colOff>
      <xdr:row>5015</xdr:row>
      <xdr:rowOff>94466</xdr:rowOff>
    </xdr:from>
    <xdr:to>
      <xdr:col>2</xdr:col>
      <xdr:colOff>11339</xdr:colOff>
      <xdr:row>5015</xdr:row>
      <xdr:rowOff>1409699</xdr:rowOff>
    </xdr:to>
    <xdr:pic>
      <xdr:nvPicPr>
        <xdr:cNvPr id="172" name="Рисунок 171"/>
        <xdr:cNvPicPr>
          <a:picLocks noChangeAspect="1"/>
        </xdr:cNvPicPr>
      </xdr:nvPicPr>
      <xdr:blipFill>
        <a:blip xmlns:r="http://schemas.openxmlformats.org/officeDocument/2006/relationships" r:embed="rId1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5375" y="413034966"/>
          <a:ext cx="1428750" cy="1315233"/>
        </a:xfrm>
        <a:prstGeom prst="rect">
          <a:avLst/>
        </a:prstGeom>
      </xdr:spPr>
    </xdr:pic>
    <xdr:clientData/>
  </xdr:twoCellAnchor>
  <xdr:twoCellAnchor editAs="oneCell">
    <xdr:from>
      <xdr:col>1</xdr:col>
      <xdr:colOff>95940</xdr:colOff>
      <xdr:row>5018</xdr:row>
      <xdr:rowOff>111267</xdr:rowOff>
    </xdr:from>
    <xdr:to>
      <xdr:col>1</xdr:col>
      <xdr:colOff>1889125</xdr:colOff>
      <xdr:row>5018</xdr:row>
      <xdr:rowOff>1031875</xdr:rowOff>
    </xdr:to>
    <xdr:pic>
      <xdr:nvPicPr>
        <xdr:cNvPr id="217" name="Рисунок 216"/>
        <xdr:cNvPicPr>
          <a:picLocks noChangeAspect="1"/>
        </xdr:cNvPicPr>
      </xdr:nvPicPr>
      <xdr:blipFill>
        <a:blip xmlns:r="http://schemas.openxmlformats.org/officeDocument/2006/relationships" r:embed="rId1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45690" y="412004017"/>
          <a:ext cx="1793185" cy="920608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4501</xdr:row>
      <xdr:rowOff>63854</xdr:rowOff>
    </xdr:from>
    <xdr:to>
      <xdr:col>1</xdr:col>
      <xdr:colOff>1936750</xdr:colOff>
      <xdr:row>4501</xdr:row>
      <xdr:rowOff>1174750</xdr:rowOff>
    </xdr:to>
    <xdr:pic>
      <xdr:nvPicPr>
        <xdr:cNvPr id="347" name="Рисунок 346"/>
        <xdr:cNvPicPr>
          <a:picLocks noChangeAspect="1"/>
        </xdr:cNvPicPr>
      </xdr:nvPicPr>
      <xdr:blipFill>
        <a:blip xmlns:r="http://schemas.openxmlformats.org/officeDocument/2006/relationships" r:embed="rId1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78375" y="151511354"/>
          <a:ext cx="1508125" cy="1110896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4502</xdr:row>
      <xdr:rowOff>66537</xdr:rowOff>
    </xdr:from>
    <xdr:to>
      <xdr:col>1</xdr:col>
      <xdr:colOff>1762125</xdr:colOff>
      <xdr:row>4502</xdr:row>
      <xdr:rowOff>1187450</xdr:rowOff>
    </xdr:to>
    <xdr:pic>
      <xdr:nvPicPr>
        <xdr:cNvPr id="385" name="Рисунок 384"/>
        <xdr:cNvPicPr>
          <a:picLocks noChangeAspect="1"/>
        </xdr:cNvPicPr>
      </xdr:nvPicPr>
      <xdr:blipFill>
        <a:blip xmlns:r="http://schemas.openxmlformats.org/officeDocument/2006/relationships" r:embed="rId1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30750" y="153927037"/>
          <a:ext cx="1381125" cy="1120913"/>
        </a:xfrm>
        <a:prstGeom prst="rect">
          <a:avLst/>
        </a:prstGeom>
      </xdr:spPr>
    </xdr:pic>
    <xdr:clientData/>
  </xdr:twoCellAnchor>
  <xdr:twoCellAnchor editAs="oneCell">
    <xdr:from>
      <xdr:col>2</xdr:col>
      <xdr:colOff>97517</xdr:colOff>
      <xdr:row>5676</xdr:row>
      <xdr:rowOff>111125</xdr:rowOff>
    </xdr:from>
    <xdr:to>
      <xdr:col>2</xdr:col>
      <xdr:colOff>4309664</xdr:colOff>
      <xdr:row>5690</xdr:row>
      <xdr:rowOff>95250</xdr:rowOff>
    </xdr:to>
    <xdr:pic>
      <xdr:nvPicPr>
        <xdr:cNvPr id="44" name="Рисунок 43"/>
        <xdr:cNvPicPr>
          <a:picLocks noChangeAspect="1"/>
        </xdr:cNvPicPr>
      </xdr:nvPicPr>
      <xdr:blipFill>
        <a:blip xmlns:r="http://schemas.openxmlformats.org/officeDocument/2006/relationships" r:embed="rId1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04767" y="1656715000"/>
          <a:ext cx="4212147" cy="420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2517322</xdr:colOff>
      <xdr:row>5675</xdr:row>
      <xdr:rowOff>54427</xdr:rowOff>
    </xdr:from>
    <xdr:to>
      <xdr:col>2</xdr:col>
      <xdr:colOff>4231821</xdr:colOff>
      <xdr:row>5675</xdr:row>
      <xdr:rowOff>961428</xdr:rowOff>
    </xdr:to>
    <xdr:pic>
      <xdr:nvPicPr>
        <xdr:cNvPr id="49" name="Рисунок 48"/>
        <xdr:cNvPicPr>
          <a:picLocks noChangeAspect="1"/>
        </xdr:cNvPicPr>
      </xdr:nvPicPr>
      <xdr:blipFill>
        <a:blip xmlns:r="http://schemas.openxmlformats.org/officeDocument/2006/relationships" r:embed="rId1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84822" y="869319534"/>
          <a:ext cx="1714499" cy="907001"/>
        </a:xfrm>
        <a:prstGeom prst="rect">
          <a:avLst/>
        </a:prstGeom>
      </xdr:spPr>
    </xdr:pic>
    <xdr:clientData/>
  </xdr:twoCellAnchor>
  <xdr:twoCellAnchor editAs="oneCell">
    <xdr:from>
      <xdr:col>1</xdr:col>
      <xdr:colOff>503464</xdr:colOff>
      <xdr:row>5675</xdr:row>
      <xdr:rowOff>95516</xdr:rowOff>
    </xdr:from>
    <xdr:to>
      <xdr:col>2</xdr:col>
      <xdr:colOff>176892</xdr:colOff>
      <xdr:row>5675</xdr:row>
      <xdr:rowOff>933448</xdr:rowOff>
    </xdr:to>
    <xdr:pic>
      <xdr:nvPicPr>
        <xdr:cNvPr id="119" name="Рисунок 118"/>
        <xdr:cNvPicPr>
          <a:picLocks noChangeAspect="1"/>
        </xdr:cNvPicPr>
      </xdr:nvPicPr>
      <xdr:blipFill>
        <a:blip xmlns:r="http://schemas.openxmlformats.org/officeDocument/2006/relationships" r:embed="rId1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44143" y="847657230"/>
          <a:ext cx="1646464" cy="837932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571502</xdr:colOff>
      <xdr:row>5675</xdr:row>
      <xdr:rowOff>68036</xdr:rowOff>
    </xdr:from>
    <xdr:to>
      <xdr:col>2</xdr:col>
      <xdr:colOff>2231573</xdr:colOff>
      <xdr:row>5675</xdr:row>
      <xdr:rowOff>938832</xdr:rowOff>
    </xdr:to>
    <xdr:pic>
      <xdr:nvPicPr>
        <xdr:cNvPr id="135" name="Рисунок 134"/>
        <xdr:cNvPicPr>
          <a:picLocks noChangeAspect="1"/>
        </xdr:cNvPicPr>
      </xdr:nvPicPr>
      <xdr:blipFill>
        <a:blip xmlns:r="http://schemas.openxmlformats.org/officeDocument/2006/relationships" r:embed="rId1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83288" y="1165887215"/>
          <a:ext cx="1660071" cy="870796"/>
        </a:xfrm>
        <a:prstGeom prst="rect">
          <a:avLst/>
        </a:prstGeom>
      </xdr:spPr>
    </xdr:pic>
    <xdr:clientData/>
  </xdr:twoCellAnchor>
  <xdr:twoCellAnchor editAs="oneCell">
    <xdr:from>
      <xdr:col>2</xdr:col>
      <xdr:colOff>1347108</xdr:colOff>
      <xdr:row>4457</xdr:row>
      <xdr:rowOff>60210</xdr:rowOff>
    </xdr:from>
    <xdr:to>
      <xdr:col>2</xdr:col>
      <xdr:colOff>2896911</xdr:colOff>
      <xdr:row>4457</xdr:row>
      <xdr:rowOff>938893</xdr:rowOff>
    </xdr:to>
    <xdr:pic>
      <xdr:nvPicPr>
        <xdr:cNvPr id="930" name="Рисунок 929"/>
        <xdr:cNvPicPr>
          <a:picLocks noChangeAspect="1"/>
        </xdr:cNvPicPr>
      </xdr:nvPicPr>
      <xdr:blipFill>
        <a:blip xmlns:r="http://schemas.openxmlformats.org/officeDocument/2006/relationships" r:embed="rId1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4608" y="104753567"/>
          <a:ext cx="1549803" cy="878683"/>
        </a:xfrm>
        <a:prstGeom prst="rect">
          <a:avLst/>
        </a:prstGeom>
      </xdr:spPr>
    </xdr:pic>
    <xdr:clientData/>
  </xdr:twoCellAnchor>
  <xdr:twoCellAnchor editAs="oneCell">
    <xdr:from>
      <xdr:col>2</xdr:col>
      <xdr:colOff>1467304</xdr:colOff>
      <xdr:row>4458</xdr:row>
      <xdr:rowOff>211009</xdr:rowOff>
    </xdr:from>
    <xdr:to>
      <xdr:col>2</xdr:col>
      <xdr:colOff>3127375</xdr:colOff>
      <xdr:row>4459</xdr:row>
      <xdr:rowOff>142020</xdr:rowOff>
    </xdr:to>
    <xdr:pic>
      <xdr:nvPicPr>
        <xdr:cNvPr id="931" name="Рисунок 930"/>
        <xdr:cNvPicPr>
          <a:picLocks noChangeAspect="1"/>
        </xdr:cNvPicPr>
      </xdr:nvPicPr>
      <xdr:blipFill>
        <a:blip xmlns:r="http://schemas.openxmlformats.org/officeDocument/2006/relationships" r:embed="rId1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74554" y="955711384"/>
          <a:ext cx="1660071" cy="915262"/>
        </a:xfrm>
        <a:prstGeom prst="rect">
          <a:avLst/>
        </a:prstGeom>
      </xdr:spPr>
    </xdr:pic>
    <xdr:clientData/>
  </xdr:twoCellAnchor>
  <xdr:twoCellAnchor editAs="oneCell">
    <xdr:from>
      <xdr:col>2</xdr:col>
      <xdr:colOff>1415945</xdr:colOff>
      <xdr:row>4459</xdr:row>
      <xdr:rowOff>77754</xdr:rowOff>
    </xdr:from>
    <xdr:to>
      <xdr:col>2</xdr:col>
      <xdr:colOff>2952751</xdr:colOff>
      <xdr:row>4459</xdr:row>
      <xdr:rowOff>952499</xdr:rowOff>
    </xdr:to>
    <xdr:pic>
      <xdr:nvPicPr>
        <xdr:cNvPr id="938" name="Рисунок 937"/>
        <xdr:cNvPicPr>
          <a:picLocks noChangeAspect="1"/>
        </xdr:cNvPicPr>
      </xdr:nvPicPr>
      <xdr:blipFill>
        <a:blip xmlns:r="http://schemas.openxmlformats.org/officeDocument/2006/relationships" r:embed="rId1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8083445" y="107710254"/>
          <a:ext cx="1536806" cy="874745"/>
        </a:xfrm>
        <a:prstGeom prst="rect">
          <a:avLst/>
        </a:prstGeom>
      </xdr:spPr>
    </xdr:pic>
    <xdr:clientData/>
  </xdr:twoCellAnchor>
  <xdr:twoCellAnchor editAs="oneCell">
    <xdr:from>
      <xdr:col>2</xdr:col>
      <xdr:colOff>1347108</xdr:colOff>
      <xdr:row>4460</xdr:row>
      <xdr:rowOff>60210</xdr:rowOff>
    </xdr:from>
    <xdr:to>
      <xdr:col>2</xdr:col>
      <xdr:colOff>2896911</xdr:colOff>
      <xdr:row>4460</xdr:row>
      <xdr:rowOff>938893</xdr:rowOff>
    </xdr:to>
    <xdr:pic>
      <xdr:nvPicPr>
        <xdr:cNvPr id="793" name="Рисунок 792"/>
        <xdr:cNvPicPr>
          <a:picLocks noChangeAspect="1"/>
        </xdr:cNvPicPr>
      </xdr:nvPicPr>
      <xdr:blipFill>
        <a:blip xmlns:r="http://schemas.openxmlformats.org/officeDocument/2006/relationships" r:embed="rId1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4608" y="104753567"/>
          <a:ext cx="1549803" cy="878683"/>
        </a:xfrm>
        <a:prstGeom prst="rect">
          <a:avLst/>
        </a:prstGeom>
      </xdr:spPr>
    </xdr:pic>
    <xdr:clientData/>
  </xdr:twoCellAnchor>
  <xdr:twoCellAnchor editAs="oneCell">
    <xdr:from>
      <xdr:col>2</xdr:col>
      <xdr:colOff>1292679</xdr:colOff>
      <xdr:row>4461</xdr:row>
      <xdr:rowOff>20509</xdr:rowOff>
    </xdr:from>
    <xdr:to>
      <xdr:col>2</xdr:col>
      <xdr:colOff>2952750</xdr:colOff>
      <xdr:row>4461</xdr:row>
      <xdr:rowOff>935771</xdr:rowOff>
    </xdr:to>
    <xdr:pic>
      <xdr:nvPicPr>
        <xdr:cNvPr id="794" name="Рисунок 793"/>
        <xdr:cNvPicPr>
          <a:picLocks noChangeAspect="1"/>
        </xdr:cNvPicPr>
      </xdr:nvPicPr>
      <xdr:blipFill>
        <a:blip xmlns:r="http://schemas.openxmlformats.org/officeDocument/2006/relationships" r:embed="rId1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60179" y="105693580"/>
          <a:ext cx="1660071" cy="915262"/>
        </a:xfrm>
        <a:prstGeom prst="rect">
          <a:avLst/>
        </a:prstGeom>
      </xdr:spPr>
    </xdr:pic>
    <xdr:clientData/>
  </xdr:twoCellAnchor>
  <xdr:twoCellAnchor editAs="oneCell">
    <xdr:from>
      <xdr:col>2</xdr:col>
      <xdr:colOff>1306286</xdr:colOff>
      <xdr:row>4462</xdr:row>
      <xdr:rowOff>79341</xdr:rowOff>
    </xdr:from>
    <xdr:to>
      <xdr:col>2</xdr:col>
      <xdr:colOff>2979965</xdr:colOff>
      <xdr:row>4462</xdr:row>
      <xdr:rowOff>964747</xdr:rowOff>
    </xdr:to>
    <xdr:pic>
      <xdr:nvPicPr>
        <xdr:cNvPr id="795" name="Рисунок 794"/>
        <xdr:cNvPicPr>
          <a:picLocks noChangeAspect="1"/>
        </xdr:cNvPicPr>
      </xdr:nvPicPr>
      <xdr:blipFill>
        <a:blip xmlns:r="http://schemas.openxmlformats.org/officeDocument/2006/relationships" r:embed="rId1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73786" y="106732127"/>
          <a:ext cx="1673679" cy="885406"/>
        </a:xfrm>
        <a:prstGeom prst="rect">
          <a:avLst/>
        </a:prstGeom>
      </xdr:spPr>
    </xdr:pic>
    <xdr:clientData/>
  </xdr:twoCellAnchor>
  <xdr:twoCellAnchor editAs="oneCell">
    <xdr:from>
      <xdr:col>2</xdr:col>
      <xdr:colOff>1415945</xdr:colOff>
      <xdr:row>4464</xdr:row>
      <xdr:rowOff>77754</xdr:rowOff>
    </xdr:from>
    <xdr:to>
      <xdr:col>2</xdr:col>
      <xdr:colOff>2952751</xdr:colOff>
      <xdr:row>4464</xdr:row>
      <xdr:rowOff>952499</xdr:rowOff>
    </xdr:to>
    <xdr:pic>
      <xdr:nvPicPr>
        <xdr:cNvPr id="796" name="Рисунок 795"/>
        <xdr:cNvPicPr>
          <a:picLocks noChangeAspect="1"/>
        </xdr:cNvPicPr>
      </xdr:nvPicPr>
      <xdr:blipFill>
        <a:blip xmlns:r="http://schemas.openxmlformats.org/officeDocument/2006/relationships" r:embed="rId1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8083445" y="107710254"/>
          <a:ext cx="1536806" cy="874745"/>
        </a:xfrm>
        <a:prstGeom prst="rect">
          <a:avLst/>
        </a:prstGeom>
      </xdr:spPr>
    </xdr:pic>
    <xdr:clientData/>
  </xdr:twoCellAnchor>
  <xdr:twoCellAnchor editAs="oneCell">
    <xdr:from>
      <xdr:col>2</xdr:col>
      <xdr:colOff>1347108</xdr:colOff>
      <xdr:row>4466</xdr:row>
      <xdr:rowOff>60210</xdr:rowOff>
    </xdr:from>
    <xdr:to>
      <xdr:col>2</xdr:col>
      <xdr:colOff>2896911</xdr:colOff>
      <xdr:row>4466</xdr:row>
      <xdr:rowOff>938893</xdr:rowOff>
    </xdr:to>
    <xdr:pic>
      <xdr:nvPicPr>
        <xdr:cNvPr id="872" name="Рисунок 871"/>
        <xdr:cNvPicPr>
          <a:picLocks noChangeAspect="1"/>
        </xdr:cNvPicPr>
      </xdr:nvPicPr>
      <xdr:blipFill>
        <a:blip xmlns:r="http://schemas.openxmlformats.org/officeDocument/2006/relationships" r:embed="rId1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4608" y="114550710"/>
          <a:ext cx="1549803" cy="878683"/>
        </a:xfrm>
        <a:prstGeom prst="rect">
          <a:avLst/>
        </a:prstGeom>
      </xdr:spPr>
    </xdr:pic>
    <xdr:clientData/>
  </xdr:twoCellAnchor>
  <xdr:twoCellAnchor editAs="oneCell">
    <xdr:from>
      <xdr:col>2</xdr:col>
      <xdr:colOff>1197429</xdr:colOff>
      <xdr:row>4467</xdr:row>
      <xdr:rowOff>95249</xdr:rowOff>
    </xdr:from>
    <xdr:to>
      <xdr:col>2</xdr:col>
      <xdr:colOff>2789464</xdr:colOff>
      <xdr:row>4467</xdr:row>
      <xdr:rowOff>1319110</xdr:rowOff>
    </xdr:to>
    <xdr:pic>
      <xdr:nvPicPr>
        <xdr:cNvPr id="939" name="Рисунок 938"/>
        <xdr:cNvPicPr>
          <a:picLocks noChangeAspect="1"/>
        </xdr:cNvPicPr>
      </xdr:nvPicPr>
      <xdr:blipFill>
        <a:blip xmlns:r="http://schemas.openxmlformats.org/officeDocument/2006/relationships" r:embed="rId1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09215" y="634977320"/>
          <a:ext cx="1592035" cy="1223861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4468</xdr:row>
      <xdr:rowOff>85555</xdr:rowOff>
    </xdr:from>
    <xdr:to>
      <xdr:col>2</xdr:col>
      <xdr:colOff>2884714</xdr:colOff>
      <xdr:row>4468</xdr:row>
      <xdr:rowOff>899432</xdr:rowOff>
    </xdr:to>
    <xdr:pic>
      <xdr:nvPicPr>
        <xdr:cNvPr id="940" name="Рисунок 939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56071" y="125380126"/>
          <a:ext cx="1796143" cy="813877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1143001</xdr:colOff>
      <xdr:row>4469</xdr:row>
      <xdr:rowOff>9446</xdr:rowOff>
    </xdr:from>
    <xdr:to>
      <xdr:col>2</xdr:col>
      <xdr:colOff>3007179</xdr:colOff>
      <xdr:row>4469</xdr:row>
      <xdr:rowOff>945696</xdr:rowOff>
    </xdr:to>
    <xdr:pic>
      <xdr:nvPicPr>
        <xdr:cNvPr id="942" name="Рисунок 941"/>
        <xdr:cNvPicPr>
          <a:picLocks noChangeAspect="1"/>
        </xdr:cNvPicPr>
      </xdr:nvPicPr>
      <xdr:blipFill>
        <a:blip xmlns:r="http://schemas.openxmlformats.org/officeDocument/2006/relationships" r:embed="rId1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10501" y="127263446"/>
          <a:ext cx="1864178" cy="936250"/>
        </a:xfrm>
        <a:prstGeom prst="rect">
          <a:avLst/>
        </a:prstGeom>
      </xdr:spPr>
    </xdr:pic>
    <xdr:clientData/>
  </xdr:twoCellAnchor>
  <xdr:twoCellAnchor editAs="oneCell">
    <xdr:from>
      <xdr:col>2</xdr:col>
      <xdr:colOff>1347107</xdr:colOff>
      <xdr:row>4470</xdr:row>
      <xdr:rowOff>41664</xdr:rowOff>
    </xdr:from>
    <xdr:to>
      <xdr:col>2</xdr:col>
      <xdr:colOff>2952751</xdr:colOff>
      <xdr:row>4470</xdr:row>
      <xdr:rowOff>948423</xdr:rowOff>
    </xdr:to>
    <xdr:pic>
      <xdr:nvPicPr>
        <xdr:cNvPr id="943" name="Рисунок 942"/>
        <xdr:cNvPicPr>
          <a:picLocks noChangeAspect="1"/>
        </xdr:cNvPicPr>
      </xdr:nvPicPr>
      <xdr:blipFill>
        <a:blip xmlns:r="http://schemas.openxmlformats.org/officeDocument/2006/relationships" r:embed="rId1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4607" y="128275378"/>
          <a:ext cx="1605644" cy="906759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4474</xdr:row>
      <xdr:rowOff>85555</xdr:rowOff>
    </xdr:from>
    <xdr:to>
      <xdr:col>2</xdr:col>
      <xdr:colOff>2884714</xdr:colOff>
      <xdr:row>4474</xdr:row>
      <xdr:rowOff>899432</xdr:rowOff>
    </xdr:to>
    <xdr:pic>
      <xdr:nvPicPr>
        <xdr:cNvPr id="885" name="Рисунок 884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56071" y="125380126"/>
          <a:ext cx="1796143" cy="813877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1143001</xdr:colOff>
      <xdr:row>4475</xdr:row>
      <xdr:rowOff>9446</xdr:rowOff>
    </xdr:from>
    <xdr:to>
      <xdr:col>2</xdr:col>
      <xdr:colOff>3007179</xdr:colOff>
      <xdr:row>4475</xdr:row>
      <xdr:rowOff>945696</xdr:rowOff>
    </xdr:to>
    <xdr:pic>
      <xdr:nvPicPr>
        <xdr:cNvPr id="886" name="Рисунок 885"/>
        <xdr:cNvPicPr>
          <a:picLocks noChangeAspect="1"/>
        </xdr:cNvPicPr>
      </xdr:nvPicPr>
      <xdr:blipFill>
        <a:blip xmlns:r="http://schemas.openxmlformats.org/officeDocument/2006/relationships" r:embed="rId1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10501" y="127263446"/>
          <a:ext cx="1864178" cy="936250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4476</xdr:row>
      <xdr:rowOff>85555</xdr:rowOff>
    </xdr:from>
    <xdr:to>
      <xdr:col>2</xdr:col>
      <xdr:colOff>2884714</xdr:colOff>
      <xdr:row>4476</xdr:row>
      <xdr:rowOff>899432</xdr:rowOff>
    </xdr:to>
    <xdr:pic>
      <xdr:nvPicPr>
        <xdr:cNvPr id="919" name="Рисунок 918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56071" y="133217841"/>
          <a:ext cx="1796143" cy="813877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1143001</xdr:colOff>
      <xdr:row>4478</xdr:row>
      <xdr:rowOff>9446</xdr:rowOff>
    </xdr:from>
    <xdr:to>
      <xdr:col>2</xdr:col>
      <xdr:colOff>3007179</xdr:colOff>
      <xdr:row>4478</xdr:row>
      <xdr:rowOff>945696</xdr:rowOff>
    </xdr:to>
    <xdr:pic>
      <xdr:nvPicPr>
        <xdr:cNvPr id="920" name="Рисунок 919"/>
        <xdr:cNvPicPr>
          <a:picLocks noChangeAspect="1"/>
        </xdr:cNvPicPr>
      </xdr:nvPicPr>
      <xdr:blipFill>
        <a:blip xmlns:r="http://schemas.openxmlformats.org/officeDocument/2006/relationships" r:embed="rId1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10501" y="135101160"/>
          <a:ext cx="1864178" cy="936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3150053</xdr:colOff>
      <xdr:row>6058</xdr:row>
      <xdr:rowOff>70303</xdr:rowOff>
    </xdr:from>
    <xdr:to>
      <xdr:col>2</xdr:col>
      <xdr:colOff>4332430</xdr:colOff>
      <xdr:row>6058</xdr:row>
      <xdr:rowOff>1730820</xdr:rowOff>
    </xdr:to>
    <xdr:pic>
      <xdr:nvPicPr>
        <xdr:cNvPr id="935" name="Рисунок 934"/>
        <xdr:cNvPicPr>
          <a:picLocks noChangeAspect="1"/>
        </xdr:cNvPicPr>
      </xdr:nvPicPr>
      <xdr:blipFill>
        <a:blip xmlns:r="http://schemas.openxmlformats.org/officeDocument/2006/relationships" r:embed="rId1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357303" y="2051167928"/>
          <a:ext cx="1182377" cy="1660517"/>
        </a:xfrm>
        <a:prstGeom prst="rect">
          <a:avLst/>
        </a:prstGeom>
      </xdr:spPr>
    </xdr:pic>
    <xdr:clientData/>
  </xdr:twoCellAnchor>
  <xdr:twoCellAnchor editAs="oneCell">
    <xdr:from>
      <xdr:col>2</xdr:col>
      <xdr:colOff>1034143</xdr:colOff>
      <xdr:row>4436</xdr:row>
      <xdr:rowOff>40822</xdr:rowOff>
    </xdr:from>
    <xdr:to>
      <xdr:col>2</xdr:col>
      <xdr:colOff>3170464</xdr:colOff>
      <xdr:row>4436</xdr:row>
      <xdr:rowOff>1256808</xdr:rowOff>
    </xdr:to>
    <xdr:pic>
      <xdr:nvPicPr>
        <xdr:cNvPr id="951" name="Рисунок 950"/>
        <xdr:cNvPicPr>
          <a:picLocks noChangeAspect="1"/>
        </xdr:cNvPicPr>
      </xdr:nvPicPr>
      <xdr:blipFill>
        <a:blip xmlns:r="http://schemas.openxmlformats.org/officeDocument/2006/relationships" r:embed="rId1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96250" y="1945822"/>
          <a:ext cx="2136321" cy="121598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925286</xdr:colOff>
      <xdr:row>4437</xdr:row>
      <xdr:rowOff>13608</xdr:rowOff>
    </xdr:from>
    <xdr:to>
      <xdr:col>2</xdr:col>
      <xdr:colOff>3442607</xdr:colOff>
      <xdr:row>4437</xdr:row>
      <xdr:rowOff>1182364</xdr:rowOff>
    </xdr:to>
    <xdr:pic>
      <xdr:nvPicPr>
        <xdr:cNvPr id="977" name="Рисунок 976"/>
        <xdr:cNvPicPr>
          <a:picLocks noChangeAspect="1"/>
        </xdr:cNvPicPr>
      </xdr:nvPicPr>
      <xdr:blipFill>
        <a:blip xmlns:r="http://schemas.openxmlformats.org/officeDocument/2006/relationships" r:embed="rId1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87393" y="3238501"/>
          <a:ext cx="2517321" cy="1168756"/>
        </a:xfrm>
        <a:prstGeom prst="rect">
          <a:avLst/>
        </a:prstGeom>
      </xdr:spPr>
    </xdr:pic>
    <xdr:clientData/>
  </xdr:twoCellAnchor>
  <xdr:twoCellAnchor editAs="oneCell">
    <xdr:from>
      <xdr:col>2</xdr:col>
      <xdr:colOff>208644</xdr:colOff>
      <xdr:row>4438</xdr:row>
      <xdr:rowOff>55142</xdr:rowOff>
    </xdr:from>
    <xdr:to>
      <xdr:col>2</xdr:col>
      <xdr:colOff>2036536</xdr:colOff>
      <xdr:row>4438</xdr:row>
      <xdr:rowOff>1268000</xdr:rowOff>
    </xdr:to>
    <xdr:pic>
      <xdr:nvPicPr>
        <xdr:cNvPr id="981" name="Рисунок 980"/>
        <xdr:cNvPicPr>
          <a:picLocks noChangeAspect="1"/>
        </xdr:cNvPicPr>
      </xdr:nvPicPr>
      <xdr:blipFill>
        <a:blip xmlns:r="http://schemas.openxmlformats.org/officeDocument/2006/relationships" r:embed="rId1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0430" y="1143177606"/>
          <a:ext cx="1827892" cy="1212858"/>
        </a:xfrm>
        <a:prstGeom prst="rect">
          <a:avLst/>
        </a:prstGeom>
      </xdr:spPr>
    </xdr:pic>
    <xdr:clientData/>
  </xdr:twoCellAnchor>
  <xdr:twoCellAnchor editAs="oneCell">
    <xdr:from>
      <xdr:col>1</xdr:col>
      <xdr:colOff>1508127</xdr:colOff>
      <xdr:row>4438</xdr:row>
      <xdr:rowOff>1313089</xdr:rowOff>
    </xdr:from>
    <xdr:to>
      <xdr:col>2</xdr:col>
      <xdr:colOff>2356305</xdr:colOff>
      <xdr:row>4439</xdr:row>
      <xdr:rowOff>1254904</xdr:rowOff>
    </xdr:to>
    <xdr:pic>
      <xdr:nvPicPr>
        <xdr:cNvPr id="1000" name="Рисунок 999"/>
        <xdr:cNvPicPr>
          <a:picLocks noChangeAspect="1"/>
        </xdr:cNvPicPr>
      </xdr:nvPicPr>
      <xdr:blipFill>
        <a:blip xmlns:r="http://schemas.openxmlformats.org/officeDocument/2006/relationships" r:embed="rId1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46877" y="1144435553"/>
          <a:ext cx="2821214" cy="1261707"/>
        </a:xfrm>
        <a:prstGeom prst="rect">
          <a:avLst/>
        </a:prstGeom>
      </xdr:spPr>
    </xdr:pic>
    <xdr:clientData/>
  </xdr:twoCellAnchor>
  <xdr:twoCellAnchor editAs="oneCell">
    <xdr:from>
      <xdr:col>2</xdr:col>
      <xdr:colOff>817096</xdr:colOff>
      <xdr:row>5121</xdr:row>
      <xdr:rowOff>51963</xdr:rowOff>
    </xdr:from>
    <xdr:to>
      <xdr:col>2</xdr:col>
      <xdr:colOff>3592285</xdr:colOff>
      <xdr:row>5121</xdr:row>
      <xdr:rowOff>1524000</xdr:rowOff>
    </xdr:to>
    <xdr:pic>
      <xdr:nvPicPr>
        <xdr:cNvPr id="991" name="Рисунок 990"/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4596" y="552243427"/>
          <a:ext cx="2775189" cy="1472037"/>
        </a:xfrm>
        <a:prstGeom prst="rect">
          <a:avLst/>
        </a:prstGeom>
      </xdr:spPr>
    </xdr:pic>
    <xdr:clientData/>
  </xdr:twoCellAnchor>
  <xdr:twoCellAnchor editAs="oneCell">
    <xdr:from>
      <xdr:col>2</xdr:col>
      <xdr:colOff>789215</xdr:colOff>
      <xdr:row>5120</xdr:row>
      <xdr:rowOff>108858</xdr:rowOff>
    </xdr:from>
    <xdr:to>
      <xdr:col>2</xdr:col>
      <xdr:colOff>3562065</xdr:colOff>
      <xdr:row>5120</xdr:row>
      <xdr:rowOff>1699533</xdr:rowOff>
    </xdr:to>
    <xdr:pic>
      <xdr:nvPicPr>
        <xdr:cNvPr id="1004" name="Рисунок 1003"/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51322" y="577800108"/>
          <a:ext cx="2772850" cy="1590675"/>
        </a:xfrm>
        <a:prstGeom prst="rect">
          <a:avLst/>
        </a:prstGeom>
      </xdr:spPr>
    </xdr:pic>
    <xdr:clientData/>
  </xdr:twoCellAnchor>
  <xdr:twoCellAnchor editAs="oneCell">
    <xdr:from>
      <xdr:col>2</xdr:col>
      <xdr:colOff>843644</xdr:colOff>
      <xdr:row>5123</xdr:row>
      <xdr:rowOff>136072</xdr:rowOff>
    </xdr:from>
    <xdr:to>
      <xdr:col>2</xdr:col>
      <xdr:colOff>3604941</xdr:colOff>
      <xdr:row>5123</xdr:row>
      <xdr:rowOff>1607965</xdr:rowOff>
    </xdr:to>
    <xdr:pic>
      <xdr:nvPicPr>
        <xdr:cNvPr id="1006" name="Рисунок 1005"/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55430" y="1050498643"/>
          <a:ext cx="2761297" cy="1471893"/>
        </a:xfrm>
        <a:prstGeom prst="rect">
          <a:avLst/>
        </a:prstGeom>
      </xdr:spPr>
    </xdr:pic>
    <xdr:clientData/>
  </xdr:twoCellAnchor>
  <xdr:twoCellAnchor editAs="oneCell">
    <xdr:from>
      <xdr:col>2</xdr:col>
      <xdr:colOff>836840</xdr:colOff>
      <xdr:row>5122</xdr:row>
      <xdr:rowOff>27213</xdr:rowOff>
    </xdr:from>
    <xdr:to>
      <xdr:col>2</xdr:col>
      <xdr:colOff>3721674</xdr:colOff>
      <xdr:row>5122</xdr:row>
      <xdr:rowOff>1508266</xdr:rowOff>
    </xdr:to>
    <xdr:pic>
      <xdr:nvPicPr>
        <xdr:cNvPr id="1008" name="Рисунок 1007"/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4340" y="555350588"/>
          <a:ext cx="2884834" cy="1481053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1047749</xdr:colOff>
      <xdr:row>5750</xdr:row>
      <xdr:rowOff>55052</xdr:rowOff>
    </xdr:from>
    <xdr:to>
      <xdr:col>2</xdr:col>
      <xdr:colOff>3252106</xdr:colOff>
      <xdr:row>5750</xdr:row>
      <xdr:rowOff>1162151</xdr:rowOff>
    </xdr:to>
    <xdr:pic>
      <xdr:nvPicPr>
        <xdr:cNvPr id="976" name="Рисунок 975"/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263878" y="944440852"/>
          <a:ext cx="1107099" cy="2204357"/>
        </a:xfrm>
        <a:prstGeom prst="rect">
          <a:avLst/>
        </a:prstGeom>
      </xdr:spPr>
    </xdr:pic>
    <xdr:clientData/>
  </xdr:twoCellAnchor>
  <xdr:twoCellAnchor editAs="oneCell">
    <xdr:from>
      <xdr:col>2</xdr:col>
      <xdr:colOff>1010818</xdr:colOff>
      <xdr:row>5751</xdr:row>
      <xdr:rowOff>27216</xdr:rowOff>
    </xdr:from>
    <xdr:to>
      <xdr:col>2</xdr:col>
      <xdr:colOff>3240768</xdr:colOff>
      <xdr:row>5751</xdr:row>
      <xdr:rowOff>1184465</xdr:rowOff>
    </xdr:to>
    <xdr:pic>
      <xdr:nvPicPr>
        <xdr:cNvPr id="93" name="Рисунок 92"/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754418" y="1660365116"/>
          <a:ext cx="1157249" cy="2229950"/>
        </a:xfrm>
        <a:prstGeom prst="rect">
          <a:avLst/>
        </a:prstGeom>
      </xdr:spPr>
    </xdr:pic>
    <xdr:clientData/>
  </xdr:twoCellAnchor>
  <xdr:twoCellAnchor editAs="oneCell">
    <xdr:from>
      <xdr:col>2</xdr:col>
      <xdr:colOff>1061356</xdr:colOff>
      <xdr:row>5752</xdr:row>
      <xdr:rowOff>0</xdr:rowOff>
    </xdr:from>
    <xdr:to>
      <xdr:col>2</xdr:col>
      <xdr:colOff>3315588</xdr:colOff>
      <xdr:row>5752</xdr:row>
      <xdr:rowOff>1122085</xdr:rowOff>
    </xdr:to>
    <xdr:pic>
      <xdr:nvPicPr>
        <xdr:cNvPr id="995" name="Рисунок 994"/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294929" y="946906592"/>
          <a:ext cx="1122085" cy="2254232"/>
        </a:xfrm>
        <a:prstGeom prst="rect">
          <a:avLst/>
        </a:prstGeom>
      </xdr:spPr>
    </xdr:pic>
    <xdr:clientData/>
  </xdr:twoCellAnchor>
  <xdr:twoCellAnchor editAs="oneCell">
    <xdr:from>
      <xdr:col>2</xdr:col>
      <xdr:colOff>1033463</xdr:colOff>
      <xdr:row>5752</xdr:row>
      <xdr:rowOff>55112</xdr:rowOff>
    </xdr:from>
    <xdr:to>
      <xdr:col>2</xdr:col>
      <xdr:colOff>3280858</xdr:colOff>
      <xdr:row>5752</xdr:row>
      <xdr:rowOff>1183826</xdr:rowOff>
    </xdr:to>
    <xdr:pic>
      <xdr:nvPicPr>
        <xdr:cNvPr id="996" name="Рисунок 995"/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260304" y="948185771"/>
          <a:ext cx="1128714" cy="2247395"/>
        </a:xfrm>
        <a:prstGeom prst="rect">
          <a:avLst/>
        </a:prstGeom>
      </xdr:spPr>
    </xdr:pic>
    <xdr:clientData/>
  </xdr:twoCellAnchor>
  <xdr:twoCellAnchor editAs="oneCell">
    <xdr:from>
      <xdr:col>2</xdr:col>
      <xdr:colOff>1007610</xdr:colOff>
      <xdr:row>5754</xdr:row>
      <xdr:rowOff>25356</xdr:rowOff>
    </xdr:from>
    <xdr:to>
      <xdr:col>2</xdr:col>
      <xdr:colOff>3170463</xdr:colOff>
      <xdr:row>5754</xdr:row>
      <xdr:rowOff>1140577</xdr:rowOff>
    </xdr:to>
    <xdr:pic>
      <xdr:nvPicPr>
        <xdr:cNvPr id="1015" name="Рисунок 1014"/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198926" y="950695254"/>
          <a:ext cx="1115221" cy="2162853"/>
        </a:xfrm>
        <a:prstGeom prst="rect">
          <a:avLst/>
        </a:prstGeom>
      </xdr:spPr>
    </xdr:pic>
    <xdr:clientData/>
  </xdr:twoCellAnchor>
  <xdr:twoCellAnchor editAs="oneCell">
    <xdr:from>
      <xdr:col>2</xdr:col>
      <xdr:colOff>966107</xdr:colOff>
      <xdr:row>5755</xdr:row>
      <xdr:rowOff>81643</xdr:rowOff>
    </xdr:from>
    <xdr:to>
      <xdr:col>2</xdr:col>
      <xdr:colOff>3170464</xdr:colOff>
      <xdr:row>5755</xdr:row>
      <xdr:rowOff>1188742</xdr:rowOff>
    </xdr:to>
    <xdr:pic>
      <xdr:nvPicPr>
        <xdr:cNvPr id="813" name="Рисунок 812"/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182236" y="951978585"/>
          <a:ext cx="1107099" cy="2204357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5761</xdr:row>
      <xdr:rowOff>52162</xdr:rowOff>
    </xdr:from>
    <xdr:to>
      <xdr:col>2</xdr:col>
      <xdr:colOff>3292928</xdr:colOff>
      <xdr:row>5761</xdr:row>
      <xdr:rowOff>1159261</xdr:rowOff>
    </xdr:to>
    <xdr:pic>
      <xdr:nvPicPr>
        <xdr:cNvPr id="814" name="Рисунок 813"/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844450" y="1672919033"/>
          <a:ext cx="1107099" cy="2204357"/>
        </a:xfrm>
        <a:prstGeom prst="rect">
          <a:avLst/>
        </a:prstGeom>
      </xdr:spPr>
    </xdr:pic>
    <xdr:clientData/>
  </xdr:twoCellAnchor>
  <xdr:twoCellAnchor editAs="oneCell">
    <xdr:from>
      <xdr:col>2</xdr:col>
      <xdr:colOff>1149804</xdr:colOff>
      <xdr:row>5766</xdr:row>
      <xdr:rowOff>90715</xdr:rowOff>
    </xdr:from>
    <xdr:to>
      <xdr:col>2</xdr:col>
      <xdr:colOff>3354161</xdr:colOff>
      <xdr:row>5766</xdr:row>
      <xdr:rowOff>1197814</xdr:rowOff>
    </xdr:to>
    <xdr:pic>
      <xdr:nvPicPr>
        <xdr:cNvPr id="816" name="Рисунок 815"/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905683" y="1679228211"/>
          <a:ext cx="1107099" cy="2204357"/>
        </a:xfrm>
        <a:prstGeom prst="rect">
          <a:avLst/>
        </a:prstGeom>
      </xdr:spPr>
    </xdr:pic>
    <xdr:clientData/>
  </xdr:twoCellAnchor>
  <xdr:twoCellAnchor editAs="oneCell">
    <xdr:from>
      <xdr:col>2</xdr:col>
      <xdr:colOff>1136196</xdr:colOff>
      <xdr:row>5772</xdr:row>
      <xdr:rowOff>65768</xdr:rowOff>
    </xdr:from>
    <xdr:to>
      <xdr:col>2</xdr:col>
      <xdr:colOff>3340553</xdr:colOff>
      <xdr:row>5772</xdr:row>
      <xdr:rowOff>1172867</xdr:rowOff>
    </xdr:to>
    <xdr:pic>
      <xdr:nvPicPr>
        <xdr:cNvPr id="896" name="Рисунок 895"/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892075" y="1686728014"/>
          <a:ext cx="1107099" cy="2204357"/>
        </a:xfrm>
        <a:prstGeom prst="rect">
          <a:avLst/>
        </a:prstGeom>
      </xdr:spPr>
    </xdr:pic>
    <xdr:clientData/>
  </xdr:twoCellAnchor>
  <xdr:twoCellAnchor editAs="oneCell">
    <xdr:from>
      <xdr:col>2</xdr:col>
      <xdr:colOff>1161143</xdr:colOff>
      <xdr:row>5778</xdr:row>
      <xdr:rowOff>83910</xdr:rowOff>
    </xdr:from>
    <xdr:to>
      <xdr:col>2</xdr:col>
      <xdr:colOff>3365500</xdr:colOff>
      <xdr:row>5778</xdr:row>
      <xdr:rowOff>1191009</xdr:rowOff>
    </xdr:to>
    <xdr:pic>
      <xdr:nvPicPr>
        <xdr:cNvPr id="897" name="Рисунок 896"/>
        <xdr:cNvPicPr>
          <a:picLocks noChangeAspect="1"/>
        </xdr:cNvPicPr>
      </xdr:nvPicPr>
      <xdr:blipFill>
        <a:blip xmlns:r="http://schemas.openxmlformats.org/officeDocument/2006/relationships" r:embed="rId1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17022" y="1694270906"/>
          <a:ext cx="1107099" cy="2204357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1270000</xdr:colOff>
      <xdr:row>5784</xdr:row>
      <xdr:rowOff>65767</xdr:rowOff>
    </xdr:from>
    <xdr:to>
      <xdr:col>2</xdr:col>
      <xdr:colOff>3474357</xdr:colOff>
      <xdr:row>5784</xdr:row>
      <xdr:rowOff>1172866</xdr:rowOff>
    </xdr:to>
    <xdr:pic>
      <xdr:nvPicPr>
        <xdr:cNvPr id="898" name="Рисунок 897"/>
        <xdr:cNvPicPr>
          <a:picLocks noChangeAspect="1"/>
        </xdr:cNvPicPr>
      </xdr:nvPicPr>
      <xdr:blipFill>
        <a:blip xmlns:r="http://schemas.openxmlformats.org/officeDocument/2006/relationships" r:embed="rId1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25879" y="1701777513"/>
          <a:ext cx="1107099" cy="2204357"/>
        </a:xfrm>
        <a:prstGeom prst="rect">
          <a:avLst/>
        </a:prstGeom>
      </xdr:spPr>
    </xdr:pic>
    <xdr:clientData/>
  </xdr:twoCellAnchor>
  <xdr:twoCellAnchor editAs="oneCell">
    <xdr:from>
      <xdr:col>2</xdr:col>
      <xdr:colOff>1226910</xdr:colOff>
      <xdr:row>5789</xdr:row>
      <xdr:rowOff>61232</xdr:rowOff>
    </xdr:from>
    <xdr:to>
      <xdr:col>2</xdr:col>
      <xdr:colOff>3431267</xdr:colOff>
      <xdr:row>5789</xdr:row>
      <xdr:rowOff>1168331</xdr:rowOff>
    </xdr:to>
    <xdr:pic>
      <xdr:nvPicPr>
        <xdr:cNvPr id="899" name="Рисунок 898"/>
        <xdr:cNvPicPr>
          <a:picLocks noChangeAspect="1"/>
        </xdr:cNvPicPr>
      </xdr:nvPicPr>
      <xdr:blipFill>
        <a:blip xmlns:r="http://schemas.openxmlformats.org/officeDocument/2006/relationships" r:embed="rId1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82789" y="1708043603"/>
          <a:ext cx="1107099" cy="2204357"/>
        </a:xfrm>
        <a:prstGeom prst="rect">
          <a:avLst/>
        </a:prstGeom>
      </xdr:spPr>
    </xdr:pic>
    <xdr:clientData/>
  </xdr:twoCellAnchor>
  <xdr:twoCellAnchor editAs="oneCell">
    <xdr:from>
      <xdr:col>2</xdr:col>
      <xdr:colOff>1301750</xdr:colOff>
      <xdr:row>5794</xdr:row>
      <xdr:rowOff>65768</xdr:rowOff>
    </xdr:from>
    <xdr:to>
      <xdr:col>2</xdr:col>
      <xdr:colOff>3506107</xdr:colOff>
      <xdr:row>5794</xdr:row>
      <xdr:rowOff>1172867</xdr:rowOff>
    </xdr:to>
    <xdr:pic>
      <xdr:nvPicPr>
        <xdr:cNvPr id="901" name="Рисунок 900"/>
        <xdr:cNvPicPr>
          <a:picLocks noChangeAspect="1"/>
        </xdr:cNvPicPr>
      </xdr:nvPicPr>
      <xdr:blipFill>
        <a:blip xmlns:r="http://schemas.openxmlformats.org/officeDocument/2006/relationships" r:embed="rId1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57629" y="1714318764"/>
          <a:ext cx="1107099" cy="2204357"/>
        </a:xfrm>
        <a:prstGeom prst="rect">
          <a:avLst/>
        </a:prstGeom>
      </xdr:spPr>
    </xdr:pic>
    <xdr:clientData/>
  </xdr:twoCellAnchor>
  <xdr:twoCellAnchor editAs="oneCell">
    <xdr:from>
      <xdr:col>2</xdr:col>
      <xdr:colOff>1004661</xdr:colOff>
      <xdr:row>5756</xdr:row>
      <xdr:rowOff>97521</xdr:rowOff>
    </xdr:from>
    <xdr:to>
      <xdr:col>2</xdr:col>
      <xdr:colOff>3234611</xdr:colOff>
      <xdr:row>5757</xdr:row>
      <xdr:rowOff>644</xdr:rowOff>
    </xdr:to>
    <xdr:pic>
      <xdr:nvPicPr>
        <xdr:cNvPr id="1024" name="Рисунок 1023"/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748261" y="1666706046"/>
          <a:ext cx="1157249" cy="2229950"/>
        </a:xfrm>
        <a:prstGeom prst="rect">
          <a:avLst/>
        </a:prstGeom>
      </xdr:spPr>
    </xdr:pic>
    <xdr:clientData/>
  </xdr:twoCellAnchor>
  <xdr:twoCellAnchor editAs="oneCell">
    <xdr:from>
      <xdr:col>2</xdr:col>
      <xdr:colOff>1068161</xdr:colOff>
      <xdr:row>5762</xdr:row>
      <xdr:rowOff>22683</xdr:rowOff>
    </xdr:from>
    <xdr:to>
      <xdr:col>2</xdr:col>
      <xdr:colOff>3298111</xdr:colOff>
      <xdr:row>5762</xdr:row>
      <xdr:rowOff>1179932</xdr:rowOff>
    </xdr:to>
    <xdr:pic>
      <xdr:nvPicPr>
        <xdr:cNvPr id="1025" name="Рисунок 1024"/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811761" y="1674155958"/>
          <a:ext cx="1157249" cy="2229950"/>
        </a:xfrm>
        <a:prstGeom prst="rect">
          <a:avLst/>
        </a:prstGeom>
      </xdr:spPr>
    </xdr:pic>
    <xdr:clientData/>
  </xdr:twoCellAnchor>
  <xdr:twoCellAnchor editAs="oneCell">
    <xdr:from>
      <xdr:col>2</xdr:col>
      <xdr:colOff>1158875</xdr:colOff>
      <xdr:row>5767</xdr:row>
      <xdr:rowOff>52163</xdr:rowOff>
    </xdr:from>
    <xdr:to>
      <xdr:col>2</xdr:col>
      <xdr:colOff>3388825</xdr:colOff>
      <xdr:row>5767</xdr:row>
      <xdr:rowOff>1209412</xdr:rowOff>
    </xdr:to>
    <xdr:pic>
      <xdr:nvPicPr>
        <xdr:cNvPr id="1026" name="Рисунок 1025"/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902475" y="1680456063"/>
          <a:ext cx="1157249" cy="2229950"/>
        </a:xfrm>
        <a:prstGeom prst="rect">
          <a:avLst/>
        </a:prstGeom>
      </xdr:spPr>
    </xdr:pic>
    <xdr:clientData/>
  </xdr:twoCellAnchor>
  <xdr:twoCellAnchor editAs="oneCell">
    <xdr:from>
      <xdr:col>2</xdr:col>
      <xdr:colOff>1099911</xdr:colOff>
      <xdr:row>5773</xdr:row>
      <xdr:rowOff>15877</xdr:rowOff>
    </xdr:from>
    <xdr:to>
      <xdr:col>2</xdr:col>
      <xdr:colOff>3329861</xdr:colOff>
      <xdr:row>5773</xdr:row>
      <xdr:rowOff>1173126</xdr:rowOff>
    </xdr:to>
    <xdr:pic>
      <xdr:nvPicPr>
        <xdr:cNvPr id="1027" name="Рисунок 1026"/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843511" y="1687944527"/>
          <a:ext cx="1157249" cy="2229950"/>
        </a:xfrm>
        <a:prstGeom prst="rect">
          <a:avLst/>
        </a:prstGeom>
      </xdr:spPr>
    </xdr:pic>
    <xdr:clientData/>
  </xdr:twoCellAnchor>
  <xdr:twoCellAnchor editAs="oneCell">
    <xdr:from>
      <xdr:col>2</xdr:col>
      <xdr:colOff>1260929</xdr:colOff>
      <xdr:row>5779</xdr:row>
      <xdr:rowOff>65772</xdr:rowOff>
    </xdr:from>
    <xdr:to>
      <xdr:col>2</xdr:col>
      <xdr:colOff>3490879</xdr:colOff>
      <xdr:row>5779</xdr:row>
      <xdr:rowOff>1223021</xdr:rowOff>
    </xdr:to>
    <xdr:pic>
      <xdr:nvPicPr>
        <xdr:cNvPr id="1028" name="Рисунок 1027"/>
        <xdr:cNvPicPr>
          <a:picLocks noChangeAspect="1"/>
        </xdr:cNvPicPr>
      </xdr:nvPicPr>
      <xdr:blipFill>
        <a:blip xmlns:r="http://schemas.openxmlformats.org/officeDocument/2006/relationships" r:embed="rId1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04529" y="1695519172"/>
          <a:ext cx="1157249" cy="2229950"/>
        </a:xfrm>
        <a:prstGeom prst="rect">
          <a:avLst/>
        </a:prstGeom>
      </xdr:spPr>
    </xdr:pic>
    <xdr:clientData/>
  </xdr:twoCellAnchor>
  <xdr:twoCellAnchor editAs="oneCell">
    <xdr:from>
      <xdr:col>2</xdr:col>
      <xdr:colOff>1208769</xdr:colOff>
      <xdr:row>5785</xdr:row>
      <xdr:rowOff>86183</xdr:rowOff>
    </xdr:from>
    <xdr:to>
      <xdr:col>2</xdr:col>
      <xdr:colOff>3438719</xdr:colOff>
      <xdr:row>5785</xdr:row>
      <xdr:rowOff>1243432</xdr:rowOff>
    </xdr:to>
    <xdr:pic>
      <xdr:nvPicPr>
        <xdr:cNvPr id="1029" name="Рисунок 1028"/>
        <xdr:cNvPicPr>
          <a:picLocks noChangeAspect="1"/>
        </xdr:cNvPicPr>
      </xdr:nvPicPr>
      <xdr:blipFill>
        <a:blip xmlns:r="http://schemas.openxmlformats.org/officeDocument/2006/relationships" r:embed="rId1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52369" y="1703064333"/>
          <a:ext cx="1157249" cy="2229950"/>
        </a:xfrm>
        <a:prstGeom prst="rect">
          <a:avLst/>
        </a:prstGeom>
      </xdr:spPr>
    </xdr:pic>
    <xdr:clientData/>
  </xdr:twoCellAnchor>
  <xdr:twoCellAnchor editAs="oneCell">
    <xdr:from>
      <xdr:col>2</xdr:col>
      <xdr:colOff>1240518</xdr:colOff>
      <xdr:row>5790</xdr:row>
      <xdr:rowOff>54430</xdr:rowOff>
    </xdr:from>
    <xdr:to>
      <xdr:col>2</xdr:col>
      <xdr:colOff>3470468</xdr:colOff>
      <xdr:row>5790</xdr:row>
      <xdr:rowOff>1211679</xdr:rowOff>
    </xdr:to>
    <xdr:pic>
      <xdr:nvPicPr>
        <xdr:cNvPr id="1030" name="Рисунок 1029"/>
        <xdr:cNvPicPr>
          <a:picLocks noChangeAspect="1"/>
        </xdr:cNvPicPr>
      </xdr:nvPicPr>
      <xdr:blipFill>
        <a:blip xmlns:r="http://schemas.openxmlformats.org/officeDocument/2006/relationships" r:embed="rId1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84118" y="1709303205"/>
          <a:ext cx="1157249" cy="2229950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1270000</xdr:colOff>
      <xdr:row>5795</xdr:row>
      <xdr:rowOff>70310</xdr:rowOff>
    </xdr:from>
    <xdr:to>
      <xdr:col>2</xdr:col>
      <xdr:colOff>3499950</xdr:colOff>
      <xdr:row>5795</xdr:row>
      <xdr:rowOff>1227559</xdr:rowOff>
    </xdr:to>
    <xdr:pic>
      <xdr:nvPicPr>
        <xdr:cNvPr id="1031" name="Рисунок 1030"/>
        <xdr:cNvPicPr>
          <a:picLocks noChangeAspect="1"/>
        </xdr:cNvPicPr>
      </xdr:nvPicPr>
      <xdr:blipFill>
        <a:blip xmlns:r="http://schemas.openxmlformats.org/officeDocument/2006/relationships" r:embed="rId1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13600" y="1715589710"/>
          <a:ext cx="1157249" cy="2229950"/>
        </a:xfrm>
        <a:prstGeom prst="rect">
          <a:avLst/>
        </a:prstGeom>
      </xdr:spPr>
    </xdr:pic>
    <xdr:clientData/>
  </xdr:twoCellAnchor>
  <xdr:twoCellAnchor editAs="oneCell">
    <xdr:from>
      <xdr:col>2</xdr:col>
      <xdr:colOff>1136197</xdr:colOff>
      <xdr:row>5774</xdr:row>
      <xdr:rowOff>22680</xdr:rowOff>
    </xdr:from>
    <xdr:to>
      <xdr:col>2</xdr:col>
      <xdr:colOff>3390429</xdr:colOff>
      <xdr:row>5774</xdr:row>
      <xdr:rowOff>1144765</xdr:rowOff>
    </xdr:to>
    <xdr:pic>
      <xdr:nvPicPr>
        <xdr:cNvPr id="1040" name="Рисунок 1039"/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909520" y="1689175732"/>
          <a:ext cx="1122085" cy="2254232"/>
        </a:xfrm>
        <a:prstGeom prst="rect">
          <a:avLst/>
        </a:prstGeom>
      </xdr:spPr>
    </xdr:pic>
    <xdr:clientData/>
  </xdr:twoCellAnchor>
  <xdr:twoCellAnchor editAs="oneCell">
    <xdr:from>
      <xdr:col>2</xdr:col>
      <xdr:colOff>1195160</xdr:colOff>
      <xdr:row>5780</xdr:row>
      <xdr:rowOff>49894</xdr:rowOff>
    </xdr:from>
    <xdr:to>
      <xdr:col>2</xdr:col>
      <xdr:colOff>3449392</xdr:colOff>
      <xdr:row>5780</xdr:row>
      <xdr:rowOff>1174246</xdr:rowOff>
    </xdr:to>
    <xdr:pic>
      <xdr:nvPicPr>
        <xdr:cNvPr id="1041" name="Рисунок 1040"/>
        <xdr:cNvPicPr>
          <a:picLocks noChangeAspect="1"/>
        </xdr:cNvPicPr>
      </xdr:nvPicPr>
      <xdr:blipFill>
        <a:blip xmlns:r="http://schemas.openxmlformats.org/officeDocument/2006/relationships" r:embed="rId1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67350" y="1696728829"/>
          <a:ext cx="1124352" cy="2254232"/>
        </a:xfrm>
        <a:prstGeom prst="rect">
          <a:avLst/>
        </a:prstGeom>
      </xdr:spPr>
    </xdr:pic>
    <xdr:clientData/>
  </xdr:twoCellAnchor>
  <xdr:twoCellAnchor editAs="oneCell">
    <xdr:from>
      <xdr:col>2</xdr:col>
      <xdr:colOff>1181554</xdr:colOff>
      <xdr:row>5768</xdr:row>
      <xdr:rowOff>43092</xdr:rowOff>
    </xdr:from>
    <xdr:to>
      <xdr:col>2</xdr:col>
      <xdr:colOff>3435786</xdr:colOff>
      <xdr:row>5768</xdr:row>
      <xdr:rowOff>1165177</xdr:rowOff>
    </xdr:to>
    <xdr:pic>
      <xdr:nvPicPr>
        <xdr:cNvPr id="1052" name="Рисунок 1051"/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954877" y="1681671394"/>
          <a:ext cx="1122085" cy="2254232"/>
        </a:xfrm>
        <a:prstGeom prst="rect">
          <a:avLst/>
        </a:prstGeom>
      </xdr:spPr>
    </xdr:pic>
    <xdr:clientData/>
  </xdr:twoCellAnchor>
  <xdr:twoCellAnchor editAs="oneCell">
    <xdr:from>
      <xdr:col>2</xdr:col>
      <xdr:colOff>1043215</xdr:colOff>
      <xdr:row>5757</xdr:row>
      <xdr:rowOff>97524</xdr:rowOff>
    </xdr:from>
    <xdr:to>
      <xdr:col>2</xdr:col>
      <xdr:colOff>3290610</xdr:colOff>
      <xdr:row>5757</xdr:row>
      <xdr:rowOff>1226238</xdr:rowOff>
    </xdr:to>
    <xdr:pic>
      <xdr:nvPicPr>
        <xdr:cNvPr id="1053" name="Рисунок 1052"/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809806" y="1667937183"/>
          <a:ext cx="1128714" cy="2247395"/>
        </a:xfrm>
        <a:prstGeom prst="rect">
          <a:avLst/>
        </a:prstGeom>
      </xdr:spPr>
    </xdr:pic>
    <xdr:clientData/>
  </xdr:twoCellAnchor>
  <xdr:twoCellAnchor editAs="oneCell">
    <xdr:from>
      <xdr:col>2</xdr:col>
      <xdr:colOff>1102178</xdr:colOff>
      <xdr:row>5763</xdr:row>
      <xdr:rowOff>0</xdr:rowOff>
    </xdr:from>
    <xdr:to>
      <xdr:col>2</xdr:col>
      <xdr:colOff>3349573</xdr:colOff>
      <xdr:row>5763</xdr:row>
      <xdr:rowOff>1128714</xdr:rowOff>
    </xdr:to>
    <xdr:pic>
      <xdr:nvPicPr>
        <xdr:cNvPr id="1055" name="Рисунок 1054"/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329019" y="963139338"/>
          <a:ext cx="1128714" cy="2247395"/>
        </a:xfrm>
        <a:prstGeom prst="rect">
          <a:avLst/>
        </a:prstGeom>
      </xdr:spPr>
    </xdr:pic>
    <xdr:clientData/>
  </xdr:twoCellAnchor>
  <xdr:twoCellAnchor editAs="oneCell">
    <xdr:from>
      <xdr:col>2</xdr:col>
      <xdr:colOff>1195161</xdr:colOff>
      <xdr:row>5769</xdr:row>
      <xdr:rowOff>40823</xdr:rowOff>
    </xdr:from>
    <xdr:to>
      <xdr:col>2</xdr:col>
      <xdr:colOff>3442556</xdr:colOff>
      <xdr:row>5769</xdr:row>
      <xdr:rowOff>1171806</xdr:rowOff>
    </xdr:to>
    <xdr:pic>
      <xdr:nvPicPr>
        <xdr:cNvPr id="1056" name="Рисунок 1055"/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960617" y="1682931117"/>
          <a:ext cx="1130983" cy="2247395"/>
        </a:xfrm>
        <a:prstGeom prst="rect">
          <a:avLst/>
        </a:prstGeom>
      </xdr:spPr>
    </xdr:pic>
    <xdr:clientData/>
  </xdr:twoCellAnchor>
  <xdr:twoCellAnchor editAs="oneCell">
    <xdr:from>
      <xdr:col>2</xdr:col>
      <xdr:colOff>1154339</xdr:colOff>
      <xdr:row>5775</xdr:row>
      <xdr:rowOff>72573</xdr:rowOff>
    </xdr:from>
    <xdr:to>
      <xdr:col>2</xdr:col>
      <xdr:colOff>3401734</xdr:colOff>
      <xdr:row>5775</xdr:row>
      <xdr:rowOff>1201287</xdr:rowOff>
    </xdr:to>
    <xdr:pic>
      <xdr:nvPicPr>
        <xdr:cNvPr id="1057" name="Рисунок 1056"/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920930" y="1690486482"/>
          <a:ext cx="1128714" cy="2247395"/>
        </a:xfrm>
        <a:prstGeom prst="rect">
          <a:avLst/>
        </a:prstGeom>
      </xdr:spPr>
    </xdr:pic>
    <xdr:clientData/>
  </xdr:twoCellAnchor>
  <xdr:twoCellAnchor editAs="oneCell">
    <xdr:from>
      <xdr:col>2</xdr:col>
      <xdr:colOff>1204232</xdr:colOff>
      <xdr:row>5781</xdr:row>
      <xdr:rowOff>97523</xdr:rowOff>
    </xdr:from>
    <xdr:to>
      <xdr:col>2</xdr:col>
      <xdr:colOff>3451627</xdr:colOff>
      <xdr:row>5781</xdr:row>
      <xdr:rowOff>1226237</xdr:rowOff>
    </xdr:to>
    <xdr:pic>
      <xdr:nvPicPr>
        <xdr:cNvPr id="1058" name="Рисунок 1057"/>
        <xdr:cNvPicPr>
          <a:picLocks noChangeAspect="1"/>
        </xdr:cNvPicPr>
      </xdr:nvPicPr>
      <xdr:blipFill>
        <a:blip xmlns:r="http://schemas.openxmlformats.org/officeDocument/2006/relationships" r:embed="rId1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70823" y="1698036182"/>
          <a:ext cx="1128714" cy="2247395"/>
        </a:xfrm>
        <a:prstGeom prst="rect">
          <a:avLst/>
        </a:prstGeom>
      </xdr:spPr>
    </xdr:pic>
    <xdr:clientData/>
  </xdr:twoCellAnchor>
  <xdr:twoCellAnchor editAs="oneCell">
    <xdr:from>
      <xdr:col>2</xdr:col>
      <xdr:colOff>1220107</xdr:colOff>
      <xdr:row>5787</xdr:row>
      <xdr:rowOff>113395</xdr:rowOff>
    </xdr:from>
    <xdr:to>
      <xdr:col>2</xdr:col>
      <xdr:colOff>3467502</xdr:colOff>
      <xdr:row>5787</xdr:row>
      <xdr:rowOff>1242109</xdr:rowOff>
    </xdr:to>
    <xdr:pic>
      <xdr:nvPicPr>
        <xdr:cNvPr id="1059" name="Рисунок 1058"/>
        <xdr:cNvPicPr>
          <a:picLocks noChangeAspect="1"/>
        </xdr:cNvPicPr>
      </xdr:nvPicPr>
      <xdr:blipFill>
        <a:blip xmlns:r="http://schemas.openxmlformats.org/officeDocument/2006/relationships" r:embed="rId1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86698" y="1705576804"/>
          <a:ext cx="1128714" cy="2247395"/>
        </a:xfrm>
        <a:prstGeom prst="rect">
          <a:avLst/>
        </a:prstGeom>
      </xdr:spPr>
    </xdr:pic>
    <xdr:clientData/>
  </xdr:twoCellAnchor>
  <xdr:twoCellAnchor editAs="oneCell">
    <xdr:from>
      <xdr:col>2</xdr:col>
      <xdr:colOff>1285875</xdr:colOff>
      <xdr:row>5792</xdr:row>
      <xdr:rowOff>36289</xdr:rowOff>
    </xdr:from>
    <xdr:to>
      <xdr:col>2</xdr:col>
      <xdr:colOff>3533270</xdr:colOff>
      <xdr:row>5792</xdr:row>
      <xdr:rowOff>1165003</xdr:rowOff>
    </xdr:to>
    <xdr:pic>
      <xdr:nvPicPr>
        <xdr:cNvPr id="1060" name="Рисунок 1059"/>
        <xdr:cNvPicPr>
          <a:picLocks noChangeAspect="1"/>
        </xdr:cNvPicPr>
      </xdr:nvPicPr>
      <xdr:blipFill>
        <a:blip xmlns:r="http://schemas.openxmlformats.org/officeDocument/2006/relationships" r:embed="rId1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52466" y="1711770323"/>
          <a:ext cx="1128714" cy="2247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1301750</xdr:colOff>
      <xdr:row>5797</xdr:row>
      <xdr:rowOff>43094</xdr:rowOff>
    </xdr:from>
    <xdr:to>
      <xdr:col>2</xdr:col>
      <xdr:colOff>3549145</xdr:colOff>
      <xdr:row>5797</xdr:row>
      <xdr:rowOff>1171808</xdr:rowOff>
    </xdr:to>
    <xdr:pic>
      <xdr:nvPicPr>
        <xdr:cNvPr id="1061" name="Рисунок 1060"/>
        <xdr:cNvPicPr>
          <a:picLocks noChangeAspect="1"/>
        </xdr:cNvPicPr>
      </xdr:nvPicPr>
      <xdr:blipFill>
        <a:blip xmlns:r="http://schemas.openxmlformats.org/officeDocument/2006/relationships" r:embed="rId1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68341" y="1718047753"/>
          <a:ext cx="1128714" cy="2247395"/>
        </a:xfrm>
        <a:prstGeom prst="rect">
          <a:avLst/>
        </a:prstGeom>
      </xdr:spPr>
    </xdr:pic>
    <xdr:clientData/>
  </xdr:twoCellAnchor>
  <xdr:twoCellAnchor editAs="oneCell">
    <xdr:from>
      <xdr:col>2</xdr:col>
      <xdr:colOff>1111250</xdr:colOff>
      <xdr:row>5770</xdr:row>
      <xdr:rowOff>113393</xdr:rowOff>
    </xdr:from>
    <xdr:to>
      <xdr:col>2</xdr:col>
      <xdr:colOff>3365056</xdr:colOff>
      <xdr:row>5770</xdr:row>
      <xdr:rowOff>1184957</xdr:rowOff>
    </xdr:to>
    <xdr:pic>
      <xdr:nvPicPr>
        <xdr:cNvPr id="1072" name="Рисунок 1071"/>
        <xdr:cNvPicPr>
          <a:picLocks noChangeAspect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909621" y="1684224897"/>
          <a:ext cx="1071564" cy="2253806"/>
        </a:xfrm>
        <a:prstGeom prst="rect">
          <a:avLst/>
        </a:prstGeom>
      </xdr:spPr>
    </xdr:pic>
    <xdr:clientData/>
  </xdr:twoCellAnchor>
  <xdr:twoCellAnchor editAs="oneCell">
    <xdr:from>
      <xdr:col>2</xdr:col>
      <xdr:colOff>1206500</xdr:colOff>
      <xdr:row>5776</xdr:row>
      <xdr:rowOff>124732</xdr:rowOff>
    </xdr:from>
    <xdr:to>
      <xdr:col>2</xdr:col>
      <xdr:colOff>3460306</xdr:colOff>
      <xdr:row>5776</xdr:row>
      <xdr:rowOff>1196296</xdr:rowOff>
    </xdr:to>
    <xdr:pic>
      <xdr:nvPicPr>
        <xdr:cNvPr id="1073" name="Рисунок 1072"/>
        <xdr:cNvPicPr>
          <a:picLocks noChangeAspect="1"/>
        </xdr:cNvPicPr>
      </xdr:nvPicPr>
      <xdr:blipFill>
        <a:blip xmlns:r="http://schemas.openxmlformats.org/officeDocument/2006/relationships" r:embed="rId1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04871" y="1691760986"/>
          <a:ext cx="1071564" cy="2253806"/>
        </a:xfrm>
        <a:prstGeom prst="rect">
          <a:avLst/>
        </a:prstGeom>
      </xdr:spPr>
    </xdr:pic>
    <xdr:clientData/>
  </xdr:twoCellAnchor>
  <xdr:twoCellAnchor editAs="oneCell">
    <xdr:from>
      <xdr:col>2</xdr:col>
      <xdr:colOff>1195161</xdr:colOff>
      <xdr:row>5782</xdr:row>
      <xdr:rowOff>99785</xdr:rowOff>
    </xdr:from>
    <xdr:to>
      <xdr:col>2</xdr:col>
      <xdr:colOff>3448967</xdr:colOff>
      <xdr:row>5782</xdr:row>
      <xdr:rowOff>1171349</xdr:rowOff>
    </xdr:to>
    <xdr:pic>
      <xdr:nvPicPr>
        <xdr:cNvPr id="1074" name="Рисунок 1073"/>
        <xdr:cNvPicPr>
          <a:picLocks noChangeAspect="1"/>
        </xdr:cNvPicPr>
      </xdr:nvPicPr>
      <xdr:blipFill>
        <a:blip xmlns:r="http://schemas.openxmlformats.org/officeDocument/2006/relationships" r:embed="rId1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93532" y="1699260789"/>
          <a:ext cx="1071564" cy="2253806"/>
        </a:xfrm>
        <a:prstGeom prst="rect">
          <a:avLst/>
        </a:prstGeom>
      </xdr:spPr>
    </xdr:pic>
    <xdr:clientData/>
  </xdr:twoCellAnchor>
  <xdr:twoCellAnchor editAs="oneCell">
    <xdr:from>
      <xdr:col>2</xdr:col>
      <xdr:colOff>1027339</xdr:colOff>
      <xdr:row>5759</xdr:row>
      <xdr:rowOff>43089</xdr:rowOff>
    </xdr:from>
    <xdr:to>
      <xdr:col>2</xdr:col>
      <xdr:colOff>3190192</xdr:colOff>
      <xdr:row>5759</xdr:row>
      <xdr:rowOff>1158310</xdr:rowOff>
    </xdr:to>
    <xdr:pic>
      <xdr:nvPicPr>
        <xdr:cNvPr id="1086" name="Рисунок 1085"/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758405" y="1670426523"/>
          <a:ext cx="1115221" cy="2162853"/>
        </a:xfrm>
        <a:prstGeom prst="rect">
          <a:avLst/>
        </a:prstGeom>
      </xdr:spPr>
    </xdr:pic>
    <xdr:clientData/>
  </xdr:twoCellAnchor>
  <xdr:twoCellAnchor editAs="oneCell">
    <xdr:from>
      <xdr:col>2</xdr:col>
      <xdr:colOff>1147536</xdr:colOff>
      <xdr:row>5765</xdr:row>
      <xdr:rowOff>40821</xdr:rowOff>
    </xdr:from>
    <xdr:to>
      <xdr:col>2</xdr:col>
      <xdr:colOff>3310389</xdr:colOff>
      <xdr:row>5765</xdr:row>
      <xdr:rowOff>1156042</xdr:rowOff>
    </xdr:to>
    <xdr:pic>
      <xdr:nvPicPr>
        <xdr:cNvPr id="1087" name="Рисунок 1086"/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878602" y="1677949005"/>
          <a:ext cx="1115221" cy="2162853"/>
        </a:xfrm>
        <a:prstGeom prst="rect">
          <a:avLst/>
        </a:prstGeom>
      </xdr:spPr>
    </xdr:pic>
    <xdr:clientData/>
  </xdr:twoCellAnchor>
  <xdr:twoCellAnchor editAs="oneCell">
    <xdr:from>
      <xdr:col>2</xdr:col>
      <xdr:colOff>1106715</xdr:colOff>
      <xdr:row>5771</xdr:row>
      <xdr:rowOff>77107</xdr:rowOff>
    </xdr:from>
    <xdr:to>
      <xdr:col>2</xdr:col>
      <xdr:colOff>3269568</xdr:colOff>
      <xdr:row>5771</xdr:row>
      <xdr:rowOff>1192328</xdr:rowOff>
    </xdr:to>
    <xdr:pic>
      <xdr:nvPicPr>
        <xdr:cNvPr id="1088" name="Рисунок 1087"/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837781" y="1685510041"/>
          <a:ext cx="1115221" cy="2162853"/>
        </a:xfrm>
        <a:prstGeom prst="rect">
          <a:avLst/>
        </a:prstGeom>
      </xdr:spPr>
    </xdr:pic>
    <xdr:clientData/>
  </xdr:twoCellAnchor>
  <xdr:twoCellAnchor editAs="oneCell">
    <xdr:from>
      <xdr:col>2</xdr:col>
      <xdr:colOff>1192893</xdr:colOff>
      <xdr:row>5777</xdr:row>
      <xdr:rowOff>117929</xdr:rowOff>
    </xdr:from>
    <xdr:to>
      <xdr:col>2</xdr:col>
      <xdr:colOff>3355746</xdr:colOff>
      <xdr:row>5777</xdr:row>
      <xdr:rowOff>1233150</xdr:rowOff>
    </xdr:to>
    <xdr:pic>
      <xdr:nvPicPr>
        <xdr:cNvPr id="1089" name="Рисунок 1088"/>
        <xdr:cNvPicPr>
          <a:picLocks noChangeAspect="1"/>
        </xdr:cNvPicPr>
      </xdr:nvPicPr>
      <xdr:blipFill>
        <a:blip xmlns:r="http://schemas.openxmlformats.org/officeDocument/2006/relationships" r:embed="rId1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23959" y="1693075613"/>
          <a:ext cx="1115221" cy="2162853"/>
        </a:xfrm>
        <a:prstGeom prst="rect">
          <a:avLst/>
        </a:prstGeom>
      </xdr:spPr>
    </xdr:pic>
    <xdr:clientData/>
  </xdr:twoCellAnchor>
  <xdr:twoCellAnchor editAs="oneCell">
    <xdr:from>
      <xdr:col>2</xdr:col>
      <xdr:colOff>1258660</xdr:colOff>
      <xdr:row>5783</xdr:row>
      <xdr:rowOff>52162</xdr:rowOff>
    </xdr:from>
    <xdr:to>
      <xdr:col>2</xdr:col>
      <xdr:colOff>3421513</xdr:colOff>
      <xdr:row>5783</xdr:row>
      <xdr:rowOff>1167385</xdr:rowOff>
    </xdr:to>
    <xdr:pic>
      <xdr:nvPicPr>
        <xdr:cNvPr id="1090" name="Рисунок 1089"/>
        <xdr:cNvPicPr>
          <a:picLocks noChangeAspect="1"/>
        </xdr:cNvPicPr>
      </xdr:nvPicPr>
      <xdr:blipFill>
        <a:blip xmlns:r="http://schemas.openxmlformats.org/officeDocument/2006/relationships" r:embed="rId1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989725" y="1700534597"/>
          <a:ext cx="1115223" cy="2162853"/>
        </a:xfrm>
        <a:prstGeom prst="rect">
          <a:avLst/>
        </a:prstGeom>
      </xdr:spPr>
    </xdr:pic>
    <xdr:clientData/>
  </xdr:twoCellAnchor>
  <xdr:twoCellAnchor editAs="oneCell">
    <xdr:from>
      <xdr:col>2</xdr:col>
      <xdr:colOff>1283607</xdr:colOff>
      <xdr:row>5788</xdr:row>
      <xdr:rowOff>40821</xdr:rowOff>
    </xdr:from>
    <xdr:to>
      <xdr:col>2</xdr:col>
      <xdr:colOff>3446460</xdr:colOff>
      <xdr:row>5788</xdr:row>
      <xdr:rowOff>1156042</xdr:rowOff>
    </xdr:to>
    <xdr:pic>
      <xdr:nvPicPr>
        <xdr:cNvPr id="1091" name="Рисунок 1090"/>
        <xdr:cNvPicPr>
          <a:picLocks noChangeAspect="1"/>
        </xdr:cNvPicPr>
      </xdr:nvPicPr>
      <xdr:blipFill>
        <a:blip xmlns:r="http://schemas.openxmlformats.org/officeDocument/2006/relationships" r:embed="rId1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14673" y="1706793880"/>
          <a:ext cx="1115221" cy="2162853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1270000</xdr:colOff>
      <xdr:row>5793</xdr:row>
      <xdr:rowOff>72571</xdr:rowOff>
    </xdr:from>
    <xdr:to>
      <xdr:col>2</xdr:col>
      <xdr:colOff>3432853</xdr:colOff>
      <xdr:row>5793</xdr:row>
      <xdr:rowOff>1187792</xdr:rowOff>
    </xdr:to>
    <xdr:pic>
      <xdr:nvPicPr>
        <xdr:cNvPr id="1092" name="Рисунок 1091"/>
        <xdr:cNvPicPr>
          <a:picLocks noChangeAspect="1"/>
        </xdr:cNvPicPr>
      </xdr:nvPicPr>
      <xdr:blipFill>
        <a:blip xmlns:r="http://schemas.openxmlformats.org/officeDocument/2006/relationships" r:embed="rId1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01066" y="1713096255"/>
          <a:ext cx="1115221" cy="2162853"/>
        </a:xfrm>
        <a:prstGeom prst="rect">
          <a:avLst/>
        </a:prstGeom>
      </xdr:spPr>
    </xdr:pic>
    <xdr:clientData/>
  </xdr:twoCellAnchor>
  <xdr:twoCellAnchor editAs="oneCell">
    <xdr:from>
      <xdr:col>2</xdr:col>
      <xdr:colOff>1290411</xdr:colOff>
      <xdr:row>5798</xdr:row>
      <xdr:rowOff>97518</xdr:rowOff>
    </xdr:from>
    <xdr:to>
      <xdr:col>2</xdr:col>
      <xdr:colOff>3453264</xdr:colOff>
      <xdr:row>5798</xdr:row>
      <xdr:rowOff>1212739</xdr:rowOff>
    </xdr:to>
    <xdr:pic>
      <xdr:nvPicPr>
        <xdr:cNvPr id="1093" name="Рисунок 1092"/>
        <xdr:cNvPicPr>
          <a:picLocks noChangeAspect="1"/>
        </xdr:cNvPicPr>
      </xdr:nvPicPr>
      <xdr:blipFill>
        <a:blip xmlns:r="http://schemas.openxmlformats.org/officeDocument/2006/relationships" r:embed="rId1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21477" y="1719391827"/>
          <a:ext cx="1115221" cy="2162853"/>
        </a:xfrm>
        <a:prstGeom prst="rect">
          <a:avLst/>
        </a:prstGeom>
      </xdr:spPr>
    </xdr:pic>
    <xdr:clientData/>
  </xdr:twoCellAnchor>
  <xdr:twoCellAnchor editAs="oneCell">
    <xdr:from>
      <xdr:col>2</xdr:col>
      <xdr:colOff>1068161</xdr:colOff>
      <xdr:row>5760</xdr:row>
      <xdr:rowOff>40824</xdr:rowOff>
    </xdr:from>
    <xdr:to>
      <xdr:col>2</xdr:col>
      <xdr:colOff>3322393</xdr:colOff>
      <xdr:row>5760</xdr:row>
      <xdr:rowOff>1162909</xdr:rowOff>
    </xdr:to>
    <xdr:pic>
      <xdr:nvPicPr>
        <xdr:cNvPr id="1101" name="Рисунок 1100"/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841484" y="1671636126"/>
          <a:ext cx="1122085" cy="2254232"/>
        </a:xfrm>
        <a:prstGeom prst="rect">
          <a:avLst/>
        </a:prstGeom>
      </xdr:spPr>
    </xdr:pic>
    <xdr:clientData/>
  </xdr:twoCellAnchor>
  <xdr:twoCellAnchor editAs="oneCell">
    <xdr:from>
      <xdr:col>1</xdr:col>
      <xdr:colOff>418065</xdr:colOff>
      <xdr:row>4509</xdr:row>
      <xdr:rowOff>73258</xdr:rowOff>
    </xdr:from>
    <xdr:to>
      <xdr:col>1</xdr:col>
      <xdr:colOff>1809752</xdr:colOff>
      <xdr:row>4509</xdr:row>
      <xdr:rowOff>1287137</xdr:rowOff>
    </xdr:to>
    <xdr:pic>
      <xdr:nvPicPr>
        <xdr:cNvPr id="28" name="Рисунок 27"/>
        <xdr:cNvPicPr>
          <a:picLocks noChangeAspect="1"/>
        </xdr:cNvPicPr>
      </xdr:nvPicPr>
      <xdr:blipFill>
        <a:blip xmlns:r="http://schemas.openxmlformats.org/officeDocument/2006/relationships" r:embed="rId1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4847648" y="204703818"/>
          <a:ext cx="1213879" cy="1391687"/>
        </a:xfrm>
        <a:prstGeom prst="rect">
          <a:avLst/>
        </a:prstGeom>
      </xdr:spPr>
    </xdr:pic>
    <xdr:clientData/>
  </xdr:twoCellAnchor>
  <xdr:twoCellAnchor editAs="oneCell">
    <xdr:from>
      <xdr:col>1</xdr:col>
      <xdr:colOff>458870</xdr:colOff>
      <xdr:row>4510</xdr:row>
      <xdr:rowOff>107806</xdr:rowOff>
    </xdr:from>
    <xdr:to>
      <xdr:col>1</xdr:col>
      <xdr:colOff>1840737</xdr:colOff>
      <xdr:row>4510</xdr:row>
      <xdr:rowOff>1590983</xdr:rowOff>
    </xdr:to>
    <xdr:pic>
      <xdr:nvPicPr>
        <xdr:cNvPr id="97" name="Рисунок 96"/>
        <xdr:cNvPicPr>
          <a:picLocks noChangeAspect="1"/>
        </xdr:cNvPicPr>
      </xdr:nvPicPr>
      <xdr:blipFill>
        <a:blip xmlns:r="http://schemas.openxmlformats.org/officeDocument/2006/relationships" r:embed="rId1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4748894" y="206252247"/>
          <a:ext cx="1483177" cy="1381867"/>
        </a:xfrm>
        <a:prstGeom prst="rect">
          <a:avLst/>
        </a:prstGeom>
      </xdr:spPr>
    </xdr:pic>
    <xdr:clientData/>
  </xdr:twoCellAnchor>
  <xdr:twoCellAnchor editAs="oneCell">
    <xdr:from>
      <xdr:col>1</xdr:col>
      <xdr:colOff>122464</xdr:colOff>
      <xdr:row>5003</xdr:row>
      <xdr:rowOff>106826</xdr:rowOff>
    </xdr:from>
    <xdr:to>
      <xdr:col>2</xdr:col>
      <xdr:colOff>421820</xdr:colOff>
      <xdr:row>5003</xdr:row>
      <xdr:rowOff>1611085</xdr:rowOff>
    </xdr:to>
    <xdr:pic>
      <xdr:nvPicPr>
        <xdr:cNvPr id="249" name="Рисунок 248"/>
        <xdr:cNvPicPr>
          <a:picLocks noChangeAspect="1"/>
        </xdr:cNvPicPr>
      </xdr:nvPicPr>
      <xdr:blipFill>
        <a:blip xmlns:r="http://schemas.openxmlformats.org/officeDocument/2006/relationships" r:embed="rId1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63143" y="450054219"/>
          <a:ext cx="2272392" cy="1504259"/>
        </a:xfrm>
        <a:prstGeom prst="rect">
          <a:avLst/>
        </a:prstGeom>
      </xdr:spPr>
    </xdr:pic>
    <xdr:clientData/>
  </xdr:twoCellAnchor>
  <xdr:twoCellAnchor editAs="oneCell">
    <xdr:from>
      <xdr:col>1</xdr:col>
      <xdr:colOff>204107</xdr:colOff>
      <xdr:row>5004</xdr:row>
      <xdr:rowOff>43154</xdr:rowOff>
    </xdr:from>
    <xdr:to>
      <xdr:col>2</xdr:col>
      <xdr:colOff>762000</xdr:colOff>
      <xdr:row>5004</xdr:row>
      <xdr:rowOff>1218228</xdr:rowOff>
    </xdr:to>
    <xdr:pic>
      <xdr:nvPicPr>
        <xdr:cNvPr id="250" name="Рисунок 249"/>
        <xdr:cNvPicPr>
          <a:picLocks noChangeAspect="1"/>
        </xdr:cNvPicPr>
      </xdr:nvPicPr>
      <xdr:blipFill>
        <a:blip xmlns:r="http://schemas.openxmlformats.org/officeDocument/2006/relationships" r:embed="rId1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544786" y="451691440"/>
          <a:ext cx="2530929" cy="1175074"/>
        </a:xfrm>
        <a:prstGeom prst="rect">
          <a:avLst/>
        </a:prstGeom>
      </xdr:spPr>
    </xdr:pic>
    <xdr:clientData/>
  </xdr:twoCellAnchor>
  <xdr:twoCellAnchor editAs="oneCell">
    <xdr:from>
      <xdr:col>1</xdr:col>
      <xdr:colOff>312965</xdr:colOff>
      <xdr:row>5005</xdr:row>
      <xdr:rowOff>56215</xdr:rowOff>
    </xdr:from>
    <xdr:to>
      <xdr:col>2</xdr:col>
      <xdr:colOff>503464</xdr:colOff>
      <xdr:row>5005</xdr:row>
      <xdr:rowOff>1205593</xdr:rowOff>
    </xdr:to>
    <xdr:pic>
      <xdr:nvPicPr>
        <xdr:cNvPr id="251" name="Рисунок 250"/>
        <xdr:cNvPicPr>
          <a:picLocks noChangeAspect="1"/>
        </xdr:cNvPicPr>
      </xdr:nvPicPr>
      <xdr:blipFill>
        <a:blip xmlns:r="http://schemas.openxmlformats.org/officeDocument/2006/relationships" r:embed="rId1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53644" y="489205786"/>
          <a:ext cx="2163535" cy="1149378"/>
        </a:xfrm>
        <a:prstGeom prst="rect">
          <a:avLst/>
        </a:prstGeom>
      </xdr:spPr>
    </xdr:pic>
    <xdr:clientData/>
  </xdr:twoCellAnchor>
  <xdr:twoCellAnchor editAs="oneCell">
    <xdr:from>
      <xdr:col>1</xdr:col>
      <xdr:colOff>38084</xdr:colOff>
      <xdr:row>5006</xdr:row>
      <xdr:rowOff>97999</xdr:rowOff>
    </xdr:from>
    <xdr:to>
      <xdr:col>1</xdr:col>
      <xdr:colOff>1928116</xdr:colOff>
      <xdr:row>5006</xdr:row>
      <xdr:rowOff>1928116</xdr:rowOff>
    </xdr:to>
    <xdr:pic>
      <xdr:nvPicPr>
        <xdr:cNvPr id="261" name="Рисунок 260"/>
        <xdr:cNvPicPr>
          <a:picLocks noChangeAspect="1"/>
        </xdr:cNvPicPr>
      </xdr:nvPicPr>
      <xdr:blipFill>
        <a:blip xmlns:r="http://schemas.openxmlformats.org/officeDocument/2006/relationships" r:embed="rId1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5306791" y="817544363"/>
          <a:ext cx="1830117" cy="18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1040947</xdr:colOff>
      <xdr:row>5061</xdr:row>
      <xdr:rowOff>186533</xdr:rowOff>
    </xdr:from>
    <xdr:to>
      <xdr:col>1</xdr:col>
      <xdr:colOff>1933915</xdr:colOff>
      <xdr:row>5061</xdr:row>
      <xdr:rowOff>1393031</xdr:rowOff>
    </xdr:to>
    <xdr:pic>
      <xdr:nvPicPr>
        <xdr:cNvPr id="1381" name="Рисунок 1380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81626" y="553806747"/>
          <a:ext cx="892968" cy="1206498"/>
        </a:xfrm>
        <a:prstGeom prst="rect">
          <a:avLst/>
        </a:prstGeom>
      </xdr:spPr>
    </xdr:pic>
    <xdr:clientData/>
  </xdr:twoCellAnchor>
  <xdr:twoCellAnchor editAs="oneCell">
    <xdr:from>
      <xdr:col>0</xdr:col>
      <xdr:colOff>5186591</xdr:colOff>
      <xdr:row>5016</xdr:row>
      <xdr:rowOff>804224</xdr:rowOff>
    </xdr:from>
    <xdr:to>
      <xdr:col>2</xdr:col>
      <xdr:colOff>229055</xdr:colOff>
      <xdr:row>5017</xdr:row>
      <xdr:rowOff>270781</xdr:rowOff>
    </xdr:to>
    <xdr:pic>
      <xdr:nvPicPr>
        <xdr:cNvPr id="1418" name="Рисунок 1417"/>
        <xdr:cNvPicPr>
          <a:picLocks noChangeAspect="1"/>
        </xdr:cNvPicPr>
      </xdr:nvPicPr>
      <xdr:blipFill>
        <a:blip xmlns:r="http://schemas.openxmlformats.org/officeDocument/2006/relationships" r:embed="rId1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6591" y="1360243974"/>
          <a:ext cx="2249714" cy="800057"/>
        </a:xfrm>
        <a:prstGeom prst="rect">
          <a:avLst/>
        </a:prstGeom>
      </xdr:spPr>
    </xdr:pic>
    <xdr:clientData/>
  </xdr:twoCellAnchor>
  <xdr:twoCellAnchor editAs="oneCell">
    <xdr:from>
      <xdr:col>1</xdr:col>
      <xdr:colOff>734786</xdr:colOff>
      <xdr:row>4977</xdr:row>
      <xdr:rowOff>27214</xdr:rowOff>
    </xdr:from>
    <xdr:to>
      <xdr:col>2</xdr:col>
      <xdr:colOff>4534</xdr:colOff>
      <xdr:row>4977</xdr:row>
      <xdr:rowOff>1453240</xdr:rowOff>
    </xdr:to>
    <xdr:pic>
      <xdr:nvPicPr>
        <xdr:cNvPr id="1422" name="Рисунок 1421"/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879647" y="338449103"/>
          <a:ext cx="1426026" cy="1238248"/>
        </a:xfrm>
        <a:prstGeom prst="rect">
          <a:avLst/>
        </a:prstGeom>
      </xdr:spPr>
    </xdr:pic>
    <xdr:clientData/>
  </xdr:twoCellAnchor>
  <xdr:twoCellAnchor editAs="oneCell">
    <xdr:from>
      <xdr:col>1</xdr:col>
      <xdr:colOff>794657</xdr:colOff>
      <xdr:row>4978</xdr:row>
      <xdr:rowOff>27217</xdr:rowOff>
    </xdr:from>
    <xdr:to>
      <xdr:col>1</xdr:col>
      <xdr:colOff>1904999</xdr:colOff>
      <xdr:row>4978</xdr:row>
      <xdr:rowOff>1507672</xdr:rowOff>
    </xdr:to>
    <xdr:pic>
      <xdr:nvPicPr>
        <xdr:cNvPr id="1426" name="Рисунок 1425"/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848350" y="343234738"/>
          <a:ext cx="1480455" cy="1110342"/>
        </a:xfrm>
        <a:prstGeom prst="rect">
          <a:avLst/>
        </a:prstGeom>
      </xdr:spPr>
    </xdr:pic>
    <xdr:clientData/>
  </xdr:twoCellAnchor>
  <xdr:twoCellAnchor editAs="oneCell">
    <xdr:from>
      <xdr:col>1</xdr:col>
      <xdr:colOff>884463</xdr:colOff>
      <xdr:row>4520</xdr:row>
      <xdr:rowOff>50800</xdr:rowOff>
    </xdr:from>
    <xdr:to>
      <xdr:col>1</xdr:col>
      <xdr:colOff>1864179</xdr:colOff>
      <xdr:row>4520</xdr:row>
      <xdr:rowOff>1357087</xdr:rowOff>
    </xdr:to>
    <xdr:pic>
      <xdr:nvPicPr>
        <xdr:cNvPr id="1429" name="Рисунок 1428"/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959927" y="216526836"/>
          <a:ext cx="1306287" cy="979716"/>
        </a:xfrm>
        <a:prstGeom prst="rect">
          <a:avLst/>
        </a:prstGeom>
      </xdr:spPr>
    </xdr:pic>
    <xdr:clientData/>
  </xdr:twoCellAnchor>
  <xdr:twoCellAnchor editAs="oneCell">
    <xdr:from>
      <xdr:col>1</xdr:col>
      <xdr:colOff>878566</xdr:colOff>
      <xdr:row>4521</xdr:row>
      <xdr:rowOff>32507</xdr:rowOff>
    </xdr:from>
    <xdr:to>
      <xdr:col>1</xdr:col>
      <xdr:colOff>1877784</xdr:colOff>
      <xdr:row>4521</xdr:row>
      <xdr:rowOff>1364799</xdr:rowOff>
    </xdr:to>
    <xdr:pic>
      <xdr:nvPicPr>
        <xdr:cNvPr id="1431" name="Рисунок 1430"/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950779" y="212660973"/>
          <a:ext cx="1332292" cy="999218"/>
        </a:xfrm>
        <a:prstGeom prst="rect">
          <a:avLst/>
        </a:prstGeom>
      </xdr:spPr>
    </xdr:pic>
    <xdr:clientData/>
  </xdr:twoCellAnchor>
  <xdr:twoCellAnchor editAs="oneCell">
    <xdr:from>
      <xdr:col>2</xdr:col>
      <xdr:colOff>1666875</xdr:colOff>
      <xdr:row>3173</xdr:row>
      <xdr:rowOff>83819</xdr:rowOff>
    </xdr:from>
    <xdr:to>
      <xdr:col>2</xdr:col>
      <xdr:colOff>2809875</xdr:colOff>
      <xdr:row>3173</xdr:row>
      <xdr:rowOff>943532</xdr:rowOff>
    </xdr:to>
    <xdr:pic>
      <xdr:nvPicPr>
        <xdr:cNvPr id="1150" name="Рисунок 1149"/>
        <xdr:cNvPicPr>
          <a:picLocks noChangeAspect="1"/>
        </xdr:cNvPicPr>
      </xdr:nvPicPr>
      <xdr:blipFill>
        <a:blip xmlns:r="http://schemas.openxmlformats.org/officeDocument/2006/relationships" r:embed="rId1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74125" y="519275694"/>
          <a:ext cx="1143000" cy="859713"/>
        </a:xfrm>
        <a:prstGeom prst="rect">
          <a:avLst/>
        </a:prstGeom>
      </xdr:spPr>
    </xdr:pic>
    <xdr:clientData/>
  </xdr:twoCellAnchor>
  <xdr:twoCellAnchor editAs="oneCell">
    <xdr:from>
      <xdr:col>2</xdr:col>
      <xdr:colOff>425584</xdr:colOff>
      <xdr:row>3174</xdr:row>
      <xdr:rowOff>65065</xdr:rowOff>
    </xdr:from>
    <xdr:to>
      <xdr:col>2</xdr:col>
      <xdr:colOff>1779970</xdr:colOff>
      <xdr:row>3175</xdr:row>
      <xdr:rowOff>603248</xdr:rowOff>
    </xdr:to>
    <xdr:pic>
      <xdr:nvPicPr>
        <xdr:cNvPr id="1151" name="Рисунок 1150"/>
        <xdr:cNvPicPr>
          <a:picLocks noChangeAspect="1"/>
        </xdr:cNvPicPr>
      </xdr:nvPicPr>
      <xdr:blipFill>
        <a:blip xmlns:r="http://schemas.openxmlformats.org/officeDocument/2006/relationships" r:embed="rId2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32834" y="464710440"/>
          <a:ext cx="1354386" cy="1189059"/>
        </a:xfrm>
        <a:prstGeom prst="rect">
          <a:avLst/>
        </a:prstGeom>
      </xdr:spPr>
    </xdr:pic>
    <xdr:clientData/>
  </xdr:twoCellAnchor>
  <xdr:twoCellAnchor editAs="oneCell">
    <xdr:from>
      <xdr:col>2</xdr:col>
      <xdr:colOff>2172608</xdr:colOff>
      <xdr:row>3174</xdr:row>
      <xdr:rowOff>95250</xdr:rowOff>
    </xdr:from>
    <xdr:to>
      <xdr:col>2</xdr:col>
      <xdr:colOff>4038671</xdr:colOff>
      <xdr:row>3175</xdr:row>
      <xdr:rowOff>619636</xdr:rowOff>
    </xdr:to>
    <xdr:pic>
      <xdr:nvPicPr>
        <xdr:cNvPr id="1152" name="Рисунок 1151"/>
        <xdr:cNvPicPr>
          <a:picLocks noChangeAspect="1"/>
        </xdr:cNvPicPr>
      </xdr:nvPicPr>
      <xdr:blipFill>
        <a:blip xmlns:r="http://schemas.openxmlformats.org/officeDocument/2006/relationships" r:embed="rId2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79858" y="464740625"/>
          <a:ext cx="1866063" cy="1175262"/>
        </a:xfrm>
        <a:prstGeom prst="rect">
          <a:avLst/>
        </a:prstGeom>
      </xdr:spPr>
    </xdr:pic>
    <xdr:clientData/>
  </xdr:twoCellAnchor>
  <xdr:twoCellAnchor editAs="oneCell">
    <xdr:from>
      <xdr:col>2</xdr:col>
      <xdr:colOff>748394</xdr:colOff>
      <xdr:row>4337</xdr:row>
      <xdr:rowOff>53192</xdr:rowOff>
    </xdr:from>
    <xdr:to>
      <xdr:col>2</xdr:col>
      <xdr:colOff>1714501</xdr:colOff>
      <xdr:row>4337</xdr:row>
      <xdr:rowOff>1011343</xdr:rowOff>
    </xdr:to>
    <xdr:pic>
      <xdr:nvPicPr>
        <xdr:cNvPr id="1182" name="Рисунок 1181"/>
        <xdr:cNvPicPr>
          <a:picLocks noChangeAspect="1"/>
        </xdr:cNvPicPr>
      </xdr:nvPicPr>
      <xdr:blipFill>
        <a:blip xmlns:r="http://schemas.openxmlformats.org/officeDocument/2006/relationships" r:embed="rId2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60180" y="517070192"/>
          <a:ext cx="966107" cy="958151"/>
        </a:xfrm>
        <a:prstGeom prst="rect">
          <a:avLst/>
        </a:prstGeom>
      </xdr:spPr>
    </xdr:pic>
    <xdr:clientData/>
  </xdr:twoCellAnchor>
  <xdr:twoCellAnchor editAs="oneCell">
    <xdr:from>
      <xdr:col>2</xdr:col>
      <xdr:colOff>598716</xdr:colOff>
      <xdr:row>4340</xdr:row>
      <xdr:rowOff>54427</xdr:rowOff>
    </xdr:from>
    <xdr:to>
      <xdr:col>2</xdr:col>
      <xdr:colOff>1551217</xdr:colOff>
      <xdr:row>4340</xdr:row>
      <xdr:rowOff>997403</xdr:rowOff>
    </xdr:to>
    <xdr:pic>
      <xdr:nvPicPr>
        <xdr:cNvPr id="1183" name="Рисунок 1182"/>
        <xdr:cNvPicPr>
          <a:picLocks noChangeAspect="1"/>
        </xdr:cNvPicPr>
      </xdr:nvPicPr>
      <xdr:blipFill>
        <a:blip xmlns:r="http://schemas.openxmlformats.org/officeDocument/2006/relationships" r:embed="rId2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10502" y="520377963"/>
          <a:ext cx="952501" cy="952501"/>
        </a:xfrm>
        <a:prstGeom prst="rect">
          <a:avLst/>
        </a:prstGeom>
      </xdr:spPr>
    </xdr:pic>
    <xdr:clientData/>
  </xdr:twoCellAnchor>
  <xdr:twoCellAnchor editAs="oneCell">
    <xdr:from>
      <xdr:col>2</xdr:col>
      <xdr:colOff>2181678</xdr:colOff>
      <xdr:row>4338</xdr:row>
      <xdr:rowOff>9070</xdr:rowOff>
    </xdr:from>
    <xdr:to>
      <xdr:col>2</xdr:col>
      <xdr:colOff>4405276</xdr:colOff>
      <xdr:row>4339</xdr:row>
      <xdr:rowOff>891721</xdr:rowOff>
    </xdr:to>
    <xdr:pic>
      <xdr:nvPicPr>
        <xdr:cNvPr id="1377" name="Рисунок 1376"/>
        <xdr:cNvPicPr>
          <a:picLocks noChangeAspect="1"/>
        </xdr:cNvPicPr>
      </xdr:nvPicPr>
      <xdr:blipFill>
        <a:blip xmlns:r="http://schemas.openxmlformats.org/officeDocument/2006/relationships" r:embed="rId2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88928" y="597115445"/>
          <a:ext cx="2223598" cy="1866900"/>
        </a:xfrm>
        <a:prstGeom prst="rect">
          <a:avLst/>
        </a:prstGeom>
      </xdr:spPr>
    </xdr:pic>
    <xdr:clientData/>
  </xdr:twoCellAnchor>
  <xdr:twoCellAnchor editAs="oneCell">
    <xdr:from>
      <xdr:col>2</xdr:col>
      <xdr:colOff>910199</xdr:colOff>
      <xdr:row>4339</xdr:row>
      <xdr:rowOff>59289</xdr:rowOff>
    </xdr:from>
    <xdr:to>
      <xdr:col>2</xdr:col>
      <xdr:colOff>1523905</xdr:colOff>
      <xdr:row>4339</xdr:row>
      <xdr:rowOff>1027288</xdr:rowOff>
    </xdr:to>
    <xdr:pic>
      <xdr:nvPicPr>
        <xdr:cNvPr id="1379" name="Рисунок 1378"/>
        <xdr:cNvPicPr>
          <a:picLocks noChangeAspect="1"/>
        </xdr:cNvPicPr>
      </xdr:nvPicPr>
      <xdr:blipFill>
        <a:blip xmlns:r="http://schemas.openxmlformats.org/officeDocument/2006/relationships" r:embed="rId2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1214382">
          <a:off x="8121985" y="519267039"/>
          <a:ext cx="613706" cy="967999"/>
        </a:xfrm>
        <a:prstGeom prst="rect">
          <a:avLst/>
        </a:prstGeom>
      </xdr:spPr>
    </xdr:pic>
    <xdr:clientData/>
  </xdr:twoCellAnchor>
  <xdr:twoCellAnchor editAs="oneCell">
    <xdr:from>
      <xdr:col>2</xdr:col>
      <xdr:colOff>993324</xdr:colOff>
      <xdr:row>4338</xdr:row>
      <xdr:rowOff>54429</xdr:rowOff>
    </xdr:from>
    <xdr:to>
      <xdr:col>2</xdr:col>
      <xdr:colOff>1449700</xdr:colOff>
      <xdr:row>4338</xdr:row>
      <xdr:rowOff>914397</xdr:rowOff>
    </xdr:to>
    <xdr:pic>
      <xdr:nvPicPr>
        <xdr:cNvPr id="1384" name="Рисунок 1383"/>
        <xdr:cNvPicPr>
          <a:picLocks noChangeAspect="1"/>
        </xdr:cNvPicPr>
      </xdr:nvPicPr>
      <xdr:blipFill>
        <a:blip xmlns:r="http://schemas.openxmlformats.org/officeDocument/2006/relationships" r:embed="rId2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05110" y="554967322"/>
          <a:ext cx="456376" cy="859968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571502</xdr:colOff>
      <xdr:row>3176</xdr:row>
      <xdr:rowOff>122464</xdr:rowOff>
    </xdr:from>
    <xdr:to>
      <xdr:col>2</xdr:col>
      <xdr:colOff>1801610</xdr:colOff>
      <xdr:row>3181</xdr:row>
      <xdr:rowOff>127000</xdr:rowOff>
    </xdr:to>
    <xdr:pic>
      <xdr:nvPicPr>
        <xdr:cNvPr id="1392" name="Рисунок 1391"/>
        <xdr:cNvPicPr>
          <a:picLocks noChangeAspect="1"/>
        </xdr:cNvPicPr>
      </xdr:nvPicPr>
      <xdr:blipFill>
        <a:blip xmlns:r="http://schemas.openxmlformats.org/officeDocument/2006/relationships" r:embed="rId20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78752" y="686493964"/>
          <a:ext cx="1230108" cy="1195161"/>
        </a:xfrm>
        <a:prstGeom prst="rect">
          <a:avLst/>
        </a:prstGeom>
      </xdr:spPr>
    </xdr:pic>
    <xdr:clientData/>
  </xdr:twoCellAnchor>
  <xdr:twoCellAnchor editAs="oneCell">
    <xdr:from>
      <xdr:col>2</xdr:col>
      <xdr:colOff>2598965</xdr:colOff>
      <xdr:row>3176</xdr:row>
      <xdr:rowOff>122466</xdr:rowOff>
    </xdr:from>
    <xdr:to>
      <xdr:col>2</xdr:col>
      <xdr:colOff>3932465</xdr:colOff>
      <xdr:row>3181</xdr:row>
      <xdr:rowOff>231322</xdr:rowOff>
    </xdr:to>
    <xdr:pic>
      <xdr:nvPicPr>
        <xdr:cNvPr id="1393" name="Рисунок 1392"/>
        <xdr:cNvPicPr>
          <a:picLocks noChangeAspect="1"/>
        </xdr:cNvPicPr>
      </xdr:nvPicPr>
      <xdr:blipFill>
        <a:blip xmlns:r="http://schemas.openxmlformats.org/officeDocument/2006/relationships" r:embed="rId2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10751" y="303697823"/>
          <a:ext cx="1333500" cy="1333499"/>
        </a:xfrm>
        <a:prstGeom prst="rect">
          <a:avLst/>
        </a:prstGeom>
      </xdr:spPr>
    </xdr:pic>
    <xdr:clientData/>
  </xdr:twoCellAnchor>
  <xdr:twoCellAnchor editAs="oneCell">
    <xdr:from>
      <xdr:col>2</xdr:col>
      <xdr:colOff>1114425</xdr:colOff>
      <xdr:row>3281</xdr:row>
      <xdr:rowOff>127001</xdr:rowOff>
    </xdr:from>
    <xdr:to>
      <xdr:col>2</xdr:col>
      <xdr:colOff>2032905</xdr:colOff>
      <xdr:row>3286</xdr:row>
      <xdr:rowOff>54428</xdr:rowOff>
    </xdr:to>
    <xdr:pic>
      <xdr:nvPicPr>
        <xdr:cNvPr id="1406" name="Рисунок 1405"/>
        <xdr:cNvPicPr>
          <a:picLocks noChangeAspect="1"/>
        </xdr:cNvPicPr>
      </xdr:nvPicPr>
      <xdr:blipFill>
        <a:blip xmlns:r="http://schemas.openxmlformats.org/officeDocument/2006/relationships" r:embed="rId2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174264" y="463014787"/>
          <a:ext cx="1213301" cy="918480"/>
        </a:xfrm>
        <a:prstGeom prst="rect">
          <a:avLst/>
        </a:prstGeom>
      </xdr:spPr>
    </xdr:pic>
    <xdr:clientData/>
  </xdr:twoCellAnchor>
  <xdr:twoCellAnchor editAs="oneCell">
    <xdr:from>
      <xdr:col>2</xdr:col>
      <xdr:colOff>3096532</xdr:colOff>
      <xdr:row>3281</xdr:row>
      <xdr:rowOff>142878</xdr:rowOff>
    </xdr:from>
    <xdr:to>
      <xdr:col>2</xdr:col>
      <xdr:colOff>3968751</xdr:colOff>
      <xdr:row>3286</xdr:row>
      <xdr:rowOff>8622</xdr:rowOff>
    </xdr:to>
    <xdr:pic>
      <xdr:nvPicPr>
        <xdr:cNvPr id="1407" name="Рисунок 1406"/>
        <xdr:cNvPicPr>
          <a:picLocks noChangeAspect="1"/>
        </xdr:cNvPicPr>
      </xdr:nvPicPr>
      <xdr:blipFill>
        <a:blip xmlns:r="http://schemas.openxmlformats.org/officeDocument/2006/relationships" r:embed="rId2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164083" y="463022952"/>
          <a:ext cx="1151618" cy="872219"/>
        </a:xfrm>
        <a:prstGeom prst="rect">
          <a:avLst/>
        </a:prstGeom>
      </xdr:spPr>
    </xdr:pic>
    <xdr:clientData/>
  </xdr:twoCellAnchor>
  <xdr:twoCellAnchor editAs="oneCell">
    <xdr:from>
      <xdr:col>2</xdr:col>
      <xdr:colOff>126967</xdr:colOff>
      <xdr:row>3281</xdr:row>
      <xdr:rowOff>158750</xdr:rowOff>
    </xdr:from>
    <xdr:to>
      <xdr:col>2</xdr:col>
      <xdr:colOff>1020534</xdr:colOff>
      <xdr:row>3286</xdr:row>
      <xdr:rowOff>52959</xdr:rowOff>
    </xdr:to>
    <xdr:pic>
      <xdr:nvPicPr>
        <xdr:cNvPr id="1408" name="Рисунок 1407"/>
        <xdr:cNvPicPr>
          <a:picLocks noChangeAspect="1"/>
        </xdr:cNvPicPr>
      </xdr:nvPicPr>
      <xdr:blipFill>
        <a:blip xmlns:r="http://schemas.openxmlformats.org/officeDocument/2006/relationships" r:embed="rId2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7190959" y="463042383"/>
          <a:ext cx="1180083" cy="893567"/>
        </a:xfrm>
        <a:prstGeom prst="rect">
          <a:avLst/>
        </a:prstGeom>
      </xdr:spPr>
    </xdr:pic>
    <xdr:clientData/>
  </xdr:twoCellAnchor>
  <xdr:twoCellAnchor editAs="oneCell">
    <xdr:from>
      <xdr:col>2</xdr:col>
      <xdr:colOff>1998891</xdr:colOff>
      <xdr:row>3281</xdr:row>
      <xdr:rowOff>31750</xdr:rowOff>
    </xdr:from>
    <xdr:to>
      <xdr:col>2</xdr:col>
      <xdr:colOff>2957285</xdr:colOff>
      <xdr:row>3286</xdr:row>
      <xdr:rowOff>12394</xdr:rowOff>
    </xdr:to>
    <xdr:pic>
      <xdr:nvPicPr>
        <xdr:cNvPr id="1409" name="Рисунок 1408"/>
        <xdr:cNvPicPr>
          <a:picLocks noChangeAspect="1"/>
        </xdr:cNvPicPr>
      </xdr:nvPicPr>
      <xdr:blipFill>
        <a:blip xmlns:r="http://schemas.openxmlformats.org/officeDocument/2006/relationships" r:embed="rId2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52079" y="462926187"/>
          <a:ext cx="1266518" cy="958394"/>
        </a:xfrm>
        <a:prstGeom prst="rect">
          <a:avLst/>
        </a:prstGeom>
      </xdr:spPr>
    </xdr:pic>
    <xdr:clientData/>
  </xdr:twoCellAnchor>
  <xdr:twoCellAnchor editAs="oneCell">
    <xdr:from>
      <xdr:col>2</xdr:col>
      <xdr:colOff>381907</xdr:colOff>
      <xdr:row>3274</xdr:row>
      <xdr:rowOff>147418</xdr:rowOff>
    </xdr:from>
    <xdr:to>
      <xdr:col>2</xdr:col>
      <xdr:colOff>1315356</xdr:colOff>
      <xdr:row>3278</xdr:row>
      <xdr:rowOff>94806</xdr:rowOff>
    </xdr:to>
    <xdr:pic>
      <xdr:nvPicPr>
        <xdr:cNvPr id="1410" name="Рисунок 1409"/>
        <xdr:cNvPicPr>
          <a:picLocks noChangeAspect="1"/>
        </xdr:cNvPicPr>
      </xdr:nvPicPr>
      <xdr:blipFill>
        <a:blip xmlns:r="http://schemas.openxmlformats.org/officeDocument/2006/relationships" r:embed="rId2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7431314" y="504590511"/>
          <a:ext cx="1249135" cy="933449"/>
        </a:xfrm>
        <a:prstGeom prst="rect">
          <a:avLst/>
        </a:prstGeom>
      </xdr:spPr>
    </xdr:pic>
    <xdr:clientData/>
  </xdr:twoCellAnchor>
  <xdr:twoCellAnchor editAs="oneCell">
    <xdr:from>
      <xdr:col>2</xdr:col>
      <xdr:colOff>2292803</xdr:colOff>
      <xdr:row>3274</xdr:row>
      <xdr:rowOff>181429</xdr:rowOff>
    </xdr:from>
    <xdr:to>
      <xdr:col>2</xdr:col>
      <xdr:colOff>3203123</xdr:colOff>
      <xdr:row>3278</xdr:row>
      <xdr:rowOff>97978</xdr:rowOff>
    </xdr:to>
    <xdr:pic>
      <xdr:nvPicPr>
        <xdr:cNvPr id="1411" name="Рисунок 1410"/>
        <xdr:cNvPicPr>
          <a:picLocks noChangeAspect="1"/>
        </xdr:cNvPicPr>
      </xdr:nvPicPr>
      <xdr:blipFill>
        <a:blip xmlns:r="http://schemas.openxmlformats.org/officeDocument/2006/relationships" r:embed="rId2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346065" y="504620667"/>
          <a:ext cx="1218296" cy="910320"/>
        </a:xfrm>
        <a:prstGeom prst="rect">
          <a:avLst/>
        </a:prstGeom>
      </xdr:spPr>
    </xdr:pic>
    <xdr:clientData/>
  </xdr:twoCellAnchor>
  <xdr:twoCellAnchor editAs="oneCell">
    <xdr:from>
      <xdr:col>2</xdr:col>
      <xdr:colOff>3276828</xdr:colOff>
      <xdr:row>3274</xdr:row>
      <xdr:rowOff>151951</xdr:rowOff>
    </xdr:from>
    <xdr:to>
      <xdr:col>2</xdr:col>
      <xdr:colOff>4195309</xdr:colOff>
      <xdr:row>3278</xdr:row>
      <xdr:rowOff>79384</xdr:rowOff>
    </xdr:to>
    <xdr:pic>
      <xdr:nvPicPr>
        <xdr:cNvPr id="1412" name="Рисунок 1411"/>
        <xdr:cNvPicPr>
          <a:picLocks noChangeAspect="1"/>
        </xdr:cNvPicPr>
      </xdr:nvPicPr>
      <xdr:blipFill>
        <a:blip xmlns:r="http://schemas.openxmlformats.org/officeDocument/2006/relationships" r:embed="rId2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328729" y="504592550"/>
          <a:ext cx="1229180" cy="918481"/>
        </a:xfrm>
        <a:prstGeom prst="rect">
          <a:avLst/>
        </a:prstGeom>
      </xdr:spPr>
    </xdr:pic>
    <xdr:clientData/>
  </xdr:twoCellAnchor>
  <xdr:twoCellAnchor editAs="oneCell">
    <xdr:from>
      <xdr:col>2</xdr:col>
      <xdr:colOff>1335768</xdr:colOff>
      <xdr:row>3274</xdr:row>
      <xdr:rowOff>206376</xdr:rowOff>
    </xdr:from>
    <xdr:to>
      <xdr:col>2</xdr:col>
      <xdr:colOff>2243528</xdr:colOff>
      <xdr:row>3278</xdr:row>
      <xdr:rowOff>79378</xdr:rowOff>
    </xdr:to>
    <xdr:pic>
      <xdr:nvPicPr>
        <xdr:cNvPr id="1413" name="Рисунок 1412"/>
        <xdr:cNvPicPr>
          <a:picLocks noChangeAspect="1"/>
        </xdr:cNvPicPr>
      </xdr:nvPicPr>
      <xdr:blipFill>
        <a:blip xmlns:r="http://schemas.openxmlformats.org/officeDocument/2006/relationships" r:embed="rId2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409523" y="504625121"/>
          <a:ext cx="1174749" cy="907760"/>
        </a:xfrm>
        <a:prstGeom prst="rect">
          <a:avLst/>
        </a:prstGeom>
      </xdr:spPr>
    </xdr:pic>
    <xdr:clientData/>
  </xdr:twoCellAnchor>
  <xdr:twoCellAnchor editAs="oneCell">
    <xdr:from>
      <xdr:col>2</xdr:col>
      <xdr:colOff>2435677</xdr:colOff>
      <xdr:row>3253</xdr:row>
      <xdr:rowOff>27214</xdr:rowOff>
    </xdr:from>
    <xdr:to>
      <xdr:col>2</xdr:col>
      <xdr:colOff>3252106</xdr:colOff>
      <xdr:row>3253</xdr:row>
      <xdr:rowOff>1652146</xdr:rowOff>
    </xdr:to>
    <xdr:pic>
      <xdr:nvPicPr>
        <xdr:cNvPr id="1439" name="Рисунок 1438"/>
        <xdr:cNvPicPr>
          <a:picLocks noChangeAspect="1"/>
        </xdr:cNvPicPr>
      </xdr:nvPicPr>
      <xdr:blipFill>
        <a:blip xmlns:r="http://schemas.openxmlformats.org/officeDocument/2006/relationships" r:embed="rId2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395856" y="165721393"/>
          <a:ext cx="816429" cy="1624932"/>
        </a:xfrm>
        <a:prstGeom prst="rect">
          <a:avLst/>
        </a:prstGeom>
      </xdr:spPr>
    </xdr:pic>
    <xdr:clientData/>
  </xdr:twoCellAnchor>
  <xdr:twoCellAnchor editAs="oneCell">
    <xdr:from>
      <xdr:col>2</xdr:col>
      <xdr:colOff>358320</xdr:colOff>
      <xdr:row>3256</xdr:row>
      <xdr:rowOff>60922</xdr:rowOff>
    </xdr:from>
    <xdr:to>
      <xdr:col>2</xdr:col>
      <xdr:colOff>4249802</xdr:colOff>
      <xdr:row>3265</xdr:row>
      <xdr:rowOff>15873</xdr:rowOff>
    </xdr:to>
    <xdr:pic>
      <xdr:nvPicPr>
        <xdr:cNvPr id="65" name="Рисунок 64"/>
        <xdr:cNvPicPr>
          <a:picLocks noChangeAspect="1"/>
        </xdr:cNvPicPr>
      </xdr:nvPicPr>
      <xdr:blipFill>
        <a:blip xmlns:r="http://schemas.openxmlformats.org/officeDocument/2006/relationships" r:embed="rId2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65570" y="855723422"/>
          <a:ext cx="3891482" cy="2383828"/>
        </a:xfrm>
        <a:prstGeom prst="rect">
          <a:avLst/>
        </a:prstGeom>
      </xdr:spPr>
    </xdr:pic>
    <xdr:clientData/>
  </xdr:twoCellAnchor>
  <xdr:twoCellAnchor editAs="oneCell">
    <xdr:from>
      <xdr:col>2</xdr:col>
      <xdr:colOff>3578680</xdr:colOff>
      <xdr:row>3236</xdr:row>
      <xdr:rowOff>68036</xdr:rowOff>
    </xdr:from>
    <xdr:to>
      <xdr:col>2</xdr:col>
      <xdr:colOff>4259036</xdr:colOff>
      <xdr:row>3238</xdr:row>
      <xdr:rowOff>360183</xdr:rowOff>
    </xdr:to>
    <xdr:pic>
      <xdr:nvPicPr>
        <xdr:cNvPr id="110" name="Рисунок 109"/>
        <xdr:cNvPicPr>
          <a:picLocks noChangeAspect="1"/>
        </xdr:cNvPicPr>
      </xdr:nvPicPr>
      <xdr:blipFill>
        <a:blip xmlns:r="http://schemas.openxmlformats.org/officeDocument/2006/relationships" r:embed="rId2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90466" y="408445607"/>
          <a:ext cx="680356" cy="1308150"/>
        </a:xfrm>
        <a:prstGeom prst="rect">
          <a:avLst/>
        </a:prstGeom>
      </xdr:spPr>
    </xdr:pic>
    <xdr:clientData/>
  </xdr:twoCellAnchor>
  <xdr:twoCellAnchor editAs="oneCell">
    <xdr:from>
      <xdr:col>2</xdr:col>
      <xdr:colOff>945277</xdr:colOff>
      <xdr:row>3236</xdr:row>
      <xdr:rowOff>27091</xdr:rowOff>
    </xdr:from>
    <xdr:to>
      <xdr:col>2</xdr:col>
      <xdr:colOff>1639809</xdr:colOff>
      <xdr:row>3238</xdr:row>
      <xdr:rowOff>399142</xdr:rowOff>
    </xdr:to>
    <xdr:pic>
      <xdr:nvPicPr>
        <xdr:cNvPr id="126" name="Рисунок 125"/>
        <xdr:cNvPicPr>
          <a:picLocks noChangeAspect="1"/>
        </xdr:cNvPicPr>
      </xdr:nvPicPr>
      <xdr:blipFill>
        <a:blip xmlns:r="http://schemas.openxmlformats.org/officeDocument/2006/relationships" r:embed="rId2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 flipV="1">
          <a:off x="7810302" y="408751423"/>
          <a:ext cx="1388054" cy="694532"/>
        </a:xfrm>
        <a:prstGeom prst="rect">
          <a:avLst/>
        </a:prstGeom>
      </xdr:spPr>
    </xdr:pic>
    <xdr:clientData/>
  </xdr:twoCellAnchor>
  <xdr:twoCellAnchor editAs="oneCell">
    <xdr:from>
      <xdr:col>2</xdr:col>
      <xdr:colOff>2733014</xdr:colOff>
      <xdr:row>3236</xdr:row>
      <xdr:rowOff>54435</xdr:rowOff>
    </xdr:from>
    <xdr:to>
      <xdr:col>2</xdr:col>
      <xdr:colOff>3374571</xdr:colOff>
      <xdr:row>3238</xdr:row>
      <xdr:rowOff>402747</xdr:rowOff>
    </xdr:to>
    <xdr:pic>
      <xdr:nvPicPr>
        <xdr:cNvPr id="154" name="Рисунок 153"/>
        <xdr:cNvPicPr>
          <a:picLocks noChangeAspect="1"/>
        </xdr:cNvPicPr>
      </xdr:nvPicPr>
      <xdr:blipFill>
        <a:blip xmlns:r="http://schemas.openxmlformats.org/officeDocument/2006/relationships" r:embed="rId2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583421" y="408793385"/>
          <a:ext cx="1364315" cy="64155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136075</xdr:colOff>
      <xdr:row>3236</xdr:row>
      <xdr:rowOff>81642</xdr:rowOff>
    </xdr:from>
    <xdr:to>
      <xdr:col>2</xdr:col>
      <xdr:colOff>802821</xdr:colOff>
      <xdr:row>3238</xdr:row>
      <xdr:rowOff>331328</xdr:rowOff>
    </xdr:to>
    <xdr:pic>
      <xdr:nvPicPr>
        <xdr:cNvPr id="173" name="Рисунок 172"/>
        <xdr:cNvPicPr>
          <a:picLocks noChangeAspect="1"/>
        </xdr:cNvPicPr>
      </xdr:nvPicPr>
      <xdr:blipFill>
        <a:blip xmlns:r="http://schemas.openxmlformats.org/officeDocument/2006/relationships" r:embed="rId2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47861" y="408459213"/>
          <a:ext cx="666746" cy="1265689"/>
        </a:xfrm>
        <a:prstGeom prst="rect">
          <a:avLst/>
        </a:prstGeom>
      </xdr:spPr>
    </xdr:pic>
    <xdr:clientData/>
  </xdr:twoCellAnchor>
  <xdr:twoCellAnchor editAs="oneCell">
    <xdr:from>
      <xdr:col>2</xdr:col>
      <xdr:colOff>1741188</xdr:colOff>
      <xdr:row>3236</xdr:row>
      <xdr:rowOff>40822</xdr:rowOff>
    </xdr:from>
    <xdr:to>
      <xdr:col>2</xdr:col>
      <xdr:colOff>2490107</xdr:colOff>
      <xdr:row>3238</xdr:row>
      <xdr:rowOff>411325</xdr:rowOff>
    </xdr:to>
    <xdr:pic>
      <xdr:nvPicPr>
        <xdr:cNvPr id="188" name="Рисунок 187"/>
        <xdr:cNvPicPr>
          <a:picLocks noChangeAspect="1"/>
        </xdr:cNvPicPr>
      </xdr:nvPicPr>
      <xdr:blipFill>
        <a:blip xmlns:r="http://schemas.openxmlformats.org/officeDocument/2006/relationships" r:embed="rId2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634181" y="408737186"/>
          <a:ext cx="1386506" cy="748919"/>
        </a:xfrm>
        <a:prstGeom prst="rect">
          <a:avLst/>
        </a:prstGeom>
      </xdr:spPr>
    </xdr:pic>
    <xdr:clientData/>
  </xdr:twoCellAnchor>
  <xdr:twoCellAnchor editAs="oneCell">
    <xdr:from>
      <xdr:col>2</xdr:col>
      <xdr:colOff>66645</xdr:colOff>
      <xdr:row>3223</xdr:row>
      <xdr:rowOff>27214</xdr:rowOff>
    </xdr:from>
    <xdr:to>
      <xdr:col>2</xdr:col>
      <xdr:colOff>1088570</xdr:colOff>
      <xdr:row>3226</xdr:row>
      <xdr:rowOff>381000</xdr:rowOff>
    </xdr:to>
    <xdr:pic>
      <xdr:nvPicPr>
        <xdr:cNvPr id="246" name="Рисунок 245"/>
        <xdr:cNvPicPr>
          <a:picLocks noChangeAspect="1"/>
        </xdr:cNvPicPr>
      </xdr:nvPicPr>
      <xdr:blipFill>
        <a:blip xmlns:r="http://schemas.openxmlformats.org/officeDocument/2006/relationships" r:embed="rId2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26824" y="89235643"/>
          <a:ext cx="1021925" cy="1782536"/>
        </a:xfrm>
        <a:prstGeom prst="rect">
          <a:avLst/>
        </a:prstGeom>
      </xdr:spPr>
    </xdr:pic>
    <xdr:clientData/>
  </xdr:twoCellAnchor>
  <xdr:twoCellAnchor editAs="oneCell">
    <xdr:from>
      <xdr:col>2</xdr:col>
      <xdr:colOff>1170361</xdr:colOff>
      <xdr:row>3223</xdr:row>
      <xdr:rowOff>64205</xdr:rowOff>
    </xdr:from>
    <xdr:to>
      <xdr:col>2</xdr:col>
      <xdr:colOff>2128851</xdr:colOff>
      <xdr:row>3226</xdr:row>
      <xdr:rowOff>371473</xdr:rowOff>
    </xdr:to>
    <xdr:pic>
      <xdr:nvPicPr>
        <xdr:cNvPr id="267" name="Рисунок 266"/>
        <xdr:cNvPicPr>
          <a:picLocks noChangeAspect="1"/>
        </xdr:cNvPicPr>
      </xdr:nvPicPr>
      <xdr:blipFill>
        <a:blip xmlns:r="http://schemas.openxmlformats.org/officeDocument/2006/relationships" r:embed="rId2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82147" y="331561419"/>
          <a:ext cx="958490" cy="1745543"/>
        </a:xfrm>
        <a:prstGeom prst="rect">
          <a:avLst/>
        </a:prstGeom>
      </xdr:spPr>
    </xdr:pic>
    <xdr:clientData/>
  </xdr:twoCellAnchor>
  <xdr:twoCellAnchor editAs="oneCell">
    <xdr:from>
      <xdr:col>2</xdr:col>
      <xdr:colOff>2287197</xdr:colOff>
      <xdr:row>3223</xdr:row>
      <xdr:rowOff>61683</xdr:rowOff>
    </xdr:from>
    <xdr:to>
      <xdr:col>2</xdr:col>
      <xdr:colOff>3197679</xdr:colOff>
      <xdr:row>3226</xdr:row>
      <xdr:rowOff>368662</xdr:rowOff>
    </xdr:to>
    <xdr:pic>
      <xdr:nvPicPr>
        <xdr:cNvPr id="268" name="Рисунок 267"/>
        <xdr:cNvPicPr>
          <a:picLocks noChangeAspect="1"/>
        </xdr:cNvPicPr>
      </xdr:nvPicPr>
      <xdr:blipFill>
        <a:blip xmlns:r="http://schemas.openxmlformats.org/officeDocument/2006/relationships" r:embed="rId2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98983" y="380830362"/>
          <a:ext cx="910482" cy="1735729"/>
        </a:xfrm>
        <a:prstGeom prst="rect">
          <a:avLst/>
        </a:prstGeom>
      </xdr:spPr>
    </xdr:pic>
    <xdr:clientData/>
  </xdr:twoCellAnchor>
  <xdr:twoCellAnchor editAs="oneCell">
    <xdr:from>
      <xdr:col>2</xdr:col>
      <xdr:colOff>3279323</xdr:colOff>
      <xdr:row>3223</xdr:row>
      <xdr:rowOff>27213</xdr:rowOff>
    </xdr:from>
    <xdr:to>
      <xdr:col>2</xdr:col>
      <xdr:colOff>4246189</xdr:colOff>
      <xdr:row>3226</xdr:row>
      <xdr:rowOff>371473</xdr:rowOff>
    </xdr:to>
    <xdr:pic>
      <xdr:nvPicPr>
        <xdr:cNvPr id="290" name="Рисунок 289"/>
        <xdr:cNvPicPr>
          <a:picLocks noChangeAspect="1"/>
        </xdr:cNvPicPr>
      </xdr:nvPicPr>
      <xdr:blipFill>
        <a:blip xmlns:r="http://schemas.openxmlformats.org/officeDocument/2006/relationships" r:embed="rId2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239502" y="89235642"/>
          <a:ext cx="966866" cy="1782535"/>
        </a:xfrm>
        <a:prstGeom prst="rect">
          <a:avLst/>
        </a:prstGeom>
      </xdr:spPr>
    </xdr:pic>
    <xdr:clientData/>
  </xdr:twoCellAnchor>
  <xdr:twoCellAnchor editAs="oneCell">
    <xdr:from>
      <xdr:col>2</xdr:col>
      <xdr:colOff>1362983</xdr:colOff>
      <xdr:row>2479</xdr:row>
      <xdr:rowOff>117548</xdr:rowOff>
    </xdr:from>
    <xdr:to>
      <xdr:col>2</xdr:col>
      <xdr:colOff>2880182</xdr:colOff>
      <xdr:row>2484</xdr:row>
      <xdr:rowOff>96313</xdr:rowOff>
    </xdr:to>
    <xdr:pic>
      <xdr:nvPicPr>
        <xdr:cNvPr id="67" name="Рисунок 66"/>
        <xdr:cNvPicPr>
          <a:picLocks noChangeAspect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8591057" y="663909849"/>
          <a:ext cx="1475551" cy="1517199"/>
        </a:xfrm>
        <a:prstGeom prst="rect">
          <a:avLst/>
        </a:prstGeom>
      </xdr:spPr>
    </xdr:pic>
    <xdr:clientData/>
  </xdr:twoCellAnchor>
  <xdr:twoCellAnchor editAs="oneCell">
    <xdr:from>
      <xdr:col>2</xdr:col>
      <xdr:colOff>648612</xdr:colOff>
      <xdr:row>2479</xdr:row>
      <xdr:rowOff>165553</xdr:rowOff>
    </xdr:from>
    <xdr:to>
      <xdr:col>2</xdr:col>
      <xdr:colOff>1442358</xdr:colOff>
      <xdr:row>2484</xdr:row>
      <xdr:rowOff>100207</xdr:rowOff>
    </xdr:to>
    <xdr:pic>
      <xdr:nvPicPr>
        <xdr:cNvPr id="297" name="Рисунок 296"/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7537015" y="664297525"/>
          <a:ext cx="1431440" cy="793746"/>
        </a:xfrm>
        <a:prstGeom prst="rect">
          <a:avLst/>
        </a:prstGeom>
      </xdr:spPr>
    </xdr:pic>
    <xdr:clientData/>
  </xdr:twoCellAnchor>
  <xdr:twoCellAnchor editAs="oneCell">
    <xdr:from>
      <xdr:col>2</xdr:col>
      <xdr:colOff>2796267</xdr:colOff>
      <xdr:row>2361</xdr:row>
      <xdr:rowOff>1457394</xdr:rowOff>
    </xdr:from>
    <xdr:to>
      <xdr:col>2</xdr:col>
      <xdr:colOff>4492626</xdr:colOff>
      <xdr:row>2367</xdr:row>
      <xdr:rowOff>112939</xdr:rowOff>
    </xdr:to>
    <xdr:pic>
      <xdr:nvPicPr>
        <xdr:cNvPr id="310" name="Рисунок 309"/>
        <xdr:cNvPicPr>
          <a:picLocks noChangeAspect="1"/>
        </xdr:cNvPicPr>
      </xdr:nvPicPr>
      <xdr:blipFill>
        <a:blip xmlns:r="http://schemas.openxmlformats.org/officeDocument/2006/relationships" r:embed="rId2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03517" y="634346019"/>
          <a:ext cx="1696359" cy="1430495"/>
        </a:xfrm>
        <a:prstGeom prst="rect">
          <a:avLst/>
        </a:prstGeom>
      </xdr:spPr>
    </xdr:pic>
    <xdr:clientData/>
  </xdr:twoCellAnchor>
  <xdr:twoCellAnchor editAs="oneCell">
    <xdr:from>
      <xdr:col>2</xdr:col>
      <xdr:colOff>2117478</xdr:colOff>
      <xdr:row>2361</xdr:row>
      <xdr:rowOff>1453121</xdr:rowOff>
    </xdr:from>
    <xdr:to>
      <xdr:col>2</xdr:col>
      <xdr:colOff>2923859</xdr:colOff>
      <xdr:row>2367</xdr:row>
      <xdr:rowOff>66675</xdr:rowOff>
    </xdr:to>
    <xdr:pic>
      <xdr:nvPicPr>
        <xdr:cNvPr id="315" name="Рисунок 314"/>
        <xdr:cNvPicPr>
          <a:picLocks noChangeAspect="1"/>
        </xdr:cNvPicPr>
      </xdr:nvPicPr>
      <xdr:blipFill>
        <a:blip xmlns:r="http://schemas.openxmlformats.org/officeDocument/2006/relationships" r:embed="rId2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24728" y="588923371"/>
          <a:ext cx="806381" cy="1388504"/>
        </a:xfrm>
        <a:prstGeom prst="rect">
          <a:avLst/>
        </a:prstGeom>
      </xdr:spPr>
    </xdr:pic>
    <xdr:clientData/>
  </xdr:twoCellAnchor>
  <xdr:twoCellAnchor editAs="oneCell">
    <xdr:from>
      <xdr:col>2</xdr:col>
      <xdr:colOff>636150</xdr:colOff>
      <xdr:row>2361</xdr:row>
      <xdr:rowOff>1438962</xdr:rowOff>
    </xdr:from>
    <xdr:to>
      <xdr:col>2</xdr:col>
      <xdr:colOff>1455965</xdr:colOff>
      <xdr:row>2367</xdr:row>
      <xdr:rowOff>53975</xdr:rowOff>
    </xdr:to>
    <xdr:pic>
      <xdr:nvPicPr>
        <xdr:cNvPr id="318" name="Рисунок 317"/>
        <xdr:cNvPicPr>
          <a:picLocks noChangeAspect="1"/>
        </xdr:cNvPicPr>
      </xdr:nvPicPr>
      <xdr:blipFill>
        <a:blip xmlns:r="http://schemas.openxmlformats.org/officeDocument/2006/relationships" r:embed="rId2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3400" y="588909212"/>
          <a:ext cx="819815" cy="1370913"/>
        </a:xfrm>
        <a:prstGeom prst="rect">
          <a:avLst/>
        </a:prstGeom>
      </xdr:spPr>
    </xdr:pic>
    <xdr:clientData/>
  </xdr:twoCellAnchor>
  <xdr:twoCellAnchor editAs="oneCell">
    <xdr:from>
      <xdr:col>2</xdr:col>
      <xdr:colOff>1381125</xdr:colOff>
      <xdr:row>2361</xdr:row>
      <xdr:rowOff>1458230</xdr:rowOff>
    </xdr:from>
    <xdr:to>
      <xdr:col>2</xdr:col>
      <xdr:colOff>2211382</xdr:colOff>
      <xdr:row>2367</xdr:row>
      <xdr:rowOff>49113</xdr:rowOff>
    </xdr:to>
    <xdr:pic>
      <xdr:nvPicPr>
        <xdr:cNvPr id="320" name="Рисунок 319"/>
        <xdr:cNvPicPr>
          <a:picLocks noChangeAspect="1"/>
        </xdr:cNvPicPr>
      </xdr:nvPicPr>
      <xdr:blipFill>
        <a:blip xmlns:r="http://schemas.openxmlformats.org/officeDocument/2006/relationships" r:embed="rId2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88375" y="588928480"/>
          <a:ext cx="830257" cy="1365833"/>
        </a:xfrm>
        <a:prstGeom prst="rect">
          <a:avLst/>
        </a:prstGeom>
      </xdr:spPr>
    </xdr:pic>
    <xdr:clientData/>
  </xdr:twoCellAnchor>
  <xdr:twoCellAnchor editAs="oneCell">
    <xdr:from>
      <xdr:col>2</xdr:col>
      <xdr:colOff>598716</xdr:colOff>
      <xdr:row>3253</xdr:row>
      <xdr:rowOff>70756</xdr:rowOff>
    </xdr:from>
    <xdr:to>
      <xdr:col>2</xdr:col>
      <xdr:colOff>2217965</xdr:colOff>
      <xdr:row>3253</xdr:row>
      <xdr:rowOff>1690005</xdr:rowOff>
    </xdr:to>
    <xdr:pic>
      <xdr:nvPicPr>
        <xdr:cNvPr id="330" name="Рисунок 329"/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8895" y="165764935"/>
          <a:ext cx="1619249" cy="1619249"/>
        </a:xfrm>
        <a:prstGeom prst="rect">
          <a:avLst/>
        </a:prstGeom>
      </xdr:spPr>
    </xdr:pic>
    <xdr:clientData/>
  </xdr:twoCellAnchor>
  <xdr:twoCellAnchor editAs="oneCell">
    <xdr:from>
      <xdr:col>2</xdr:col>
      <xdr:colOff>51425</xdr:colOff>
      <xdr:row>2264</xdr:row>
      <xdr:rowOff>170244</xdr:rowOff>
    </xdr:from>
    <xdr:to>
      <xdr:col>2</xdr:col>
      <xdr:colOff>746125</xdr:colOff>
      <xdr:row>2267</xdr:row>
      <xdr:rowOff>322036</xdr:rowOff>
    </xdr:to>
    <xdr:pic>
      <xdr:nvPicPr>
        <xdr:cNvPr id="121" name="Рисунок 120"/>
        <xdr:cNvPicPr>
          <a:picLocks noChangeAspect="1"/>
        </xdr:cNvPicPr>
      </xdr:nvPicPr>
      <xdr:blipFill>
        <a:blip xmlns:r="http://schemas.openxmlformats.org/officeDocument/2006/relationships" r:embed="rId2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58675" y="627804244"/>
          <a:ext cx="694700" cy="1358291"/>
        </a:xfrm>
        <a:prstGeom prst="rect">
          <a:avLst/>
        </a:prstGeom>
      </xdr:spPr>
    </xdr:pic>
    <xdr:clientData/>
  </xdr:twoCellAnchor>
  <xdr:twoCellAnchor editAs="oneCell">
    <xdr:from>
      <xdr:col>2</xdr:col>
      <xdr:colOff>818181</xdr:colOff>
      <xdr:row>2264</xdr:row>
      <xdr:rowOff>235386</xdr:rowOff>
    </xdr:from>
    <xdr:to>
      <xdr:col>2</xdr:col>
      <xdr:colOff>1492250</xdr:colOff>
      <xdr:row>2267</xdr:row>
      <xdr:rowOff>316238</xdr:rowOff>
    </xdr:to>
    <xdr:pic>
      <xdr:nvPicPr>
        <xdr:cNvPr id="328" name="Рисунок 327"/>
        <xdr:cNvPicPr>
          <a:picLocks noChangeAspect="1"/>
        </xdr:cNvPicPr>
      </xdr:nvPicPr>
      <xdr:blipFill>
        <a:blip xmlns:r="http://schemas.openxmlformats.org/officeDocument/2006/relationships" r:embed="rId2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25431" y="627869386"/>
          <a:ext cx="674069" cy="1287351"/>
        </a:xfrm>
        <a:prstGeom prst="rect">
          <a:avLst/>
        </a:prstGeom>
      </xdr:spPr>
    </xdr:pic>
    <xdr:clientData/>
  </xdr:twoCellAnchor>
  <xdr:twoCellAnchor editAs="oneCell">
    <xdr:from>
      <xdr:col>2</xdr:col>
      <xdr:colOff>1536988</xdr:colOff>
      <xdr:row>2264</xdr:row>
      <xdr:rowOff>231319</xdr:rowOff>
    </xdr:from>
    <xdr:to>
      <xdr:col>2</xdr:col>
      <xdr:colOff>2227170</xdr:colOff>
      <xdr:row>2267</xdr:row>
      <xdr:rowOff>326572</xdr:rowOff>
    </xdr:to>
    <xdr:pic>
      <xdr:nvPicPr>
        <xdr:cNvPr id="329" name="Рисунок 328"/>
        <xdr:cNvPicPr>
          <a:picLocks noChangeAspect="1"/>
        </xdr:cNvPicPr>
      </xdr:nvPicPr>
      <xdr:blipFill>
        <a:blip xmlns:r="http://schemas.openxmlformats.org/officeDocument/2006/relationships" r:embed="rId2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44238" y="627865319"/>
          <a:ext cx="690182" cy="1301752"/>
        </a:xfrm>
        <a:prstGeom prst="rect">
          <a:avLst/>
        </a:prstGeom>
      </xdr:spPr>
    </xdr:pic>
    <xdr:clientData/>
  </xdr:twoCellAnchor>
  <xdr:twoCellAnchor editAs="oneCell">
    <xdr:from>
      <xdr:col>2</xdr:col>
      <xdr:colOff>2254251</xdr:colOff>
      <xdr:row>2264</xdr:row>
      <xdr:rowOff>164047</xdr:rowOff>
    </xdr:from>
    <xdr:to>
      <xdr:col>2</xdr:col>
      <xdr:colOff>2989035</xdr:colOff>
      <xdr:row>2267</xdr:row>
      <xdr:rowOff>376627</xdr:rowOff>
    </xdr:to>
    <xdr:pic>
      <xdr:nvPicPr>
        <xdr:cNvPr id="332" name="Рисунок 331"/>
        <xdr:cNvPicPr>
          <a:picLocks noChangeAspect="1"/>
        </xdr:cNvPicPr>
      </xdr:nvPicPr>
      <xdr:blipFill>
        <a:blip xmlns:r="http://schemas.openxmlformats.org/officeDocument/2006/relationships" r:embed="rId2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61501" y="627798047"/>
          <a:ext cx="734784" cy="1419079"/>
        </a:xfrm>
        <a:prstGeom prst="rect">
          <a:avLst/>
        </a:prstGeom>
      </xdr:spPr>
    </xdr:pic>
    <xdr:clientData/>
  </xdr:twoCellAnchor>
  <xdr:twoCellAnchor editAs="oneCell">
    <xdr:from>
      <xdr:col>2</xdr:col>
      <xdr:colOff>3029857</xdr:colOff>
      <xdr:row>2264</xdr:row>
      <xdr:rowOff>174624</xdr:rowOff>
    </xdr:from>
    <xdr:to>
      <xdr:col>2</xdr:col>
      <xdr:colOff>3805463</xdr:colOff>
      <xdr:row>2267</xdr:row>
      <xdr:rowOff>390314</xdr:rowOff>
    </xdr:to>
    <xdr:pic>
      <xdr:nvPicPr>
        <xdr:cNvPr id="1728" name="Рисунок 1727"/>
        <xdr:cNvPicPr>
          <a:picLocks noChangeAspect="1"/>
        </xdr:cNvPicPr>
      </xdr:nvPicPr>
      <xdr:blipFill>
        <a:blip xmlns:r="http://schemas.openxmlformats.org/officeDocument/2006/relationships" r:embed="rId2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7107" y="627808624"/>
          <a:ext cx="775606" cy="1422189"/>
        </a:xfrm>
        <a:prstGeom prst="rect">
          <a:avLst/>
        </a:prstGeom>
      </xdr:spPr>
    </xdr:pic>
    <xdr:clientData/>
  </xdr:twoCellAnchor>
  <xdr:twoCellAnchor editAs="oneCell">
    <xdr:from>
      <xdr:col>2</xdr:col>
      <xdr:colOff>740371</xdr:colOff>
      <xdr:row>2347</xdr:row>
      <xdr:rowOff>54938</xdr:rowOff>
    </xdr:from>
    <xdr:to>
      <xdr:col>2</xdr:col>
      <xdr:colOff>3830416</xdr:colOff>
      <xdr:row>2353</xdr:row>
      <xdr:rowOff>117479</xdr:rowOff>
    </xdr:to>
    <xdr:pic>
      <xdr:nvPicPr>
        <xdr:cNvPr id="1729" name="Рисунок 1728"/>
        <xdr:cNvPicPr>
          <a:picLocks noChangeAspect="1"/>
        </xdr:cNvPicPr>
      </xdr:nvPicPr>
      <xdr:blipFill>
        <a:blip xmlns:r="http://schemas.openxmlformats.org/officeDocument/2006/relationships" r:embed="rId2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8477124" y="629127935"/>
          <a:ext cx="2031040" cy="3090045"/>
        </a:xfrm>
        <a:prstGeom prst="rect">
          <a:avLst/>
        </a:prstGeom>
      </xdr:spPr>
    </xdr:pic>
    <xdr:clientData/>
  </xdr:twoCellAnchor>
  <xdr:twoCellAnchor editAs="oneCell">
    <xdr:from>
      <xdr:col>2</xdr:col>
      <xdr:colOff>3646714</xdr:colOff>
      <xdr:row>2223</xdr:row>
      <xdr:rowOff>54428</xdr:rowOff>
    </xdr:from>
    <xdr:to>
      <xdr:col>2</xdr:col>
      <xdr:colOff>4387971</xdr:colOff>
      <xdr:row>2226</xdr:row>
      <xdr:rowOff>326568</xdr:rowOff>
    </xdr:to>
    <xdr:pic>
      <xdr:nvPicPr>
        <xdr:cNvPr id="1750" name="Рисунок 1749"/>
        <xdr:cNvPicPr>
          <a:picLocks noChangeAspect="1"/>
        </xdr:cNvPicPr>
      </xdr:nvPicPr>
      <xdr:blipFill>
        <a:blip xmlns:r="http://schemas.openxmlformats.org/officeDocument/2006/relationships" r:embed="rId2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858500" y="235063392"/>
          <a:ext cx="741257" cy="1306285"/>
        </a:xfrm>
        <a:prstGeom prst="rect">
          <a:avLst/>
        </a:prstGeom>
      </xdr:spPr>
    </xdr:pic>
    <xdr:clientData/>
  </xdr:twoCellAnchor>
  <xdr:twoCellAnchor editAs="oneCell">
    <xdr:from>
      <xdr:col>2</xdr:col>
      <xdr:colOff>1986965</xdr:colOff>
      <xdr:row>2223</xdr:row>
      <xdr:rowOff>95251</xdr:rowOff>
    </xdr:from>
    <xdr:to>
      <xdr:col>2</xdr:col>
      <xdr:colOff>2694215</xdr:colOff>
      <xdr:row>2226</xdr:row>
      <xdr:rowOff>309500</xdr:rowOff>
    </xdr:to>
    <xdr:pic>
      <xdr:nvPicPr>
        <xdr:cNvPr id="1751" name="Рисунок 1750"/>
        <xdr:cNvPicPr>
          <a:picLocks noChangeAspect="1"/>
        </xdr:cNvPicPr>
      </xdr:nvPicPr>
      <xdr:blipFill>
        <a:blip xmlns:r="http://schemas.openxmlformats.org/officeDocument/2006/relationships" r:embed="rId2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98751" y="235104215"/>
          <a:ext cx="707250" cy="1248394"/>
        </a:xfrm>
        <a:prstGeom prst="rect">
          <a:avLst/>
        </a:prstGeom>
      </xdr:spPr>
    </xdr:pic>
    <xdr:clientData/>
  </xdr:twoCellAnchor>
  <xdr:twoCellAnchor editAs="oneCell">
    <xdr:from>
      <xdr:col>2</xdr:col>
      <xdr:colOff>300000</xdr:colOff>
      <xdr:row>2223</xdr:row>
      <xdr:rowOff>81644</xdr:rowOff>
    </xdr:from>
    <xdr:to>
      <xdr:col>2</xdr:col>
      <xdr:colOff>997249</xdr:colOff>
      <xdr:row>2226</xdr:row>
      <xdr:rowOff>340177</xdr:rowOff>
    </xdr:to>
    <xdr:pic>
      <xdr:nvPicPr>
        <xdr:cNvPr id="1752" name="Рисунок 1751"/>
        <xdr:cNvPicPr>
          <a:picLocks noChangeAspect="1"/>
        </xdr:cNvPicPr>
      </xdr:nvPicPr>
      <xdr:blipFill>
        <a:blip xmlns:r="http://schemas.openxmlformats.org/officeDocument/2006/relationships" r:embed="rId2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11786" y="235090608"/>
          <a:ext cx="697249" cy="1292678"/>
        </a:xfrm>
        <a:prstGeom prst="rect">
          <a:avLst/>
        </a:prstGeom>
      </xdr:spPr>
    </xdr:pic>
    <xdr:clientData/>
  </xdr:twoCellAnchor>
  <xdr:twoCellAnchor editAs="oneCell">
    <xdr:from>
      <xdr:col>2</xdr:col>
      <xdr:colOff>2763215</xdr:colOff>
      <xdr:row>2223</xdr:row>
      <xdr:rowOff>41498</xdr:rowOff>
    </xdr:from>
    <xdr:to>
      <xdr:col>2</xdr:col>
      <xdr:colOff>3524250</xdr:colOff>
      <xdr:row>2226</xdr:row>
      <xdr:rowOff>312962</xdr:rowOff>
    </xdr:to>
    <xdr:pic>
      <xdr:nvPicPr>
        <xdr:cNvPr id="1753" name="Рисунок 1752"/>
        <xdr:cNvPicPr>
          <a:picLocks noChangeAspect="1"/>
        </xdr:cNvPicPr>
      </xdr:nvPicPr>
      <xdr:blipFill>
        <a:blip xmlns:r="http://schemas.openxmlformats.org/officeDocument/2006/relationships" r:embed="rId2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75001" y="235050462"/>
          <a:ext cx="761035" cy="1305609"/>
        </a:xfrm>
        <a:prstGeom prst="rect">
          <a:avLst/>
        </a:prstGeom>
      </xdr:spPr>
    </xdr:pic>
    <xdr:clientData/>
  </xdr:twoCellAnchor>
  <xdr:twoCellAnchor editAs="oneCell">
    <xdr:from>
      <xdr:col>2</xdr:col>
      <xdr:colOff>1157893</xdr:colOff>
      <xdr:row>2223</xdr:row>
      <xdr:rowOff>95251</xdr:rowOff>
    </xdr:from>
    <xdr:to>
      <xdr:col>2</xdr:col>
      <xdr:colOff>1827754</xdr:colOff>
      <xdr:row>2226</xdr:row>
      <xdr:rowOff>353784</xdr:rowOff>
    </xdr:to>
    <xdr:pic>
      <xdr:nvPicPr>
        <xdr:cNvPr id="1754" name="Рисунок 1753"/>
        <xdr:cNvPicPr>
          <a:picLocks noChangeAspect="1"/>
        </xdr:cNvPicPr>
      </xdr:nvPicPr>
      <xdr:blipFill>
        <a:blip xmlns:r="http://schemas.openxmlformats.org/officeDocument/2006/relationships" r:embed="rId2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69679" y="235104215"/>
          <a:ext cx="669861" cy="1292678"/>
        </a:xfrm>
        <a:prstGeom prst="rect">
          <a:avLst/>
        </a:prstGeom>
      </xdr:spPr>
    </xdr:pic>
    <xdr:clientData/>
  </xdr:twoCellAnchor>
  <xdr:twoCellAnchor editAs="oneCell">
    <xdr:from>
      <xdr:col>2</xdr:col>
      <xdr:colOff>668971</xdr:colOff>
      <xdr:row>2206</xdr:row>
      <xdr:rowOff>81642</xdr:rowOff>
    </xdr:from>
    <xdr:to>
      <xdr:col>2</xdr:col>
      <xdr:colOff>4048125</xdr:colOff>
      <xdr:row>2212</xdr:row>
      <xdr:rowOff>211028</xdr:rowOff>
    </xdr:to>
    <xdr:pic>
      <xdr:nvPicPr>
        <xdr:cNvPr id="1755" name="Рисунок 1754"/>
        <xdr:cNvPicPr>
          <a:picLocks noChangeAspect="1"/>
        </xdr:cNvPicPr>
      </xdr:nvPicPr>
      <xdr:blipFill>
        <a:blip xmlns:r="http://schemas.openxmlformats.org/officeDocument/2006/relationships" r:embed="rId2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7876221" y="592441392"/>
          <a:ext cx="3379154" cy="1462885"/>
        </a:xfrm>
        <a:prstGeom prst="rect">
          <a:avLst/>
        </a:prstGeom>
      </xdr:spPr>
    </xdr:pic>
    <xdr:clientData/>
  </xdr:twoCellAnchor>
  <xdr:twoCellAnchor editAs="oneCell">
    <xdr:from>
      <xdr:col>2</xdr:col>
      <xdr:colOff>353788</xdr:colOff>
      <xdr:row>2213</xdr:row>
      <xdr:rowOff>896258</xdr:rowOff>
    </xdr:from>
    <xdr:to>
      <xdr:col>2</xdr:col>
      <xdr:colOff>1634852</xdr:colOff>
      <xdr:row>2221</xdr:row>
      <xdr:rowOff>88901</xdr:rowOff>
    </xdr:to>
    <xdr:pic>
      <xdr:nvPicPr>
        <xdr:cNvPr id="1758" name="Рисунок 1757"/>
        <xdr:cNvPicPr>
          <a:picLocks noChangeAspect="1"/>
        </xdr:cNvPicPr>
      </xdr:nvPicPr>
      <xdr:blipFill>
        <a:blip xmlns:r="http://schemas.openxmlformats.org/officeDocument/2006/relationships" r:embed="rId2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61038" y="516833758"/>
          <a:ext cx="1281064" cy="1643742"/>
        </a:xfrm>
        <a:prstGeom prst="rect">
          <a:avLst/>
        </a:prstGeom>
      </xdr:spPr>
    </xdr:pic>
    <xdr:clientData/>
  </xdr:twoCellAnchor>
  <xdr:twoCellAnchor editAs="oneCell">
    <xdr:from>
      <xdr:col>2</xdr:col>
      <xdr:colOff>2013858</xdr:colOff>
      <xdr:row>2214</xdr:row>
      <xdr:rowOff>29252</xdr:rowOff>
    </xdr:from>
    <xdr:to>
      <xdr:col>2</xdr:col>
      <xdr:colOff>4259355</xdr:colOff>
      <xdr:row>2221</xdr:row>
      <xdr:rowOff>95250</xdr:rowOff>
    </xdr:to>
    <xdr:pic>
      <xdr:nvPicPr>
        <xdr:cNvPr id="1759" name="Рисунок 1758"/>
        <xdr:cNvPicPr>
          <a:picLocks noChangeAspect="1"/>
        </xdr:cNvPicPr>
      </xdr:nvPicPr>
      <xdr:blipFill>
        <a:blip xmlns:r="http://schemas.openxmlformats.org/officeDocument/2006/relationships" r:embed="rId2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21108" y="516887502"/>
          <a:ext cx="2245497" cy="1621748"/>
        </a:xfrm>
        <a:prstGeom prst="rect">
          <a:avLst/>
        </a:prstGeom>
      </xdr:spPr>
    </xdr:pic>
    <xdr:clientData/>
  </xdr:twoCellAnchor>
  <xdr:twoCellAnchor editAs="oneCell">
    <xdr:from>
      <xdr:col>2</xdr:col>
      <xdr:colOff>809625</xdr:colOff>
      <xdr:row>4281</xdr:row>
      <xdr:rowOff>47625</xdr:rowOff>
    </xdr:from>
    <xdr:to>
      <xdr:col>2</xdr:col>
      <xdr:colOff>3827693</xdr:colOff>
      <xdr:row>4290</xdr:row>
      <xdr:rowOff>190499</xdr:rowOff>
    </xdr:to>
    <xdr:pic>
      <xdr:nvPicPr>
        <xdr:cNvPr id="386" name="Рисунок 385"/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6875" y="977550750"/>
          <a:ext cx="3018068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870858</xdr:colOff>
      <xdr:row>2384</xdr:row>
      <xdr:rowOff>23020</xdr:rowOff>
    </xdr:from>
    <xdr:to>
      <xdr:col>2</xdr:col>
      <xdr:colOff>3510643</xdr:colOff>
      <xdr:row>2388</xdr:row>
      <xdr:rowOff>287926</xdr:rowOff>
    </xdr:to>
    <xdr:pic>
      <xdr:nvPicPr>
        <xdr:cNvPr id="113" name="Рисунок 112"/>
        <xdr:cNvPicPr>
          <a:picLocks noChangeAspect="1"/>
        </xdr:cNvPicPr>
      </xdr:nvPicPr>
      <xdr:blipFill>
        <a:blip xmlns:r="http://schemas.openxmlformats.org/officeDocument/2006/relationships" r:embed="rId2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31037" y="105219841"/>
          <a:ext cx="2639785" cy="1557588"/>
        </a:xfrm>
        <a:prstGeom prst="rect">
          <a:avLst/>
        </a:prstGeom>
      </xdr:spPr>
    </xdr:pic>
    <xdr:clientData/>
  </xdr:twoCellAnchor>
  <xdr:twoCellAnchor editAs="oneCell">
    <xdr:from>
      <xdr:col>2</xdr:col>
      <xdr:colOff>2794001</xdr:colOff>
      <xdr:row>4917</xdr:row>
      <xdr:rowOff>79161</xdr:rowOff>
    </xdr:from>
    <xdr:to>
      <xdr:col>2</xdr:col>
      <xdr:colOff>3499304</xdr:colOff>
      <xdr:row>4923</xdr:row>
      <xdr:rowOff>70242</xdr:rowOff>
    </xdr:to>
    <xdr:pic>
      <xdr:nvPicPr>
        <xdr:cNvPr id="1071" name="Рисунок 1070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05787" y="1332776340"/>
          <a:ext cx="705303" cy="1297367"/>
        </a:xfrm>
        <a:prstGeom prst="rect">
          <a:avLst/>
        </a:prstGeom>
      </xdr:spPr>
    </xdr:pic>
    <xdr:clientData/>
  </xdr:twoCellAnchor>
  <xdr:twoCellAnchor editAs="oneCell">
    <xdr:from>
      <xdr:col>2</xdr:col>
      <xdr:colOff>3614965</xdr:colOff>
      <xdr:row>4917</xdr:row>
      <xdr:rowOff>122463</xdr:rowOff>
    </xdr:from>
    <xdr:to>
      <xdr:col>2</xdr:col>
      <xdr:colOff>4307244</xdr:colOff>
      <xdr:row>4923</xdr:row>
      <xdr:rowOff>65765</xdr:rowOff>
    </xdr:to>
    <xdr:pic>
      <xdr:nvPicPr>
        <xdr:cNvPr id="1082" name="Рисунок 1081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826751" y="1332819642"/>
          <a:ext cx="692279" cy="1249588"/>
        </a:xfrm>
        <a:prstGeom prst="rect">
          <a:avLst/>
        </a:prstGeom>
      </xdr:spPr>
    </xdr:pic>
    <xdr:clientData/>
  </xdr:twoCellAnchor>
  <xdr:twoCellAnchor editAs="oneCell">
    <xdr:from>
      <xdr:col>2</xdr:col>
      <xdr:colOff>1156608</xdr:colOff>
      <xdr:row>3112</xdr:row>
      <xdr:rowOff>100529</xdr:rowOff>
    </xdr:from>
    <xdr:to>
      <xdr:col>2</xdr:col>
      <xdr:colOff>3286125</xdr:colOff>
      <xdr:row>3112</xdr:row>
      <xdr:rowOff>1359354</xdr:rowOff>
    </xdr:to>
    <xdr:pic>
      <xdr:nvPicPr>
        <xdr:cNvPr id="1438" name="Рисунок 1437"/>
        <xdr:cNvPicPr>
          <a:picLocks noChangeAspect="1"/>
        </xdr:cNvPicPr>
      </xdr:nvPicPr>
      <xdr:blipFill>
        <a:blip xmlns:r="http://schemas.openxmlformats.org/officeDocument/2006/relationships" r:embed="rId2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63858" y="528039529"/>
          <a:ext cx="2129517" cy="1258825"/>
        </a:xfrm>
        <a:prstGeom prst="rect">
          <a:avLst/>
        </a:prstGeom>
      </xdr:spPr>
    </xdr:pic>
    <xdr:clientData/>
  </xdr:twoCellAnchor>
  <xdr:twoCellAnchor editAs="oneCell">
    <xdr:from>
      <xdr:col>2</xdr:col>
      <xdr:colOff>1415143</xdr:colOff>
      <xdr:row>4465</xdr:row>
      <xdr:rowOff>27214</xdr:rowOff>
    </xdr:from>
    <xdr:to>
      <xdr:col>2</xdr:col>
      <xdr:colOff>3075214</xdr:colOff>
      <xdr:row>4465</xdr:row>
      <xdr:rowOff>942476</xdr:rowOff>
    </xdr:to>
    <xdr:pic>
      <xdr:nvPicPr>
        <xdr:cNvPr id="1034" name="Рисунок 1033"/>
        <xdr:cNvPicPr>
          <a:picLocks noChangeAspect="1"/>
        </xdr:cNvPicPr>
      </xdr:nvPicPr>
      <xdr:blipFill>
        <a:blip xmlns:r="http://schemas.openxmlformats.org/officeDocument/2006/relationships" r:embed="rId1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26929" y="393954000"/>
          <a:ext cx="1660071" cy="915262"/>
        </a:xfrm>
        <a:prstGeom prst="rect">
          <a:avLst/>
        </a:prstGeom>
      </xdr:spPr>
    </xdr:pic>
    <xdr:clientData/>
  </xdr:twoCellAnchor>
  <xdr:twoCellAnchor editAs="oneCell">
    <xdr:from>
      <xdr:col>2</xdr:col>
      <xdr:colOff>1009197</xdr:colOff>
      <xdr:row>5753</xdr:row>
      <xdr:rowOff>81641</xdr:rowOff>
    </xdr:from>
    <xdr:to>
      <xdr:col>2</xdr:col>
      <xdr:colOff>3171909</xdr:colOff>
      <xdr:row>5753</xdr:row>
      <xdr:rowOff>1112256</xdr:rowOff>
    </xdr:to>
    <xdr:pic>
      <xdr:nvPicPr>
        <xdr:cNvPr id="1380" name="Рисунок 1379"/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6447" y="1663464141"/>
          <a:ext cx="2162712" cy="1030615"/>
        </a:xfrm>
        <a:prstGeom prst="rect">
          <a:avLst/>
        </a:prstGeom>
      </xdr:spPr>
    </xdr:pic>
    <xdr:clientData/>
  </xdr:twoCellAnchor>
  <xdr:twoCellAnchor editAs="oneCell">
    <xdr:from>
      <xdr:col>2</xdr:col>
      <xdr:colOff>1038679</xdr:colOff>
      <xdr:row>5758</xdr:row>
      <xdr:rowOff>136071</xdr:rowOff>
    </xdr:from>
    <xdr:to>
      <xdr:col>2</xdr:col>
      <xdr:colOff>3201391</xdr:colOff>
      <xdr:row>5758</xdr:row>
      <xdr:rowOff>1166686</xdr:rowOff>
    </xdr:to>
    <xdr:pic>
      <xdr:nvPicPr>
        <xdr:cNvPr id="966" name="Рисунок 965"/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5929" y="1669789196"/>
          <a:ext cx="2162712" cy="1030615"/>
        </a:xfrm>
        <a:prstGeom prst="rect">
          <a:avLst/>
        </a:prstGeom>
      </xdr:spPr>
    </xdr:pic>
    <xdr:clientData/>
  </xdr:twoCellAnchor>
  <xdr:twoCellAnchor editAs="oneCell">
    <xdr:from>
      <xdr:col>2</xdr:col>
      <xdr:colOff>1099910</xdr:colOff>
      <xdr:row>5764</xdr:row>
      <xdr:rowOff>131535</xdr:rowOff>
    </xdr:from>
    <xdr:to>
      <xdr:col>2</xdr:col>
      <xdr:colOff>3262622</xdr:colOff>
      <xdr:row>5764</xdr:row>
      <xdr:rowOff>1162150</xdr:rowOff>
    </xdr:to>
    <xdr:pic>
      <xdr:nvPicPr>
        <xdr:cNvPr id="967" name="Рисунок 966"/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7160" y="1677309410"/>
          <a:ext cx="2162712" cy="1030615"/>
        </a:xfrm>
        <a:prstGeom prst="rect">
          <a:avLst/>
        </a:prstGeom>
      </xdr:spPr>
    </xdr:pic>
    <xdr:clientData/>
  </xdr:twoCellAnchor>
  <xdr:twoCellAnchor editAs="oneCell">
    <xdr:from>
      <xdr:col>2</xdr:col>
      <xdr:colOff>1186090</xdr:colOff>
      <xdr:row>5786</xdr:row>
      <xdr:rowOff>92982</xdr:rowOff>
    </xdr:from>
    <xdr:to>
      <xdr:col>2</xdr:col>
      <xdr:colOff>3348802</xdr:colOff>
      <xdr:row>5786</xdr:row>
      <xdr:rowOff>1123597</xdr:rowOff>
    </xdr:to>
    <xdr:pic>
      <xdr:nvPicPr>
        <xdr:cNvPr id="968" name="Рисунок 967"/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93340" y="1704861607"/>
          <a:ext cx="2162712" cy="1030615"/>
        </a:xfrm>
        <a:prstGeom prst="rect">
          <a:avLst/>
        </a:prstGeom>
      </xdr:spPr>
    </xdr:pic>
    <xdr:clientData/>
  </xdr:twoCellAnchor>
  <xdr:twoCellAnchor editAs="oneCell">
    <xdr:from>
      <xdr:col>2</xdr:col>
      <xdr:colOff>1226910</xdr:colOff>
      <xdr:row>5791</xdr:row>
      <xdr:rowOff>95250</xdr:rowOff>
    </xdr:from>
    <xdr:to>
      <xdr:col>2</xdr:col>
      <xdr:colOff>3389622</xdr:colOff>
      <xdr:row>5791</xdr:row>
      <xdr:rowOff>1125865</xdr:rowOff>
    </xdr:to>
    <xdr:pic>
      <xdr:nvPicPr>
        <xdr:cNvPr id="969" name="Рисунок 968"/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4160" y="1711134500"/>
          <a:ext cx="2162712" cy="1030615"/>
        </a:xfrm>
        <a:prstGeom prst="rect">
          <a:avLst/>
        </a:prstGeom>
      </xdr:spPr>
    </xdr:pic>
    <xdr:clientData/>
  </xdr:twoCellAnchor>
  <xdr:twoCellAnchor editAs="oneCell">
    <xdr:from>
      <xdr:col>2</xdr:col>
      <xdr:colOff>1294946</xdr:colOff>
      <xdr:row>5796</xdr:row>
      <xdr:rowOff>81643</xdr:rowOff>
    </xdr:from>
    <xdr:to>
      <xdr:col>2</xdr:col>
      <xdr:colOff>3457658</xdr:colOff>
      <xdr:row>5796</xdr:row>
      <xdr:rowOff>1112258</xdr:rowOff>
    </xdr:to>
    <xdr:pic>
      <xdr:nvPicPr>
        <xdr:cNvPr id="970" name="Рисунок 969"/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02196" y="1717391518"/>
          <a:ext cx="2162712" cy="1030615"/>
        </a:xfrm>
        <a:prstGeom prst="rect">
          <a:avLst/>
        </a:prstGeom>
      </xdr:spPr>
    </xdr:pic>
    <xdr:clientData/>
  </xdr:twoCellAnchor>
  <xdr:twoCellAnchor editAs="oneCell">
    <xdr:from>
      <xdr:col>2</xdr:col>
      <xdr:colOff>137765</xdr:colOff>
      <xdr:row>6054</xdr:row>
      <xdr:rowOff>27216</xdr:rowOff>
    </xdr:from>
    <xdr:to>
      <xdr:col>2</xdr:col>
      <xdr:colOff>2945126</xdr:colOff>
      <xdr:row>6054</xdr:row>
      <xdr:rowOff>1392344</xdr:rowOff>
    </xdr:to>
    <xdr:pic>
      <xdr:nvPicPr>
        <xdr:cNvPr id="242" name="Рисунок 241"/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8070668" y="1687653170"/>
          <a:ext cx="1365128" cy="2807361"/>
        </a:xfrm>
        <a:prstGeom prst="rect">
          <a:avLst/>
        </a:prstGeom>
      </xdr:spPr>
    </xdr:pic>
    <xdr:clientData/>
  </xdr:twoCellAnchor>
  <xdr:twoCellAnchor editAs="oneCell">
    <xdr:from>
      <xdr:col>1</xdr:col>
      <xdr:colOff>1456517</xdr:colOff>
      <xdr:row>2204</xdr:row>
      <xdr:rowOff>19380</xdr:rowOff>
    </xdr:from>
    <xdr:to>
      <xdr:col>2</xdr:col>
      <xdr:colOff>277987</xdr:colOff>
      <xdr:row>2204</xdr:row>
      <xdr:rowOff>1648734</xdr:rowOff>
    </xdr:to>
    <xdr:pic>
      <xdr:nvPicPr>
        <xdr:cNvPr id="312" name="Рисунок 311"/>
        <xdr:cNvPicPr>
          <a:picLocks noChangeAspect="1"/>
        </xdr:cNvPicPr>
      </xdr:nvPicPr>
      <xdr:blipFill>
        <a:blip xmlns:r="http://schemas.openxmlformats.org/officeDocument/2006/relationships" r:embed="rId2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95267" y="589569255"/>
          <a:ext cx="789970" cy="1629354"/>
        </a:xfrm>
        <a:prstGeom prst="rect">
          <a:avLst/>
        </a:prstGeom>
      </xdr:spPr>
    </xdr:pic>
    <xdr:clientData/>
  </xdr:twoCellAnchor>
  <xdr:twoCellAnchor editAs="oneCell">
    <xdr:from>
      <xdr:col>1</xdr:col>
      <xdr:colOff>185310</xdr:colOff>
      <xdr:row>2204</xdr:row>
      <xdr:rowOff>68751</xdr:rowOff>
    </xdr:from>
    <xdr:to>
      <xdr:col>1</xdr:col>
      <xdr:colOff>952500</xdr:colOff>
      <xdr:row>2204</xdr:row>
      <xdr:rowOff>1646465</xdr:rowOff>
    </xdr:to>
    <xdr:pic>
      <xdr:nvPicPr>
        <xdr:cNvPr id="313" name="Рисунок 312"/>
        <xdr:cNvPicPr>
          <a:picLocks noChangeAspect="1"/>
        </xdr:cNvPicPr>
      </xdr:nvPicPr>
      <xdr:blipFill>
        <a:blip xmlns:r="http://schemas.openxmlformats.org/officeDocument/2006/relationships" r:embed="rId2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24060" y="9539322"/>
          <a:ext cx="767190" cy="1577714"/>
        </a:xfrm>
        <a:prstGeom prst="rect">
          <a:avLst/>
        </a:prstGeom>
      </xdr:spPr>
    </xdr:pic>
    <xdr:clientData/>
  </xdr:twoCellAnchor>
  <xdr:twoCellAnchor editAs="oneCell">
    <xdr:from>
      <xdr:col>2</xdr:col>
      <xdr:colOff>800775</xdr:colOff>
      <xdr:row>2204</xdr:row>
      <xdr:rowOff>96561</xdr:rowOff>
    </xdr:from>
    <xdr:to>
      <xdr:col>2</xdr:col>
      <xdr:colOff>3918856</xdr:colOff>
      <xdr:row>2204</xdr:row>
      <xdr:rowOff>1612782</xdr:rowOff>
    </xdr:to>
    <xdr:pic>
      <xdr:nvPicPr>
        <xdr:cNvPr id="314" name="Рисунок 313"/>
        <xdr:cNvPicPr>
          <a:picLocks noChangeAspect="1"/>
        </xdr:cNvPicPr>
      </xdr:nvPicPr>
      <xdr:blipFill>
        <a:blip xmlns:r="http://schemas.openxmlformats.org/officeDocument/2006/relationships" r:embed="rId2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8813491" y="8766202"/>
          <a:ext cx="1516221" cy="3118081"/>
        </a:xfrm>
        <a:prstGeom prst="rect">
          <a:avLst/>
        </a:prstGeom>
      </xdr:spPr>
    </xdr:pic>
    <xdr:clientData/>
  </xdr:twoCellAnchor>
  <xdr:twoCellAnchor editAs="oneCell">
    <xdr:from>
      <xdr:col>2</xdr:col>
      <xdr:colOff>603250</xdr:colOff>
      <xdr:row>1955</xdr:row>
      <xdr:rowOff>63500</xdr:rowOff>
    </xdr:from>
    <xdr:to>
      <xdr:col>2</xdr:col>
      <xdr:colOff>3635375</xdr:colOff>
      <xdr:row>1970</xdr:row>
      <xdr:rowOff>6785</xdr:rowOff>
    </xdr:to>
    <xdr:pic>
      <xdr:nvPicPr>
        <xdr:cNvPr id="413" name="Рисунок 412"/>
        <xdr:cNvPicPr>
          <a:picLocks noChangeAspect="1"/>
        </xdr:cNvPicPr>
      </xdr:nvPicPr>
      <xdr:blipFill>
        <a:blip xmlns:r="http://schemas.openxmlformats.org/officeDocument/2006/relationships" r:embed="rId2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10500" y="455374375"/>
          <a:ext cx="3032125" cy="3744216"/>
        </a:xfrm>
        <a:prstGeom prst="rect">
          <a:avLst/>
        </a:prstGeom>
      </xdr:spPr>
    </xdr:pic>
    <xdr:clientData/>
  </xdr:twoCellAnchor>
  <xdr:twoCellAnchor editAs="oneCell">
    <xdr:from>
      <xdr:col>2</xdr:col>
      <xdr:colOff>3224894</xdr:colOff>
      <xdr:row>1916</xdr:row>
      <xdr:rowOff>66286</xdr:rowOff>
    </xdr:from>
    <xdr:to>
      <xdr:col>2</xdr:col>
      <xdr:colOff>4177393</xdr:colOff>
      <xdr:row>1916</xdr:row>
      <xdr:rowOff>919843</xdr:rowOff>
    </xdr:to>
    <xdr:pic>
      <xdr:nvPicPr>
        <xdr:cNvPr id="947" name="图片 87"/>
        <xdr:cNvPicPr>
          <a:picLocks noChangeAspect="1" noChangeArrowheads="1"/>
        </xdr:cNvPicPr>
      </xdr:nvPicPr>
      <xdr:blipFill>
        <a:blip xmlns:r="http://schemas.openxmlformats.org/officeDocument/2006/relationships" r:embed="rId26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0436680" y="3549715"/>
          <a:ext cx="952499" cy="85355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931296</xdr:colOff>
      <xdr:row>1916</xdr:row>
      <xdr:rowOff>116453</xdr:rowOff>
    </xdr:from>
    <xdr:to>
      <xdr:col>2</xdr:col>
      <xdr:colOff>2407217</xdr:colOff>
      <xdr:row>1916</xdr:row>
      <xdr:rowOff>1223394</xdr:rowOff>
    </xdr:to>
    <xdr:pic>
      <xdr:nvPicPr>
        <xdr:cNvPr id="948" name="图片 85"/>
        <xdr:cNvPicPr>
          <a:picLocks noChangeAspect="1" noChangeArrowheads="1"/>
        </xdr:cNvPicPr>
      </xdr:nvPicPr>
      <xdr:blipFill>
        <a:blip xmlns:r="http://schemas.openxmlformats.org/officeDocument/2006/relationships" r:embed="rId26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5400000">
          <a:off x="8327572" y="39923356"/>
          <a:ext cx="1106941" cy="1475921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3252107</xdr:colOff>
      <xdr:row>1917</xdr:row>
      <xdr:rowOff>40017</xdr:rowOff>
    </xdr:from>
    <xdr:to>
      <xdr:col>2</xdr:col>
      <xdr:colOff>4177392</xdr:colOff>
      <xdr:row>1917</xdr:row>
      <xdr:rowOff>954585</xdr:rowOff>
    </xdr:to>
    <xdr:pic>
      <xdr:nvPicPr>
        <xdr:cNvPr id="949" name="图片 98"/>
        <xdr:cNvPicPr>
          <a:picLocks noChangeAspect="1" noChangeArrowheads="1"/>
        </xdr:cNvPicPr>
      </xdr:nvPicPr>
      <xdr:blipFill>
        <a:blip xmlns:r="http://schemas.openxmlformats.org/officeDocument/2006/relationships" r:embed="rId26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0463893" y="4761696"/>
          <a:ext cx="925285" cy="91456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762000</xdr:colOff>
      <xdr:row>1917</xdr:row>
      <xdr:rowOff>26582</xdr:rowOff>
    </xdr:from>
    <xdr:to>
      <xdr:col>2</xdr:col>
      <xdr:colOff>1796143</xdr:colOff>
      <xdr:row>1917</xdr:row>
      <xdr:rowOff>1048746</xdr:rowOff>
    </xdr:to>
    <xdr:pic>
      <xdr:nvPicPr>
        <xdr:cNvPr id="950" name="图片 99"/>
        <xdr:cNvPicPr>
          <a:picLocks noChangeAspect="1" noChangeArrowheads="1"/>
        </xdr:cNvPicPr>
      </xdr:nvPicPr>
      <xdr:blipFill>
        <a:blip xmlns:r="http://schemas.openxmlformats.org/officeDocument/2006/relationships" r:embed="rId26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73786" y="4748261"/>
          <a:ext cx="1034143" cy="102216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653143</xdr:colOff>
      <xdr:row>1918</xdr:row>
      <xdr:rowOff>42045</xdr:rowOff>
    </xdr:from>
    <xdr:to>
      <xdr:col>2</xdr:col>
      <xdr:colOff>1728106</xdr:colOff>
      <xdr:row>1918</xdr:row>
      <xdr:rowOff>1051378</xdr:rowOff>
    </xdr:to>
    <xdr:pic>
      <xdr:nvPicPr>
        <xdr:cNvPr id="952" name="图片 88"/>
        <xdr:cNvPicPr>
          <a:picLocks noChangeAspect="1" noChangeArrowheads="1"/>
        </xdr:cNvPicPr>
      </xdr:nvPicPr>
      <xdr:blipFill>
        <a:blip xmlns:r="http://schemas.openxmlformats.org/officeDocument/2006/relationships" r:embed="rId26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64929" y="5893116"/>
          <a:ext cx="1074963" cy="1009333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2809137</xdr:colOff>
      <xdr:row>1918</xdr:row>
      <xdr:rowOff>52982</xdr:rowOff>
    </xdr:from>
    <xdr:to>
      <xdr:col>2</xdr:col>
      <xdr:colOff>4262501</xdr:colOff>
      <xdr:row>1918</xdr:row>
      <xdr:rowOff>1143005</xdr:rowOff>
    </xdr:to>
    <xdr:pic>
      <xdr:nvPicPr>
        <xdr:cNvPr id="953" name="图片 89"/>
        <xdr:cNvPicPr>
          <a:picLocks noChangeAspect="1" noChangeArrowheads="1"/>
        </xdr:cNvPicPr>
      </xdr:nvPicPr>
      <xdr:blipFill>
        <a:blip xmlns:r="http://schemas.openxmlformats.org/officeDocument/2006/relationships" r:embed="rId2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5400000" flipV="1">
          <a:off x="10202593" y="5722383"/>
          <a:ext cx="1090023" cy="145336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2984774</xdr:colOff>
      <xdr:row>1919</xdr:row>
      <xdr:rowOff>49621</xdr:rowOff>
    </xdr:from>
    <xdr:to>
      <xdr:col>2</xdr:col>
      <xdr:colOff>4073346</xdr:colOff>
      <xdr:row>1919</xdr:row>
      <xdr:rowOff>848454</xdr:rowOff>
    </xdr:to>
    <xdr:pic>
      <xdr:nvPicPr>
        <xdr:cNvPr id="955" name="图片 84"/>
        <xdr:cNvPicPr>
          <a:picLocks noChangeAspect="1" noChangeArrowheads="1"/>
        </xdr:cNvPicPr>
      </xdr:nvPicPr>
      <xdr:blipFill>
        <a:blip xmlns:r="http://schemas.openxmlformats.org/officeDocument/2006/relationships" r:embed="rId26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5400000">
          <a:off x="10341429" y="7538359"/>
          <a:ext cx="798833" cy="1088572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367392</xdr:colOff>
      <xdr:row>1920</xdr:row>
      <xdr:rowOff>85271</xdr:rowOff>
    </xdr:from>
    <xdr:to>
      <xdr:col>2</xdr:col>
      <xdr:colOff>1673678</xdr:colOff>
      <xdr:row>1921</xdr:row>
      <xdr:rowOff>3629</xdr:rowOff>
    </xdr:to>
    <xdr:pic>
      <xdr:nvPicPr>
        <xdr:cNvPr id="956" name="图片 90"/>
        <xdr:cNvPicPr>
          <a:picLocks noChangeAspect="1" noChangeArrowheads="1"/>
        </xdr:cNvPicPr>
      </xdr:nvPicPr>
      <xdr:blipFill>
        <a:blip xmlns:r="http://schemas.openxmlformats.org/officeDocument/2006/relationships" r:embed="rId2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579178" y="8603342"/>
          <a:ext cx="1306286" cy="1306286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2971675</xdr:colOff>
      <xdr:row>1920</xdr:row>
      <xdr:rowOff>72277</xdr:rowOff>
    </xdr:from>
    <xdr:to>
      <xdr:col>2</xdr:col>
      <xdr:colOff>4100212</xdr:colOff>
      <xdr:row>1920</xdr:row>
      <xdr:rowOff>1079813</xdr:rowOff>
    </xdr:to>
    <xdr:pic>
      <xdr:nvPicPr>
        <xdr:cNvPr id="958" name="图片 91"/>
        <xdr:cNvPicPr>
          <a:picLocks noChangeAspect="1" noChangeArrowheads="1"/>
        </xdr:cNvPicPr>
      </xdr:nvPicPr>
      <xdr:blipFill>
        <a:blip xmlns:r="http://schemas.openxmlformats.org/officeDocument/2006/relationships" r:embed="rId2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21393598" flipV="1">
          <a:off x="10183461" y="8590348"/>
          <a:ext cx="1128537" cy="1007536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517072</xdr:colOff>
      <xdr:row>1919</xdr:row>
      <xdr:rowOff>27213</xdr:rowOff>
    </xdr:from>
    <xdr:to>
      <xdr:col>2</xdr:col>
      <xdr:colOff>1755322</xdr:colOff>
      <xdr:row>1919</xdr:row>
      <xdr:rowOff>1265463</xdr:rowOff>
    </xdr:to>
    <xdr:pic>
      <xdr:nvPicPr>
        <xdr:cNvPr id="959" name="图片 90"/>
        <xdr:cNvPicPr>
          <a:picLocks noChangeAspect="1" noChangeArrowheads="1"/>
        </xdr:cNvPicPr>
      </xdr:nvPicPr>
      <xdr:blipFill>
        <a:blip xmlns:r="http://schemas.openxmlformats.org/officeDocument/2006/relationships" r:embed="rId26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28858" y="7048499"/>
          <a:ext cx="1238250" cy="12382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3020784</xdr:colOff>
      <xdr:row>1923</xdr:row>
      <xdr:rowOff>95250</xdr:rowOff>
    </xdr:from>
    <xdr:to>
      <xdr:col>2</xdr:col>
      <xdr:colOff>4150179</xdr:colOff>
      <xdr:row>1923</xdr:row>
      <xdr:rowOff>1250054</xdr:rowOff>
    </xdr:to>
    <xdr:pic>
      <xdr:nvPicPr>
        <xdr:cNvPr id="965" name="图片 7" descr="W9O6B}9GA9FYYG_F62MUY%8"/>
        <xdr:cNvPicPr>
          <a:picLocks noChangeAspect="1"/>
        </xdr:cNvPicPr>
      </xdr:nvPicPr>
      <xdr:blipFill>
        <a:blip xmlns:r="http://schemas.openxmlformats.org/officeDocument/2006/relationships" r:embed="rId2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2570" y="11947071"/>
          <a:ext cx="1129395" cy="1154804"/>
        </a:xfrm>
        <a:prstGeom prst="rect">
          <a:avLst/>
        </a:prstGeom>
      </xdr:spPr>
    </xdr:pic>
    <xdr:clientData/>
  </xdr:twoCellAnchor>
  <xdr:twoCellAnchor>
    <xdr:from>
      <xdr:col>2</xdr:col>
      <xdr:colOff>544286</xdr:colOff>
      <xdr:row>1923</xdr:row>
      <xdr:rowOff>68035</xdr:rowOff>
    </xdr:from>
    <xdr:to>
      <xdr:col>2</xdr:col>
      <xdr:colOff>1809750</xdr:colOff>
      <xdr:row>1923</xdr:row>
      <xdr:rowOff>1289990</xdr:rowOff>
    </xdr:to>
    <xdr:pic>
      <xdr:nvPicPr>
        <xdr:cNvPr id="974" name="图片 1"/>
        <xdr:cNvPicPr>
          <a:picLocks noChangeAspect="1"/>
        </xdr:cNvPicPr>
      </xdr:nvPicPr>
      <xdr:blipFill>
        <a:blip xmlns:r="http://schemas.openxmlformats.org/officeDocument/2006/relationships" r:embed="rId2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56072" y="11212285"/>
          <a:ext cx="1265464" cy="12219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2</xdr:col>
      <xdr:colOff>2639789</xdr:colOff>
      <xdr:row>1924</xdr:row>
      <xdr:rowOff>127952</xdr:rowOff>
    </xdr:from>
    <xdr:to>
      <xdr:col>2</xdr:col>
      <xdr:colOff>4249921</xdr:colOff>
      <xdr:row>1924</xdr:row>
      <xdr:rowOff>1349007</xdr:rowOff>
    </xdr:to>
    <xdr:pic>
      <xdr:nvPicPr>
        <xdr:cNvPr id="978" name="图片 1"/>
        <xdr:cNvPicPr>
          <a:picLocks noChangeAspect="1"/>
        </xdr:cNvPicPr>
      </xdr:nvPicPr>
      <xdr:blipFill>
        <a:blip xmlns:r="http://schemas.openxmlformats.org/officeDocument/2006/relationships" r:embed="rId2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0046113" y="13132343"/>
          <a:ext cx="1221055" cy="1610132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381001</xdr:colOff>
      <xdr:row>1924</xdr:row>
      <xdr:rowOff>79249</xdr:rowOff>
    </xdr:from>
    <xdr:to>
      <xdr:col>2</xdr:col>
      <xdr:colOff>1578429</xdr:colOff>
      <xdr:row>1924</xdr:row>
      <xdr:rowOff>1317170</xdr:rowOff>
    </xdr:to>
    <xdr:pic>
      <xdr:nvPicPr>
        <xdr:cNvPr id="982" name="图片 44" descr="3"/>
        <xdr:cNvPicPr>
          <a:picLocks noChangeAspect="1"/>
        </xdr:cNvPicPr>
      </xdr:nvPicPr>
      <xdr:blipFill>
        <a:blip xmlns:r="http://schemas.openxmlformats.org/officeDocument/2006/relationships" r:embed="rId2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92787" y="13278178"/>
          <a:ext cx="1197428" cy="1237921"/>
        </a:xfrm>
        <a:prstGeom prst="rect">
          <a:avLst/>
        </a:prstGeom>
      </xdr:spPr>
    </xdr:pic>
    <xdr:clientData/>
  </xdr:twoCellAnchor>
  <xdr:twoCellAnchor editAs="oneCell">
    <xdr:from>
      <xdr:col>2</xdr:col>
      <xdr:colOff>241172</xdr:colOff>
      <xdr:row>1925</xdr:row>
      <xdr:rowOff>40821</xdr:rowOff>
    </xdr:from>
    <xdr:to>
      <xdr:col>2</xdr:col>
      <xdr:colOff>1317806</xdr:colOff>
      <xdr:row>1925</xdr:row>
      <xdr:rowOff>1170214</xdr:rowOff>
    </xdr:to>
    <xdr:pic>
      <xdr:nvPicPr>
        <xdr:cNvPr id="1009" name="图片 30" descr="A960BL蓝牙耳机"/>
        <xdr:cNvPicPr>
          <a:picLocks noChangeAspect="1"/>
        </xdr:cNvPicPr>
      </xdr:nvPicPr>
      <xdr:blipFill>
        <a:blip xmlns:r="http://schemas.openxmlformats.org/officeDocument/2006/relationships" r:embed="rId2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52958" y="20043321"/>
          <a:ext cx="1076634" cy="1129393"/>
        </a:xfrm>
        <a:prstGeom prst="rect">
          <a:avLst/>
        </a:prstGeom>
      </xdr:spPr>
    </xdr:pic>
    <xdr:clientData/>
  </xdr:twoCellAnchor>
  <xdr:twoCellAnchor>
    <xdr:from>
      <xdr:col>2</xdr:col>
      <xdr:colOff>2027464</xdr:colOff>
      <xdr:row>1925</xdr:row>
      <xdr:rowOff>12247</xdr:rowOff>
    </xdr:from>
    <xdr:to>
      <xdr:col>2</xdr:col>
      <xdr:colOff>4212136</xdr:colOff>
      <xdr:row>1925</xdr:row>
      <xdr:rowOff>1219987</xdr:rowOff>
    </xdr:to>
    <xdr:pic>
      <xdr:nvPicPr>
        <xdr:cNvPr id="1021" name="图片 3312"/>
        <xdr:cNvPicPr>
          <a:picLocks noChangeAspect="1"/>
        </xdr:cNvPicPr>
      </xdr:nvPicPr>
      <xdr:blipFill>
        <a:blip xmlns:r="http://schemas.openxmlformats.org/officeDocument/2006/relationships" r:embed="rId2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727716" y="19526281"/>
          <a:ext cx="1207740" cy="2184672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2</xdr:col>
      <xdr:colOff>417520</xdr:colOff>
      <xdr:row>1928</xdr:row>
      <xdr:rowOff>54428</xdr:rowOff>
    </xdr:from>
    <xdr:to>
      <xdr:col>2</xdr:col>
      <xdr:colOff>1455963</xdr:colOff>
      <xdr:row>1928</xdr:row>
      <xdr:rowOff>1129392</xdr:rowOff>
    </xdr:to>
    <xdr:pic>
      <xdr:nvPicPr>
        <xdr:cNvPr id="1035" name="图片 5"/>
        <xdr:cNvPicPr>
          <a:picLocks noChangeAspect="1"/>
        </xdr:cNvPicPr>
      </xdr:nvPicPr>
      <xdr:blipFill>
        <a:blip xmlns:r="http://schemas.openxmlformats.org/officeDocument/2006/relationships" r:embed="rId2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9306" y="22506214"/>
          <a:ext cx="1038443" cy="107496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2</xdr:col>
      <xdr:colOff>2367447</xdr:colOff>
      <xdr:row>1928</xdr:row>
      <xdr:rowOff>53693</xdr:rowOff>
    </xdr:from>
    <xdr:to>
      <xdr:col>2</xdr:col>
      <xdr:colOff>4363800</xdr:colOff>
      <xdr:row>1928</xdr:row>
      <xdr:rowOff>1074964</xdr:rowOff>
    </xdr:to>
    <xdr:pic>
      <xdr:nvPicPr>
        <xdr:cNvPr id="1039" name="图片 6"/>
        <xdr:cNvPicPr>
          <a:picLocks noChangeAspect="1"/>
        </xdr:cNvPicPr>
      </xdr:nvPicPr>
      <xdr:blipFill>
        <a:blip xmlns:r="http://schemas.openxmlformats.org/officeDocument/2006/relationships" r:embed="rId2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10066774" y="22017938"/>
          <a:ext cx="1021271" cy="1996353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2</xdr:col>
      <xdr:colOff>204108</xdr:colOff>
      <xdr:row>1929</xdr:row>
      <xdr:rowOff>68035</xdr:rowOff>
    </xdr:from>
    <xdr:to>
      <xdr:col>2</xdr:col>
      <xdr:colOff>1455964</xdr:colOff>
      <xdr:row>1929</xdr:row>
      <xdr:rowOff>1114206</xdr:rowOff>
    </xdr:to>
    <xdr:pic>
      <xdr:nvPicPr>
        <xdr:cNvPr id="1042" name="图片 1"/>
        <xdr:cNvPicPr>
          <a:picLocks noChangeAspect="1"/>
        </xdr:cNvPicPr>
      </xdr:nvPicPr>
      <xdr:blipFill>
        <a:blip xmlns:r="http://schemas.openxmlformats.org/officeDocument/2006/relationships" r:embed="rId2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15894" y="23717249"/>
          <a:ext cx="1251856" cy="1046171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2</xdr:col>
      <xdr:colOff>2610534</xdr:colOff>
      <xdr:row>1929</xdr:row>
      <xdr:rowOff>29252</xdr:rowOff>
    </xdr:from>
    <xdr:to>
      <xdr:col>2</xdr:col>
      <xdr:colOff>4000500</xdr:colOff>
      <xdr:row>1929</xdr:row>
      <xdr:rowOff>1197136</xdr:rowOff>
    </xdr:to>
    <xdr:pic>
      <xdr:nvPicPr>
        <xdr:cNvPr id="1046" name="图片 2"/>
        <xdr:cNvPicPr>
          <a:picLocks noChangeAspect="1"/>
        </xdr:cNvPicPr>
      </xdr:nvPicPr>
      <xdr:blipFill>
        <a:blip xmlns:r="http://schemas.openxmlformats.org/officeDocument/2006/relationships" r:embed="rId2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9933361" y="23567425"/>
          <a:ext cx="1167884" cy="138996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2</xdr:col>
      <xdr:colOff>285751</xdr:colOff>
      <xdr:row>1931</xdr:row>
      <xdr:rowOff>27214</xdr:rowOff>
    </xdr:from>
    <xdr:to>
      <xdr:col>2</xdr:col>
      <xdr:colOff>1655851</xdr:colOff>
      <xdr:row>1931</xdr:row>
      <xdr:rowOff>1143000</xdr:rowOff>
    </xdr:to>
    <xdr:pic>
      <xdr:nvPicPr>
        <xdr:cNvPr id="1054" name="图片 4"/>
        <xdr:cNvPicPr>
          <a:picLocks noChangeAspect="1"/>
        </xdr:cNvPicPr>
      </xdr:nvPicPr>
      <xdr:blipFill>
        <a:blip xmlns:r="http://schemas.openxmlformats.org/officeDocument/2006/relationships" r:embed="rId2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97537" y="26071285"/>
          <a:ext cx="1370100" cy="111578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2</xdr:col>
      <xdr:colOff>2437075</xdr:colOff>
      <xdr:row>1931</xdr:row>
      <xdr:rowOff>27215</xdr:rowOff>
    </xdr:from>
    <xdr:to>
      <xdr:col>2</xdr:col>
      <xdr:colOff>3796392</xdr:colOff>
      <xdr:row>1931</xdr:row>
      <xdr:rowOff>1143001</xdr:rowOff>
    </xdr:to>
    <xdr:pic>
      <xdr:nvPicPr>
        <xdr:cNvPr id="1065" name="图片 5"/>
        <xdr:cNvPicPr>
          <a:picLocks noChangeAspect="1"/>
        </xdr:cNvPicPr>
      </xdr:nvPicPr>
      <xdr:blipFill>
        <a:blip xmlns:r="http://schemas.openxmlformats.org/officeDocument/2006/relationships" r:embed="rId2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48861" y="26071286"/>
          <a:ext cx="1359317" cy="111578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68036</xdr:colOff>
      <xdr:row>1933</xdr:row>
      <xdr:rowOff>40822</xdr:rowOff>
    </xdr:from>
    <xdr:to>
      <xdr:col>2</xdr:col>
      <xdr:colOff>1928057</xdr:colOff>
      <xdr:row>1933</xdr:row>
      <xdr:rowOff>980622</xdr:rowOff>
    </xdr:to>
    <xdr:pic>
      <xdr:nvPicPr>
        <xdr:cNvPr id="1102" name="图片 157"/>
        <xdr:cNvPicPr>
          <a:picLocks noChangeAspect="1" noChangeArrowheads="1"/>
        </xdr:cNvPicPr>
      </xdr:nvPicPr>
      <xdr:blipFill>
        <a:blip xmlns:r="http://schemas.openxmlformats.org/officeDocument/2006/relationships" r:embed="rId28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279822" y="52333072"/>
          <a:ext cx="1860021" cy="9398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2911928</xdr:colOff>
      <xdr:row>1933</xdr:row>
      <xdr:rowOff>63501</xdr:rowOff>
    </xdr:from>
    <xdr:to>
      <xdr:col>2</xdr:col>
      <xdr:colOff>4082142</xdr:colOff>
      <xdr:row>1933</xdr:row>
      <xdr:rowOff>1233715</xdr:rowOff>
    </xdr:to>
    <xdr:pic>
      <xdr:nvPicPr>
        <xdr:cNvPr id="1112" name="图片 158"/>
        <xdr:cNvPicPr>
          <a:picLocks noChangeAspect="1" noChangeArrowheads="1"/>
        </xdr:cNvPicPr>
      </xdr:nvPicPr>
      <xdr:blipFill>
        <a:blip xmlns:r="http://schemas.openxmlformats.org/officeDocument/2006/relationships" r:embed="rId28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0123714" y="52355751"/>
          <a:ext cx="1170214" cy="117021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163286</xdr:colOff>
      <xdr:row>1934</xdr:row>
      <xdr:rowOff>35664</xdr:rowOff>
    </xdr:from>
    <xdr:to>
      <xdr:col>2</xdr:col>
      <xdr:colOff>1251857</xdr:colOff>
      <xdr:row>1934</xdr:row>
      <xdr:rowOff>1209194</xdr:rowOff>
    </xdr:to>
    <xdr:pic>
      <xdr:nvPicPr>
        <xdr:cNvPr id="1114" name="图片 140"/>
        <xdr:cNvPicPr>
          <a:picLocks noChangeAspect="1" noChangeArrowheads="1"/>
        </xdr:cNvPicPr>
      </xdr:nvPicPr>
      <xdr:blipFill>
        <a:blip xmlns:r="http://schemas.openxmlformats.org/officeDocument/2006/relationships" r:embed="rId28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375072" y="53579771"/>
          <a:ext cx="1088571" cy="117353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2299608</xdr:colOff>
      <xdr:row>1934</xdr:row>
      <xdr:rowOff>27206</xdr:rowOff>
    </xdr:from>
    <xdr:to>
      <xdr:col>2</xdr:col>
      <xdr:colOff>3551465</xdr:colOff>
      <xdr:row>1934</xdr:row>
      <xdr:rowOff>1214253</xdr:rowOff>
    </xdr:to>
    <xdr:pic>
      <xdr:nvPicPr>
        <xdr:cNvPr id="1116" name="图片 141"/>
        <xdr:cNvPicPr>
          <a:picLocks noChangeAspect="1" noChangeArrowheads="1"/>
        </xdr:cNvPicPr>
      </xdr:nvPicPr>
      <xdr:blipFill>
        <a:blip xmlns:r="http://schemas.openxmlformats.org/officeDocument/2006/relationships" r:embed="rId28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11394" y="53571313"/>
          <a:ext cx="1251857" cy="118704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190500</xdr:colOff>
      <xdr:row>1935</xdr:row>
      <xdr:rowOff>41091</xdr:rowOff>
    </xdr:from>
    <xdr:to>
      <xdr:col>2</xdr:col>
      <xdr:colOff>1428750</xdr:colOff>
      <xdr:row>1935</xdr:row>
      <xdr:rowOff>1212337</xdr:rowOff>
    </xdr:to>
    <xdr:pic>
      <xdr:nvPicPr>
        <xdr:cNvPr id="1120" name="图片 134"/>
        <xdr:cNvPicPr>
          <a:picLocks noChangeAspect="1" noChangeArrowheads="1"/>
        </xdr:cNvPicPr>
      </xdr:nvPicPr>
      <xdr:blipFill>
        <a:blip xmlns:r="http://schemas.openxmlformats.org/officeDocument/2006/relationships" r:embed="rId28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402286" y="56088912"/>
          <a:ext cx="1238250" cy="1171246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2558142</xdr:colOff>
      <xdr:row>1935</xdr:row>
      <xdr:rowOff>54428</xdr:rowOff>
    </xdr:from>
    <xdr:to>
      <xdr:col>2</xdr:col>
      <xdr:colOff>3804770</xdr:colOff>
      <xdr:row>1935</xdr:row>
      <xdr:rowOff>1211036</xdr:rowOff>
    </xdr:to>
    <xdr:pic>
      <xdr:nvPicPr>
        <xdr:cNvPr id="1121" name="图片 135"/>
        <xdr:cNvPicPr>
          <a:picLocks noChangeAspect="1" noChangeArrowheads="1"/>
        </xdr:cNvPicPr>
      </xdr:nvPicPr>
      <xdr:blipFill>
        <a:blip xmlns:r="http://schemas.openxmlformats.org/officeDocument/2006/relationships" r:embed="rId28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69928" y="56102249"/>
          <a:ext cx="1246628" cy="115660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204108</xdr:colOff>
      <xdr:row>1936</xdr:row>
      <xdr:rowOff>27214</xdr:rowOff>
    </xdr:from>
    <xdr:to>
      <xdr:col>2</xdr:col>
      <xdr:colOff>1246709</xdr:colOff>
      <xdr:row>1936</xdr:row>
      <xdr:rowOff>1199242</xdr:rowOff>
    </xdr:to>
    <xdr:pic>
      <xdr:nvPicPr>
        <xdr:cNvPr id="1130" name="图片 153"/>
        <xdr:cNvPicPr>
          <a:picLocks noChangeAspect="1" noChangeArrowheads="1"/>
        </xdr:cNvPicPr>
      </xdr:nvPicPr>
      <xdr:blipFill>
        <a:blip xmlns:r="http://schemas.openxmlformats.org/officeDocument/2006/relationships" r:embed="rId28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415894" y="59830607"/>
          <a:ext cx="1042601" cy="117202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2735037</xdr:colOff>
      <xdr:row>1936</xdr:row>
      <xdr:rowOff>30842</xdr:rowOff>
    </xdr:from>
    <xdr:to>
      <xdr:col>2</xdr:col>
      <xdr:colOff>3633107</xdr:colOff>
      <xdr:row>1936</xdr:row>
      <xdr:rowOff>1228269</xdr:rowOff>
    </xdr:to>
    <xdr:pic>
      <xdr:nvPicPr>
        <xdr:cNvPr id="1131" name="图片 148"/>
        <xdr:cNvPicPr>
          <a:picLocks noChangeAspect="1" noChangeArrowheads="1"/>
        </xdr:cNvPicPr>
      </xdr:nvPicPr>
      <xdr:blipFill>
        <a:blip xmlns:r="http://schemas.openxmlformats.org/officeDocument/2006/relationships" r:embed="rId28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946823" y="59834235"/>
          <a:ext cx="898070" cy="119742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190500</xdr:colOff>
      <xdr:row>1937</xdr:row>
      <xdr:rowOff>98000</xdr:rowOff>
    </xdr:from>
    <xdr:to>
      <xdr:col>2</xdr:col>
      <xdr:colOff>1496785</xdr:colOff>
      <xdr:row>1937</xdr:row>
      <xdr:rowOff>1159271</xdr:rowOff>
    </xdr:to>
    <xdr:pic>
      <xdr:nvPicPr>
        <xdr:cNvPr id="1044" name="图片 154"/>
        <xdr:cNvPicPr>
          <a:picLocks noChangeAspect="1" noChangeArrowheads="1"/>
        </xdr:cNvPicPr>
      </xdr:nvPicPr>
      <xdr:blipFill>
        <a:blip xmlns:r="http://schemas.openxmlformats.org/officeDocument/2006/relationships" r:embed="rId2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16200000">
          <a:off x="7524793" y="61030743"/>
          <a:ext cx="1061271" cy="130628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2748642</xdr:colOff>
      <xdr:row>1937</xdr:row>
      <xdr:rowOff>102506</xdr:rowOff>
    </xdr:from>
    <xdr:to>
      <xdr:col>2</xdr:col>
      <xdr:colOff>3578677</xdr:colOff>
      <xdr:row>1937</xdr:row>
      <xdr:rowOff>1209220</xdr:rowOff>
    </xdr:to>
    <xdr:pic>
      <xdr:nvPicPr>
        <xdr:cNvPr id="1100" name="图片 150"/>
        <xdr:cNvPicPr>
          <a:picLocks noChangeAspect="1" noChangeArrowheads="1"/>
        </xdr:cNvPicPr>
      </xdr:nvPicPr>
      <xdr:blipFill>
        <a:blip xmlns:r="http://schemas.openxmlformats.org/officeDocument/2006/relationships" r:embed="rId29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960428" y="61157756"/>
          <a:ext cx="830035" cy="110671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272144</xdr:colOff>
      <xdr:row>1938</xdr:row>
      <xdr:rowOff>54430</xdr:rowOff>
    </xdr:from>
    <xdr:to>
      <xdr:col>2</xdr:col>
      <xdr:colOff>1603585</xdr:colOff>
      <xdr:row>1938</xdr:row>
      <xdr:rowOff>1183821</xdr:rowOff>
    </xdr:to>
    <xdr:pic>
      <xdr:nvPicPr>
        <xdr:cNvPr id="1111" name="图片 151"/>
        <xdr:cNvPicPr>
          <a:picLocks noChangeAspect="1" noChangeArrowheads="1"/>
        </xdr:cNvPicPr>
      </xdr:nvPicPr>
      <xdr:blipFill>
        <a:blip xmlns:r="http://schemas.openxmlformats.org/officeDocument/2006/relationships" r:embed="rId29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16200000">
          <a:off x="7584955" y="62260512"/>
          <a:ext cx="1129391" cy="1331441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2612573</xdr:colOff>
      <xdr:row>1938</xdr:row>
      <xdr:rowOff>41424</xdr:rowOff>
    </xdr:from>
    <xdr:to>
      <xdr:col>2</xdr:col>
      <xdr:colOff>3483429</xdr:colOff>
      <xdr:row>1938</xdr:row>
      <xdr:rowOff>1202566</xdr:rowOff>
    </xdr:to>
    <xdr:pic>
      <xdr:nvPicPr>
        <xdr:cNvPr id="1113" name="图片 149"/>
        <xdr:cNvPicPr>
          <a:picLocks noChangeAspect="1" noChangeArrowheads="1"/>
        </xdr:cNvPicPr>
      </xdr:nvPicPr>
      <xdr:blipFill>
        <a:blip xmlns:r="http://schemas.openxmlformats.org/officeDocument/2006/relationships" r:embed="rId29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824359" y="62348531"/>
          <a:ext cx="870856" cy="1161142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312965</xdr:colOff>
      <xdr:row>1939</xdr:row>
      <xdr:rowOff>38402</xdr:rowOff>
    </xdr:from>
    <xdr:to>
      <xdr:col>2</xdr:col>
      <xdr:colOff>1211038</xdr:colOff>
      <xdr:row>1939</xdr:row>
      <xdr:rowOff>1235833</xdr:rowOff>
    </xdr:to>
    <xdr:pic>
      <xdr:nvPicPr>
        <xdr:cNvPr id="1115" name="图片 126"/>
        <xdr:cNvPicPr>
          <a:picLocks noChangeAspect="1" noChangeArrowheads="1"/>
        </xdr:cNvPicPr>
      </xdr:nvPicPr>
      <xdr:blipFill>
        <a:blip xmlns:r="http://schemas.openxmlformats.org/officeDocument/2006/relationships" r:embed="rId29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16200000">
          <a:off x="7375072" y="63747045"/>
          <a:ext cx="1197431" cy="898073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2598964</xdr:colOff>
      <xdr:row>1939</xdr:row>
      <xdr:rowOff>54428</xdr:rowOff>
    </xdr:from>
    <xdr:to>
      <xdr:col>2</xdr:col>
      <xdr:colOff>3582989</xdr:colOff>
      <xdr:row>1939</xdr:row>
      <xdr:rowOff>1199241</xdr:rowOff>
    </xdr:to>
    <xdr:pic>
      <xdr:nvPicPr>
        <xdr:cNvPr id="1117" name="图片 125"/>
        <xdr:cNvPicPr>
          <a:picLocks noChangeAspect="1" noChangeArrowheads="1"/>
        </xdr:cNvPicPr>
      </xdr:nvPicPr>
      <xdr:blipFill>
        <a:blip xmlns:r="http://schemas.openxmlformats.org/officeDocument/2006/relationships" r:embed="rId29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10800000" flipH="1">
          <a:off x="9810750" y="63613392"/>
          <a:ext cx="984025" cy="1144813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408214</xdr:colOff>
      <xdr:row>1940</xdr:row>
      <xdr:rowOff>24299</xdr:rowOff>
    </xdr:from>
    <xdr:to>
      <xdr:col>2</xdr:col>
      <xdr:colOff>1401535</xdr:colOff>
      <xdr:row>1940</xdr:row>
      <xdr:rowOff>1192439</xdr:rowOff>
    </xdr:to>
    <xdr:pic>
      <xdr:nvPicPr>
        <xdr:cNvPr id="1128" name="图片 105" descr="主图9"/>
        <xdr:cNvPicPr>
          <a:picLocks noChangeAspect="1"/>
        </xdr:cNvPicPr>
      </xdr:nvPicPr>
      <xdr:blipFill>
        <a:blip xmlns:r="http://schemas.openxmlformats.org/officeDocument/2006/relationships" r:embed="rId2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000" y="64835120"/>
          <a:ext cx="993321" cy="1168140"/>
        </a:xfrm>
        <a:prstGeom prst="rect">
          <a:avLst/>
        </a:prstGeom>
      </xdr:spPr>
    </xdr:pic>
    <xdr:clientData/>
  </xdr:twoCellAnchor>
  <xdr:twoCellAnchor editAs="oneCell">
    <xdr:from>
      <xdr:col>2</xdr:col>
      <xdr:colOff>2626181</xdr:colOff>
      <xdr:row>1940</xdr:row>
      <xdr:rowOff>81643</xdr:rowOff>
    </xdr:from>
    <xdr:to>
      <xdr:col>2</xdr:col>
      <xdr:colOff>3573439</xdr:colOff>
      <xdr:row>1940</xdr:row>
      <xdr:rowOff>1189383</xdr:rowOff>
    </xdr:to>
    <xdr:pic>
      <xdr:nvPicPr>
        <xdr:cNvPr id="1134" name="图片 106" descr="ES-10TY"/>
        <xdr:cNvPicPr>
          <a:picLocks noChangeAspect="1"/>
        </xdr:cNvPicPr>
      </xdr:nvPicPr>
      <xdr:blipFill>
        <a:blip xmlns:r="http://schemas.openxmlformats.org/officeDocument/2006/relationships" r:embed="rId2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37967" y="64892464"/>
          <a:ext cx="947258" cy="1107740"/>
        </a:xfrm>
        <a:prstGeom prst="rect">
          <a:avLst/>
        </a:prstGeom>
      </xdr:spPr>
    </xdr:pic>
    <xdr:clientData/>
  </xdr:twoCellAnchor>
  <xdr:twoCellAnchor editAs="oneCell">
    <xdr:from>
      <xdr:col>2</xdr:col>
      <xdr:colOff>326572</xdr:colOff>
      <xdr:row>1941</xdr:row>
      <xdr:rowOff>81640</xdr:rowOff>
    </xdr:from>
    <xdr:to>
      <xdr:col>2</xdr:col>
      <xdr:colOff>1354524</xdr:colOff>
      <xdr:row>1941</xdr:row>
      <xdr:rowOff>1211035</xdr:rowOff>
    </xdr:to>
    <xdr:pic>
      <xdr:nvPicPr>
        <xdr:cNvPr id="1139" name="图片 136"/>
        <xdr:cNvPicPr>
          <a:picLocks noChangeAspect="1" noChangeArrowheads="1"/>
        </xdr:cNvPicPr>
      </xdr:nvPicPr>
      <xdr:blipFill>
        <a:blip xmlns:r="http://schemas.openxmlformats.org/officeDocument/2006/relationships" r:embed="rId29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538358" y="67396176"/>
          <a:ext cx="1027952" cy="112939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2340430</xdr:colOff>
      <xdr:row>1941</xdr:row>
      <xdr:rowOff>58737</xdr:rowOff>
    </xdr:from>
    <xdr:to>
      <xdr:col>2</xdr:col>
      <xdr:colOff>3878035</xdr:colOff>
      <xdr:row>1941</xdr:row>
      <xdr:rowOff>1211941</xdr:rowOff>
    </xdr:to>
    <xdr:pic>
      <xdr:nvPicPr>
        <xdr:cNvPr id="1142" name="图片 137"/>
        <xdr:cNvPicPr>
          <a:picLocks noChangeAspect="1" noChangeArrowheads="1"/>
        </xdr:cNvPicPr>
      </xdr:nvPicPr>
      <xdr:blipFill>
        <a:blip xmlns:r="http://schemas.openxmlformats.org/officeDocument/2006/relationships" r:embed="rId29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52216" y="67373273"/>
          <a:ext cx="1537605" cy="115320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231321</xdr:colOff>
      <xdr:row>1942</xdr:row>
      <xdr:rowOff>114300</xdr:rowOff>
    </xdr:from>
    <xdr:to>
      <xdr:col>2</xdr:col>
      <xdr:colOff>1333499</xdr:colOff>
      <xdr:row>1942</xdr:row>
      <xdr:rowOff>1216478</xdr:rowOff>
    </xdr:to>
    <xdr:pic>
      <xdr:nvPicPr>
        <xdr:cNvPr id="1164" name="图片 121"/>
        <xdr:cNvPicPr>
          <a:picLocks noChangeAspect="1" noChangeArrowheads="1"/>
        </xdr:cNvPicPr>
      </xdr:nvPicPr>
      <xdr:blipFill>
        <a:blip xmlns:r="http://schemas.openxmlformats.org/officeDocument/2006/relationships" r:embed="rId30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443107" y="71184407"/>
          <a:ext cx="1102178" cy="110217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2530930</xdr:colOff>
      <xdr:row>1942</xdr:row>
      <xdr:rowOff>47171</xdr:rowOff>
    </xdr:from>
    <xdr:to>
      <xdr:col>2</xdr:col>
      <xdr:colOff>3701144</xdr:colOff>
      <xdr:row>1942</xdr:row>
      <xdr:rowOff>1217385</xdr:rowOff>
    </xdr:to>
    <xdr:pic>
      <xdr:nvPicPr>
        <xdr:cNvPr id="1165" name="图片 120"/>
        <xdr:cNvPicPr>
          <a:picLocks noChangeAspect="1" noChangeArrowheads="1"/>
        </xdr:cNvPicPr>
      </xdr:nvPicPr>
      <xdr:blipFill>
        <a:blip xmlns:r="http://schemas.openxmlformats.org/officeDocument/2006/relationships" r:embed="rId30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42716" y="71117278"/>
          <a:ext cx="1170214" cy="117021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136072</xdr:colOff>
      <xdr:row>1943</xdr:row>
      <xdr:rowOff>46480</xdr:rowOff>
    </xdr:from>
    <xdr:to>
      <xdr:col>2</xdr:col>
      <xdr:colOff>1251858</xdr:colOff>
      <xdr:row>1943</xdr:row>
      <xdr:rowOff>1157693</xdr:rowOff>
    </xdr:to>
    <xdr:pic>
      <xdr:nvPicPr>
        <xdr:cNvPr id="1166" name="图片 1" descr="1"/>
        <xdr:cNvPicPr>
          <a:picLocks noChangeAspect="1"/>
        </xdr:cNvPicPr>
      </xdr:nvPicPr>
      <xdr:blipFill>
        <a:blip xmlns:r="http://schemas.openxmlformats.org/officeDocument/2006/relationships" r:embed="rId3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47858" y="72368444"/>
          <a:ext cx="1115786" cy="1111213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2530929</xdr:colOff>
      <xdr:row>1943</xdr:row>
      <xdr:rowOff>47100</xdr:rowOff>
    </xdr:from>
    <xdr:to>
      <xdr:col>2</xdr:col>
      <xdr:colOff>3646714</xdr:colOff>
      <xdr:row>1943</xdr:row>
      <xdr:rowOff>1160416</xdr:rowOff>
    </xdr:to>
    <xdr:pic>
      <xdr:nvPicPr>
        <xdr:cNvPr id="1167" name="图片 2" descr="3"/>
        <xdr:cNvPicPr>
          <a:picLocks noChangeAspect="1"/>
        </xdr:cNvPicPr>
      </xdr:nvPicPr>
      <xdr:blipFill>
        <a:blip xmlns:r="http://schemas.openxmlformats.org/officeDocument/2006/relationships" r:embed="rId3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42715" y="72369064"/>
          <a:ext cx="1115785" cy="111331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394607</xdr:colOff>
      <xdr:row>1944</xdr:row>
      <xdr:rowOff>52878</xdr:rowOff>
    </xdr:from>
    <xdr:to>
      <xdr:col>2</xdr:col>
      <xdr:colOff>1319893</xdr:colOff>
      <xdr:row>1944</xdr:row>
      <xdr:rowOff>1225005</xdr:rowOff>
    </xdr:to>
    <xdr:pic>
      <xdr:nvPicPr>
        <xdr:cNvPr id="1178" name="Picture 2245" descr="1"/>
        <xdr:cNvPicPr>
          <a:picLocks noChangeAspect="1"/>
        </xdr:cNvPicPr>
      </xdr:nvPicPr>
      <xdr:blipFill>
        <a:blip xmlns:r="http://schemas.openxmlformats.org/officeDocument/2006/relationships" r:embed="rId3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06393" y="77382271"/>
          <a:ext cx="925286" cy="1172127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2598965</xdr:colOff>
      <xdr:row>1944</xdr:row>
      <xdr:rowOff>56610</xdr:rowOff>
    </xdr:from>
    <xdr:to>
      <xdr:col>2</xdr:col>
      <xdr:colOff>3524251</xdr:colOff>
      <xdr:row>1944</xdr:row>
      <xdr:rowOff>1222829</xdr:rowOff>
    </xdr:to>
    <xdr:pic>
      <xdr:nvPicPr>
        <xdr:cNvPr id="1179" name="Picture 2247" descr="16"/>
        <xdr:cNvPicPr>
          <a:picLocks noChangeAspect="1"/>
        </xdr:cNvPicPr>
      </xdr:nvPicPr>
      <xdr:blipFill>
        <a:blip xmlns:r="http://schemas.openxmlformats.org/officeDocument/2006/relationships" r:embed="rId3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10751" y="77386003"/>
          <a:ext cx="925286" cy="1166219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176892</xdr:colOff>
      <xdr:row>1945</xdr:row>
      <xdr:rowOff>42842</xdr:rowOff>
    </xdr:from>
    <xdr:to>
      <xdr:col>2</xdr:col>
      <xdr:colOff>1768928</xdr:colOff>
      <xdr:row>1945</xdr:row>
      <xdr:rowOff>1237706</xdr:rowOff>
    </xdr:to>
    <xdr:pic>
      <xdr:nvPicPr>
        <xdr:cNvPr id="1180" name="Picture 149" descr="500i1 (3)"/>
        <xdr:cNvPicPr>
          <a:picLocks noChangeAspect="1"/>
        </xdr:cNvPicPr>
      </xdr:nvPicPr>
      <xdr:blipFill>
        <a:blip xmlns:r="http://schemas.openxmlformats.org/officeDocument/2006/relationships" r:embed="rId3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88678" y="78624092"/>
          <a:ext cx="1592036" cy="119486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2680606</xdr:colOff>
      <xdr:row>1945</xdr:row>
      <xdr:rowOff>13607</xdr:rowOff>
    </xdr:from>
    <xdr:to>
      <xdr:col>2</xdr:col>
      <xdr:colOff>3497035</xdr:colOff>
      <xdr:row>1945</xdr:row>
      <xdr:rowOff>1238251</xdr:rowOff>
    </xdr:to>
    <xdr:pic>
      <xdr:nvPicPr>
        <xdr:cNvPr id="1181" name="Picture 35" descr="7(1)"/>
        <xdr:cNvPicPr>
          <a:picLocks noChangeAspect="1"/>
        </xdr:cNvPicPr>
      </xdr:nvPicPr>
      <xdr:blipFill>
        <a:blip xmlns:r="http://schemas.openxmlformats.org/officeDocument/2006/relationships" r:embed="rId30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92392" y="78594857"/>
          <a:ext cx="816429" cy="122464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340178</xdr:colOff>
      <xdr:row>1946</xdr:row>
      <xdr:rowOff>68036</xdr:rowOff>
    </xdr:from>
    <xdr:to>
      <xdr:col>2</xdr:col>
      <xdr:colOff>1097460</xdr:colOff>
      <xdr:row>1946</xdr:row>
      <xdr:rowOff>1203960</xdr:rowOff>
    </xdr:to>
    <xdr:pic>
      <xdr:nvPicPr>
        <xdr:cNvPr id="1185" name="图片 62" descr="_MG_0735.jpg"/>
        <xdr:cNvPicPr>
          <a:picLocks noChangeAspect="1"/>
        </xdr:cNvPicPr>
      </xdr:nvPicPr>
      <xdr:blipFill>
        <a:blip xmlns:r="http://schemas.openxmlformats.org/officeDocument/2006/relationships" r:embed="rId3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51964" y="79901143"/>
          <a:ext cx="757282" cy="113592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2381250</xdr:colOff>
      <xdr:row>1946</xdr:row>
      <xdr:rowOff>81643</xdr:rowOff>
    </xdr:from>
    <xdr:to>
      <xdr:col>2</xdr:col>
      <xdr:colOff>3981450</xdr:colOff>
      <xdr:row>1946</xdr:row>
      <xdr:rowOff>1147173</xdr:rowOff>
    </xdr:to>
    <xdr:pic>
      <xdr:nvPicPr>
        <xdr:cNvPr id="1186" name="图片 63" descr="_MG_0714.jpg"/>
        <xdr:cNvPicPr>
          <a:picLocks noChangeAspect="1"/>
        </xdr:cNvPicPr>
      </xdr:nvPicPr>
      <xdr:blipFill>
        <a:blip xmlns:r="http://schemas.openxmlformats.org/officeDocument/2006/relationships" r:embed="rId3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93036" y="79914750"/>
          <a:ext cx="1600200" cy="10655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95250</xdr:colOff>
      <xdr:row>1947</xdr:row>
      <xdr:rowOff>55433</xdr:rowOff>
    </xdr:from>
    <xdr:to>
      <xdr:col>2</xdr:col>
      <xdr:colOff>1796143</xdr:colOff>
      <xdr:row>1947</xdr:row>
      <xdr:rowOff>1196793</xdr:rowOff>
    </xdr:to>
    <xdr:pic>
      <xdr:nvPicPr>
        <xdr:cNvPr id="1189" name="Picture 183" descr="绘制铁灰"/>
        <xdr:cNvPicPr>
          <a:picLocks noChangeAspect="1"/>
        </xdr:cNvPicPr>
      </xdr:nvPicPr>
      <xdr:blipFill>
        <a:blip xmlns:r="http://schemas.openxmlformats.org/officeDocument/2006/relationships" r:embed="rId3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07036" y="82392254"/>
          <a:ext cx="1700893" cy="11413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2490107</xdr:colOff>
      <xdr:row>1947</xdr:row>
      <xdr:rowOff>15613</xdr:rowOff>
    </xdr:from>
    <xdr:to>
      <xdr:col>2</xdr:col>
      <xdr:colOff>3918857</xdr:colOff>
      <xdr:row>1947</xdr:row>
      <xdr:rowOff>1168127</xdr:rowOff>
    </xdr:to>
    <xdr:pic>
      <xdr:nvPicPr>
        <xdr:cNvPr id="1190" name="Picture 318" descr="QQ图片20130606171144"/>
        <xdr:cNvPicPr>
          <a:picLocks noChangeAspect="1"/>
        </xdr:cNvPicPr>
      </xdr:nvPicPr>
      <xdr:blipFill>
        <a:blip xmlns:r="http://schemas.openxmlformats.org/officeDocument/2006/relationships" r:embed="rId3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01893" y="82352434"/>
          <a:ext cx="1428750" cy="115251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380999</xdr:colOff>
      <xdr:row>1948</xdr:row>
      <xdr:rowOff>23970</xdr:rowOff>
    </xdr:from>
    <xdr:to>
      <xdr:col>2</xdr:col>
      <xdr:colOff>1211034</xdr:colOff>
      <xdr:row>1948</xdr:row>
      <xdr:rowOff>1190806</xdr:rowOff>
    </xdr:to>
    <xdr:pic>
      <xdr:nvPicPr>
        <xdr:cNvPr id="1193" name="Picture 2257" descr="Q38i-4"/>
        <xdr:cNvPicPr>
          <a:picLocks noChangeAspect="1"/>
        </xdr:cNvPicPr>
      </xdr:nvPicPr>
      <xdr:blipFill>
        <a:blip xmlns:r="http://schemas.openxmlformats.org/officeDocument/2006/relationships" r:embed="rId3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92785" y="84864506"/>
          <a:ext cx="830035" cy="116683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2381250</xdr:colOff>
      <xdr:row>1948</xdr:row>
      <xdr:rowOff>53166</xdr:rowOff>
    </xdr:from>
    <xdr:to>
      <xdr:col>2</xdr:col>
      <xdr:colOff>4000500</xdr:colOff>
      <xdr:row>1948</xdr:row>
      <xdr:rowOff>1201512</xdr:rowOff>
    </xdr:to>
    <xdr:pic>
      <xdr:nvPicPr>
        <xdr:cNvPr id="1194" name="Picture 2259" descr="Q38i包装"/>
        <xdr:cNvPicPr>
          <a:picLocks noChangeAspect="1"/>
        </xdr:cNvPicPr>
      </xdr:nvPicPr>
      <xdr:blipFill>
        <a:blip xmlns:r="http://schemas.openxmlformats.org/officeDocument/2006/relationships" r:embed="rId3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93036" y="84893702"/>
          <a:ext cx="1619250" cy="114834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258536</xdr:colOff>
      <xdr:row>1950</xdr:row>
      <xdr:rowOff>51605</xdr:rowOff>
    </xdr:from>
    <xdr:to>
      <xdr:col>2</xdr:col>
      <xdr:colOff>1564822</xdr:colOff>
      <xdr:row>1951</xdr:row>
      <xdr:rowOff>63</xdr:rowOff>
    </xdr:to>
    <xdr:pic>
      <xdr:nvPicPr>
        <xdr:cNvPr id="1212" name="图片 83"/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7470322" y="96158855"/>
          <a:ext cx="1306286" cy="1295565"/>
        </a:xfrm>
        <a:prstGeom prst="rect">
          <a:avLst/>
        </a:prstGeom>
      </xdr:spPr>
    </xdr:pic>
    <xdr:clientData/>
  </xdr:twoCellAnchor>
  <xdr:twoCellAnchor editAs="oneCell">
    <xdr:from>
      <xdr:col>2</xdr:col>
      <xdr:colOff>2422071</xdr:colOff>
      <xdr:row>1950</xdr:row>
      <xdr:rowOff>8588</xdr:rowOff>
    </xdr:from>
    <xdr:to>
      <xdr:col>2</xdr:col>
      <xdr:colOff>3864428</xdr:colOff>
      <xdr:row>1950</xdr:row>
      <xdr:rowOff>1299480</xdr:rowOff>
    </xdr:to>
    <xdr:pic>
      <xdr:nvPicPr>
        <xdr:cNvPr id="1213" name="图片 84"/>
        <xdr:cNvPicPr>
          <a:picLocks noChangeAspect="1"/>
        </xdr:cNvPicPr>
      </xdr:nvPicPr>
      <xdr:blipFill>
        <a:blip xmlns:r="http://schemas.openxmlformats.org/officeDocument/2006/relationships" r:embed="rId3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33857" y="96115838"/>
          <a:ext cx="1442357" cy="1290892"/>
        </a:xfrm>
        <a:prstGeom prst="rect">
          <a:avLst/>
        </a:prstGeom>
      </xdr:spPr>
    </xdr:pic>
    <xdr:clientData/>
  </xdr:twoCellAnchor>
  <xdr:twoCellAnchor editAs="oneCell">
    <xdr:from>
      <xdr:col>2</xdr:col>
      <xdr:colOff>217714</xdr:colOff>
      <xdr:row>1953</xdr:row>
      <xdr:rowOff>42687</xdr:rowOff>
    </xdr:from>
    <xdr:to>
      <xdr:col>2</xdr:col>
      <xdr:colOff>1537607</xdr:colOff>
      <xdr:row>1953</xdr:row>
      <xdr:rowOff>1294492</xdr:rowOff>
    </xdr:to>
    <xdr:pic>
      <xdr:nvPicPr>
        <xdr:cNvPr id="1214" name="图片 90"/>
        <xdr:cNvPicPr>
          <a:picLocks noChangeAspect="1"/>
        </xdr:cNvPicPr>
      </xdr:nvPicPr>
      <xdr:blipFill>
        <a:blip xmlns:r="http://schemas.openxmlformats.org/officeDocument/2006/relationships" r:embed="rId3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9500" y="97497044"/>
          <a:ext cx="1319893" cy="1251805"/>
        </a:xfrm>
        <a:prstGeom prst="rect">
          <a:avLst/>
        </a:prstGeom>
      </xdr:spPr>
    </xdr:pic>
    <xdr:clientData/>
  </xdr:twoCellAnchor>
  <xdr:twoCellAnchor editAs="oneCell">
    <xdr:from>
      <xdr:col>2</xdr:col>
      <xdr:colOff>2204357</xdr:colOff>
      <xdr:row>1953</xdr:row>
      <xdr:rowOff>68036</xdr:rowOff>
    </xdr:from>
    <xdr:to>
      <xdr:col>2</xdr:col>
      <xdr:colOff>4119517</xdr:colOff>
      <xdr:row>1954</xdr:row>
      <xdr:rowOff>10886</xdr:rowOff>
    </xdr:to>
    <xdr:pic>
      <xdr:nvPicPr>
        <xdr:cNvPr id="1215" name="图片 89"/>
        <xdr:cNvPicPr>
          <a:picLocks noChangeAspect="1"/>
        </xdr:cNvPicPr>
      </xdr:nvPicPr>
      <xdr:blipFill>
        <a:blip xmlns:r="http://schemas.openxmlformats.org/officeDocument/2006/relationships" r:embed="rId3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16143" y="97522393"/>
          <a:ext cx="1915160" cy="1276350"/>
        </a:xfrm>
        <a:prstGeom prst="rect">
          <a:avLst/>
        </a:prstGeom>
      </xdr:spPr>
    </xdr:pic>
    <xdr:clientData/>
  </xdr:twoCellAnchor>
  <xdr:twoCellAnchor editAs="oneCell">
    <xdr:from>
      <xdr:col>2</xdr:col>
      <xdr:colOff>1458229</xdr:colOff>
      <xdr:row>1850</xdr:row>
      <xdr:rowOff>71482</xdr:rowOff>
    </xdr:from>
    <xdr:to>
      <xdr:col>2</xdr:col>
      <xdr:colOff>3048001</xdr:colOff>
      <xdr:row>1856</xdr:row>
      <xdr:rowOff>170520</xdr:rowOff>
    </xdr:to>
    <xdr:pic>
      <xdr:nvPicPr>
        <xdr:cNvPr id="425" name="Рисунок 424"/>
        <xdr:cNvPicPr>
          <a:picLocks noChangeAspect="1"/>
        </xdr:cNvPicPr>
      </xdr:nvPicPr>
      <xdr:blipFill>
        <a:blip xmlns:r="http://schemas.openxmlformats.org/officeDocument/2006/relationships" r:embed="rId3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65479" y="450397607"/>
          <a:ext cx="1589772" cy="1793127"/>
        </a:xfrm>
        <a:prstGeom prst="rect">
          <a:avLst/>
        </a:prstGeom>
      </xdr:spPr>
    </xdr:pic>
    <xdr:clientData/>
  </xdr:twoCellAnchor>
  <xdr:twoCellAnchor>
    <xdr:from>
      <xdr:col>2</xdr:col>
      <xdr:colOff>2542270</xdr:colOff>
      <xdr:row>3185</xdr:row>
      <xdr:rowOff>68037</xdr:rowOff>
    </xdr:from>
    <xdr:to>
      <xdr:col>2</xdr:col>
      <xdr:colOff>3633107</xdr:colOff>
      <xdr:row>3186</xdr:row>
      <xdr:rowOff>513443</xdr:rowOff>
    </xdr:to>
    <xdr:pic>
      <xdr:nvPicPr>
        <xdr:cNvPr id="1267" name="图片 94"/>
        <xdr:cNvPicPr>
          <a:picLocks noChangeAspect="1" noChangeArrowheads="1"/>
        </xdr:cNvPicPr>
      </xdr:nvPicPr>
      <xdr:blipFill>
        <a:blip xmlns:r="http://schemas.openxmlformats.org/officeDocument/2006/relationships" r:embed="rId3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54056" y="967467858"/>
          <a:ext cx="1090837" cy="9896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97518</xdr:colOff>
      <xdr:row>3196</xdr:row>
      <xdr:rowOff>111125</xdr:rowOff>
    </xdr:from>
    <xdr:to>
      <xdr:col>2</xdr:col>
      <xdr:colOff>2204924</xdr:colOff>
      <xdr:row>3198</xdr:row>
      <xdr:rowOff>357642</xdr:rowOff>
    </xdr:to>
    <xdr:pic>
      <xdr:nvPicPr>
        <xdr:cNvPr id="1280" name="图片 21" descr="1"/>
        <xdr:cNvPicPr>
          <a:picLocks noChangeAspect="1" noChangeArrowheads="1"/>
        </xdr:cNvPicPr>
      </xdr:nvPicPr>
      <xdr:blipFill>
        <a:blip xmlns:r="http://schemas.openxmlformats.org/officeDocument/2006/relationships" r:embed="rId3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309304" y="968028018"/>
          <a:ext cx="2107406" cy="98130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2612571</xdr:colOff>
      <xdr:row>3196</xdr:row>
      <xdr:rowOff>70117</xdr:rowOff>
    </xdr:from>
    <xdr:to>
      <xdr:col>2</xdr:col>
      <xdr:colOff>4191000</xdr:colOff>
      <xdr:row>3198</xdr:row>
      <xdr:rowOff>313645</xdr:rowOff>
    </xdr:to>
    <xdr:pic>
      <xdr:nvPicPr>
        <xdr:cNvPr id="1290" name="图片 18"/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824357" y="967987010"/>
          <a:ext cx="1578429" cy="9783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1510392</xdr:colOff>
      <xdr:row>1836</xdr:row>
      <xdr:rowOff>40821</xdr:rowOff>
    </xdr:from>
    <xdr:to>
      <xdr:col>2</xdr:col>
      <xdr:colOff>2764971</xdr:colOff>
      <xdr:row>1840</xdr:row>
      <xdr:rowOff>206827</xdr:rowOff>
    </xdr:to>
    <xdr:pic>
      <xdr:nvPicPr>
        <xdr:cNvPr id="448" name="Рисунок 447"/>
        <xdr:cNvPicPr>
          <a:picLocks noChangeAspect="1"/>
        </xdr:cNvPicPr>
      </xdr:nvPicPr>
      <xdr:blipFill>
        <a:blip xmlns:r="http://schemas.openxmlformats.org/officeDocument/2006/relationships" r:embed="rId3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22178" y="2612571"/>
          <a:ext cx="1254579" cy="1254579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108858</xdr:colOff>
      <xdr:row>1841</xdr:row>
      <xdr:rowOff>27213</xdr:rowOff>
    </xdr:from>
    <xdr:to>
      <xdr:col>2</xdr:col>
      <xdr:colOff>993322</xdr:colOff>
      <xdr:row>1843</xdr:row>
      <xdr:rowOff>244927</xdr:rowOff>
    </xdr:to>
    <xdr:pic>
      <xdr:nvPicPr>
        <xdr:cNvPr id="452" name="Рисунок 451"/>
        <xdr:cNvPicPr>
          <a:picLocks noChangeAspect="1"/>
        </xdr:cNvPicPr>
      </xdr:nvPicPr>
      <xdr:blipFill>
        <a:blip xmlns:r="http://schemas.openxmlformats.org/officeDocument/2006/relationships" r:embed="rId3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20644" y="5157106"/>
          <a:ext cx="884464" cy="884464"/>
        </a:xfrm>
        <a:prstGeom prst="rect">
          <a:avLst/>
        </a:prstGeom>
      </xdr:spPr>
    </xdr:pic>
    <xdr:clientData/>
  </xdr:twoCellAnchor>
  <xdr:twoCellAnchor editAs="oneCell">
    <xdr:from>
      <xdr:col>2</xdr:col>
      <xdr:colOff>1401534</xdr:colOff>
      <xdr:row>1841</xdr:row>
      <xdr:rowOff>40819</xdr:rowOff>
    </xdr:from>
    <xdr:to>
      <xdr:col>2</xdr:col>
      <xdr:colOff>2490107</xdr:colOff>
      <xdr:row>1843</xdr:row>
      <xdr:rowOff>258534</xdr:rowOff>
    </xdr:to>
    <xdr:pic>
      <xdr:nvPicPr>
        <xdr:cNvPr id="453" name="Рисунок 452"/>
        <xdr:cNvPicPr>
          <a:picLocks noChangeAspect="1"/>
        </xdr:cNvPicPr>
      </xdr:nvPicPr>
      <xdr:blipFill>
        <a:blip xmlns:r="http://schemas.openxmlformats.org/officeDocument/2006/relationships" r:embed="rId3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13320" y="5170712"/>
          <a:ext cx="1088573" cy="88446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2952750</xdr:colOff>
      <xdr:row>1841</xdr:row>
      <xdr:rowOff>27214</xdr:rowOff>
    </xdr:from>
    <xdr:to>
      <xdr:col>2</xdr:col>
      <xdr:colOff>3878035</xdr:colOff>
      <xdr:row>1843</xdr:row>
      <xdr:rowOff>285749</xdr:rowOff>
    </xdr:to>
    <xdr:pic>
      <xdr:nvPicPr>
        <xdr:cNvPr id="454" name="Рисунок 453"/>
        <xdr:cNvPicPr>
          <a:picLocks noChangeAspect="1"/>
        </xdr:cNvPicPr>
      </xdr:nvPicPr>
      <xdr:blipFill>
        <a:blip xmlns:r="http://schemas.openxmlformats.org/officeDocument/2006/relationships" r:embed="rId3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64536" y="5157107"/>
          <a:ext cx="925285" cy="925285"/>
        </a:xfrm>
        <a:prstGeom prst="rect">
          <a:avLst/>
        </a:prstGeom>
      </xdr:spPr>
    </xdr:pic>
    <xdr:clientData/>
  </xdr:twoCellAnchor>
  <xdr:twoCellAnchor editAs="oneCell">
    <xdr:from>
      <xdr:col>2</xdr:col>
      <xdr:colOff>1651000</xdr:colOff>
      <xdr:row>1844</xdr:row>
      <xdr:rowOff>38554</xdr:rowOff>
    </xdr:from>
    <xdr:to>
      <xdr:col>2</xdr:col>
      <xdr:colOff>2562678</xdr:colOff>
      <xdr:row>1844</xdr:row>
      <xdr:rowOff>950232</xdr:rowOff>
    </xdr:to>
    <xdr:pic>
      <xdr:nvPicPr>
        <xdr:cNvPr id="455" name="Рисунок 454"/>
        <xdr:cNvPicPr>
          <a:picLocks noChangeAspect="1"/>
        </xdr:cNvPicPr>
      </xdr:nvPicPr>
      <xdr:blipFill>
        <a:blip xmlns:r="http://schemas.openxmlformats.org/officeDocument/2006/relationships" r:embed="rId3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58250" y="139357554"/>
          <a:ext cx="911678" cy="911678"/>
        </a:xfrm>
        <a:prstGeom prst="rect">
          <a:avLst/>
        </a:prstGeom>
      </xdr:spPr>
    </xdr:pic>
    <xdr:clientData/>
  </xdr:twoCellAnchor>
  <xdr:twoCellAnchor editAs="oneCell">
    <xdr:from>
      <xdr:col>2</xdr:col>
      <xdr:colOff>299358</xdr:colOff>
      <xdr:row>1832</xdr:row>
      <xdr:rowOff>33880</xdr:rowOff>
    </xdr:from>
    <xdr:to>
      <xdr:col>2</xdr:col>
      <xdr:colOff>1359626</xdr:colOff>
      <xdr:row>1832</xdr:row>
      <xdr:rowOff>1115786</xdr:rowOff>
    </xdr:to>
    <xdr:pic>
      <xdr:nvPicPr>
        <xdr:cNvPr id="462" name="Рисунок 461"/>
        <xdr:cNvPicPr>
          <a:picLocks noChangeAspect="1"/>
        </xdr:cNvPicPr>
      </xdr:nvPicPr>
      <xdr:blipFill>
        <a:blip xmlns:r="http://schemas.openxmlformats.org/officeDocument/2006/relationships" r:embed="rId3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11144" y="2605630"/>
          <a:ext cx="1060268" cy="1081906"/>
        </a:xfrm>
        <a:prstGeom prst="rect">
          <a:avLst/>
        </a:prstGeom>
      </xdr:spPr>
    </xdr:pic>
    <xdr:clientData/>
  </xdr:twoCellAnchor>
  <xdr:twoCellAnchor editAs="oneCell">
    <xdr:from>
      <xdr:col>2</xdr:col>
      <xdr:colOff>2109108</xdr:colOff>
      <xdr:row>1832</xdr:row>
      <xdr:rowOff>47625</xdr:rowOff>
    </xdr:from>
    <xdr:to>
      <xdr:col>2</xdr:col>
      <xdr:colOff>3204484</xdr:colOff>
      <xdr:row>1832</xdr:row>
      <xdr:rowOff>1143001</xdr:rowOff>
    </xdr:to>
    <xdr:pic>
      <xdr:nvPicPr>
        <xdr:cNvPr id="463" name="Рисунок 462"/>
        <xdr:cNvPicPr>
          <a:picLocks noChangeAspect="1"/>
        </xdr:cNvPicPr>
      </xdr:nvPicPr>
      <xdr:blipFill>
        <a:blip xmlns:r="http://schemas.openxmlformats.org/officeDocument/2006/relationships" r:embed="rId3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20894" y="2619375"/>
          <a:ext cx="1095376" cy="1095376"/>
        </a:xfrm>
        <a:prstGeom prst="rect">
          <a:avLst/>
        </a:prstGeom>
      </xdr:spPr>
    </xdr:pic>
    <xdr:clientData/>
  </xdr:twoCellAnchor>
  <xdr:twoCellAnchor editAs="oneCell">
    <xdr:from>
      <xdr:col>2</xdr:col>
      <xdr:colOff>408214</xdr:colOff>
      <xdr:row>1833</xdr:row>
      <xdr:rowOff>54428</xdr:rowOff>
    </xdr:from>
    <xdr:to>
      <xdr:col>2</xdr:col>
      <xdr:colOff>1455964</xdr:colOff>
      <xdr:row>1833</xdr:row>
      <xdr:rowOff>1102178</xdr:rowOff>
    </xdr:to>
    <xdr:pic>
      <xdr:nvPicPr>
        <xdr:cNvPr id="464" name="Рисунок 463"/>
        <xdr:cNvPicPr>
          <a:picLocks noChangeAspect="1"/>
        </xdr:cNvPicPr>
      </xdr:nvPicPr>
      <xdr:blipFill>
        <a:blip xmlns:r="http://schemas.openxmlformats.org/officeDocument/2006/relationships" r:embed="rId3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000" y="3823607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2367645</xdr:colOff>
      <xdr:row>1833</xdr:row>
      <xdr:rowOff>84367</xdr:rowOff>
    </xdr:from>
    <xdr:to>
      <xdr:col>2</xdr:col>
      <xdr:colOff>3374571</xdr:colOff>
      <xdr:row>1833</xdr:row>
      <xdr:rowOff>1091293</xdr:rowOff>
    </xdr:to>
    <xdr:pic>
      <xdr:nvPicPr>
        <xdr:cNvPr id="465" name="Рисунок 464"/>
        <xdr:cNvPicPr>
          <a:picLocks noChangeAspect="1"/>
        </xdr:cNvPicPr>
      </xdr:nvPicPr>
      <xdr:blipFill>
        <a:blip xmlns:r="http://schemas.openxmlformats.org/officeDocument/2006/relationships" r:embed="rId3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79431" y="3853546"/>
          <a:ext cx="1006926" cy="1006926"/>
        </a:xfrm>
        <a:prstGeom prst="rect">
          <a:avLst/>
        </a:prstGeom>
      </xdr:spPr>
    </xdr:pic>
    <xdr:clientData/>
  </xdr:twoCellAnchor>
  <xdr:twoCellAnchor editAs="oneCell">
    <xdr:from>
      <xdr:col>2</xdr:col>
      <xdr:colOff>1870982</xdr:colOff>
      <xdr:row>1834</xdr:row>
      <xdr:rowOff>0</xdr:rowOff>
    </xdr:from>
    <xdr:to>
      <xdr:col>2</xdr:col>
      <xdr:colOff>2769053</xdr:colOff>
      <xdr:row>1834</xdr:row>
      <xdr:rowOff>897617</xdr:rowOff>
    </xdr:to>
    <xdr:pic>
      <xdr:nvPicPr>
        <xdr:cNvPr id="466" name="Рисунок 465"/>
        <xdr:cNvPicPr>
          <a:picLocks noChangeAspect="1"/>
        </xdr:cNvPicPr>
      </xdr:nvPicPr>
      <xdr:blipFill>
        <a:blip xmlns:r="http://schemas.openxmlformats.org/officeDocument/2006/relationships" r:embed="rId3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78232" y="176543607"/>
          <a:ext cx="898071" cy="897617"/>
        </a:xfrm>
        <a:prstGeom prst="rect">
          <a:avLst/>
        </a:prstGeom>
      </xdr:spPr>
    </xdr:pic>
    <xdr:clientData/>
  </xdr:twoCellAnchor>
  <xdr:twoCellAnchor editAs="oneCell">
    <xdr:from>
      <xdr:col>2</xdr:col>
      <xdr:colOff>122464</xdr:colOff>
      <xdr:row>1759</xdr:row>
      <xdr:rowOff>254000</xdr:rowOff>
    </xdr:from>
    <xdr:to>
      <xdr:col>2</xdr:col>
      <xdr:colOff>2394857</xdr:colOff>
      <xdr:row>1765</xdr:row>
      <xdr:rowOff>47949</xdr:rowOff>
    </xdr:to>
    <xdr:pic>
      <xdr:nvPicPr>
        <xdr:cNvPr id="467" name="Рисунок 466"/>
        <xdr:cNvPicPr>
          <a:picLocks noChangeAspect="1"/>
        </xdr:cNvPicPr>
      </xdr:nvPicPr>
      <xdr:blipFill>
        <a:blip xmlns:r="http://schemas.openxmlformats.org/officeDocument/2006/relationships" r:embed="rId3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29714" y="341201375"/>
          <a:ext cx="2272393" cy="1449484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2667001</xdr:colOff>
      <xdr:row>1759</xdr:row>
      <xdr:rowOff>206375</xdr:rowOff>
    </xdr:from>
    <xdr:to>
      <xdr:col>2</xdr:col>
      <xdr:colOff>4122966</xdr:colOff>
      <xdr:row>1764</xdr:row>
      <xdr:rowOff>269878</xdr:rowOff>
    </xdr:to>
    <xdr:pic>
      <xdr:nvPicPr>
        <xdr:cNvPr id="468" name="Рисунок 467"/>
        <xdr:cNvPicPr>
          <a:picLocks noChangeAspect="1"/>
        </xdr:cNvPicPr>
      </xdr:nvPicPr>
      <xdr:blipFill>
        <a:blip xmlns:r="http://schemas.openxmlformats.org/officeDocument/2006/relationships" r:embed="rId3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74251" y="341153750"/>
          <a:ext cx="1455965" cy="1444625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108858</xdr:colOff>
      <xdr:row>1890</xdr:row>
      <xdr:rowOff>40822</xdr:rowOff>
    </xdr:from>
    <xdr:to>
      <xdr:col>2</xdr:col>
      <xdr:colOff>1324528</xdr:colOff>
      <xdr:row>1891</xdr:row>
      <xdr:rowOff>621900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3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20644" y="67300929"/>
          <a:ext cx="1215670" cy="1261436"/>
        </a:xfrm>
        <a:prstGeom prst="rect">
          <a:avLst/>
        </a:prstGeom>
      </xdr:spPr>
    </xdr:pic>
    <xdr:clientData/>
  </xdr:twoCellAnchor>
  <xdr:twoCellAnchor editAs="oneCell">
    <xdr:from>
      <xdr:col>2</xdr:col>
      <xdr:colOff>2204359</xdr:colOff>
      <xdr:row>1890</xdr:row>
      <xdr:rowOff>102303</xdr:rowOff>
    </xdr:from>
    <xdr:to>
      <xdr:col>2</xdr:col>
      <xdr:colOff>3619501</xdr:colOff>
      <xdr:row>1891</xdr:row>
      <xdr:rowOff>683077</xdr:rowOff>
    </xdr:to>
    <xdr:pic>
      <xdr:nvPicPr>
        <xdr:cNvPr id="475" name="Рисунок 474"/>
        <xdr:cNvPicPr>
          <a:picLocks noChangeAspect="1"/>
        </xdr:cNvPicPr>
      </xdr:nvPicPr>
      <xdr:blipFill>
        <a:blip xmlns:r="http://schemas.openxmlformats.org/officeDocument/2006/relationships" r:embed="rId3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16145" y="67362410"/>
          <a:ext cx="1415142" cy="1261132"/>
        </a:xfrm>
        <a:prstGeom prst="rect">
          <a:avLst/>
        </a:prstGeom>
      </xdr:spPr>
    </xdr:pic>
    <xdr:clientData/>
  </xdr:twoCellAnchor>
  <xdr:twoCellAnchor editAs="oneCell">
    <xdr:from>
      <xdr:col>2</xdr:col>
      <xdr:colOff>88446</xdr:colOff>
      <xdr:row>1892</xdr:row>
      <xdr:rowOff>24352</xdr:rowOff>
    </xdr:from>
    <xdr:to>
      <xdr:col>2</xdr:col>
      <xdr:colOff>1381125</xdr:colOff>
      <xdr:row>1893</xdr:row>
      <xdr:rowOff>469508</xdr:rowOff>
    </xdr:to>
    <xdr:pic>
      <xdr:nvPicPr>
        <xdr:cNvPr id="478" name="Рисунок 477"/>
        <xdr:cNvPicPr>
          <a:picLocks noChangeAspect="1"/>
        </xdr:cNvPicPr>
      </xdr:nvPicPr>
      <xdr:blipFill>
        <a:blip xmlns:r="http://schemas.openxmlformats.org/officeDocument/2006/relationships" r:embed="rId3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95696" y="491212727"/>
          <a:ext cx="1292679" cy="937279"/>
        </a:xfrm>
        <a:prstGeom prst="rect">
          <a:avLst/>
        </a:prstGeom>
      </xdr:spPr>
    </xdr:pic>
    <xdr:clientData/>
  </xdr:twoCellAnchor>
  <xdr:twoCellAnchor editAs="oneCell">
    <xdr:from>
      <xdr:col>2</xdr:col>
      <xdr:colOff>2528662</xdr:colOff>
      <xdr:row>1892</xdr:row>
      <xdr:rowOff>69713</xdr:rowOff>
    </xdr:from>
    <xdr:to>
      <xdr:col>2</xdr:col>
      <xdr:colOff>3575159</xdr:colOff>
      <xdr:row>1893</xdr:row>
      <xdr:rowOff>460377</xdr:rowOff>
    </xdr:to>
    <xdr:pic>
      <xdr:nvPicPr>
        <xdr:cNvPr id="479" name="Рисунок 478"/>
        <xdr:cNvPicPr>
          <a:picLocks noChangeAspect="1"/>
        </xdr:cNvPicPr>
      </xdr:nvPicPr>
      <xdr:blipFill>
        <a:blip xmlns:r="http://schemas.openxmlformats.org/officeDocument/2006/relationships" r:embed="rId3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35912" y="491258088"/>
          <a:ext cx="1046497" cy="882787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</xdr:colOff>
      <xdr:row>1894</xdr:row>
      <xdr:rowOff>437696</xdr:rowOff>
    </xdr:from>
    <xdr:to>
      <xdr:col>2</xdr:col>
      <xdr:colOff>2413000</xdr:colOff>
      <xdr:row>1899</xdr:row>
      <xdr:rowOff>5293</xdr:rowOff>
    </xdr:to>
    <xdr:pic>
      <xdr:nvPicPr>
        <xdr:cNvPr id="480" name="Рисунок 479"/>
        <xdr:cNvPicPr>
          <a:picLocks noChangeAspect="1"/>
        </xdr:cNvPicPr>
      </xdr:nvPicPr>
      <xdr:blipFill>
        <a:blip xmlns:r="http://schemas.openxmlformats.org/officeDocument/2006/relationships" r:embed="rId3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16107" y="492626196"/>
          <a:ext cx="2304143" cy="1488473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3333751</xdr:colOff>
      <xdr:row>1894</xdr:row>
      <xdr:rowOff>104701</xdr:rowOff>
    </xdr:from>
    <xdr:to>
      <xdr:col>2</xdr:col>
      <xdr:colOff>4435928</xdr:colOff>
      <xdr:row>1898</xdr:row>
      <xdr:rowOff>186418</xdr:rowOff>
    </xdr:to>
    <xdr:pic>
      <xdr:nvPicPr>
        <xdr:cNvPr id="481" name="Рисунок 480"/>
        <xdr:cNvPicPr>
          <a:picLocks noChangeAspect="1"/>
        </xdr:cNvPicPr>
      </xdr:nvPicPr>
      <xdr:blipFill>
        <a:blip xmlns:r="http://schemas.openxmlformats.org/officeDocument/2006/relationships" r:embed="rId3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545537" y="71596630"/>
          <a:ext cx="1102177" cy="1680556"/>
        </a:xfrm>
        <a:prstGeom prst="rect">
          <a:avLst/>
        </a:prstGeom>
      </xdr:spPr>
    </xdr:pic>
    <xdr:clientData/>
  </xdr:twoCellAnchor>
  <xdr:twoCellAnchor editAs="oneCell">
    <xdr:from>
      <xdr:col>2</xdr:col>
      <xdr:colOff>244928</xdr:colOff>
      <xdr:row>1900</xdr:row>
      <xdr:rowOff>135373</xdr:rowOff>
    </xdr:from>
    <xdr:to>
      <xdr:col>2</xdr:col>
      <xdr:colOff>898071</xdr:colOff>
      <xdr:row>1901</xdr:row>
      <xdr:rowOff>560612</xdr:rowOff>
    </xdr:to>
    <xdr:pic>
      <xdr:nvPicPr>
        <xdr:cNvPr id="482" name="Рисунок 481"/>
        <xdr:cNvPicPr>
          <a:picLocks noChangeAspect="1"/>
        </xdr:cNvPicPr>
      </xdr:nvPicPr>
      <xdr:blipFill>
        <a:blip xmlns:r="http://schemas.openxmlformats.org/officeDocument/2006/relationships" r:embed="rId3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56714" y="73886087"/>
          <a:ext cx="653143" cy="996739"/>
        </a:xfrm>
        <a:prstGeom prst="rect">
          <a:avLst/>
        </a:prstGeom>
      </xdr:spPr>
    </xdr:pic>
    <xdr:clientData/>
  </xdr:twoCellAnchor>
  <xdr:twoCellAnchor editAs="oneCell">
    <xdr:from>
      <xdr:col>2</xdr:col>
      <xdr:colOff>2081893</xdr:colOff>
      <xdr:row>1900</xdr:row>
      <xdr:rowOff>59003</xdr:rowOff>
    </xdr:from>
    <xdr:to>
      <xdr:col>2</xdr:col>
      <xdr:colOff>3510642</xdr:colOff>
      <xdr:row>1901</xdr:row>
      <xdr:rowOff>557674</xdr:rowOff>
    </xdr:to>
    <xdr:pic>
      <xdr:nvPicPr>
        <xdr:cNvPr id="483" name="Рисунок 482"/>
        <xdr:cNvPicPr>
          <a:picLocks noChangeAspect="1"/>
        </xdr:cNvPicPr>
      </xdr:nvPicPr>
      <xdr:blipFill>
        <a:blip xmlns:r="http://schemas.openxmlformats.org/officeDocument/2006/relationships" r:embed="rId3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93679" y="73809717"/>
          <a:ext cx="1428749" cy="1070171"/>
        </a:xfrm>
        <a:prstGeom prst="rect">
          <a:avLst/>
        </a:prstGeom>
      </xdr:spPr>
    </xdr:pic>
    <xdr:clientData/>
  </xdr:twoCellAnchor>
  <xdr:twoCellAnchor editAs="oneCell">
    <xdr:from>
      <xdr:col>2</xdr:col>
      <xdr:colOff>326571</xdr:colOff>
      <xdr:row>1903</xdr:row>
      <xdr:rowOff>25616</xdr:rowOff>
    </xdr:from>
    <xdr:to>
      <xdr:col>2</xdr:col>
      <xdr:colOff>1344060</xdr:colOff>
      <xdr:row>1903</xdr:row>
      <xdr:rowOff>1279071</xdr:rowOff>
    </xdr:to>
    <xdr:pic>
      <xdr:nvPicPr>
        <xdr:cNvPr id="484" name="Рисунок 483"/>
        <xdr:cNvPicPr>
          <a:picLocks noChangeAspect="1"/>
        </xdr:cNvPicPr>
      </xdr:nvPicPr>
      <xdr:blipFill>
        <a:blip xmlns:r="http://schemas.openxmlformats.org/officeDocument/2006/relationships" r:embed="rId3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38357" y="75164259"/>
          <a:ext cx="1017489" cy="1253455"/>
        </a:xfrm>
        <a:prstGeom prst="rect">
          <a:avLst/>
        </a:prstGeom>
      </xdr:spPr>
    </xdr:pic>
    <xdr:clientData/>
  </xdr:twoCellAnchor>
  <xdr:twoCellAnchor editAs="oneCell">
    <xdr:from>
      <xdr:col>2</xdr:col>
      <xdr:colOff>2544537</xdr:colOff>
      <xdr:row>1903</xdr:row>
      <xdr:rowOff>60333</xdr:rowOff>
    </xdr:from>
    <xdr:to>
      <xdr:col>2</xdr:col>
      <xdr:colOff>3565071</xdr:colOff>
      <xdr:row>1904</xdr:row>
      <xdr:rowOff>7849</xdr:rowOff>
    </xdr:to>
    <xdr:pic>
      <xdr:nvPicPr>
        <xdr:cNvPr id="485" name="Рисунок 484"/>
        <xdr:cNvPicPr>
          <a:picLocks noChangeAspect="1"/>
        </xdr:cNvPicPr>
      </xdr:nvPicPr>
      <xdr:blipFill>
        <a:blip xmlns:r="http://schemas.openxmlformats.org/officeDocument/2006/relationships" r:embed="rId3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6323" y="75198976"/>
          <a:ext cx="1020534" cy="1257206"/>
        </a:xfrm>
        <a:prstGeom prst="rect">
          <a:avLst/>
        </a:prstGeom>
      </xdr:spPr>
    </xdr:pic>
    <xdr:clientData/>
  </xdr:twoCellAnchor>
  <xdr:twoCellAnchor editAs="oneCell">
    <xdr:from>
      <xdr:col>2</xdr:col>
      <xdr:colOff>2626180</xdr:colOff>
      <xdr:row>1904</xdr:row>
      <xdr:rowOff>60260</xdr:rowOff>
    </xdr:from>
    <xdr:to>
      <xdr:col>2</xdr:col>
      <xdr:colOff>3687535</xdr:colOff>
      <xdr:row>1905</xdr:row>
      <xdr:rowOff>1941</xdr:rowOff>
    </xdr:to>
    <xdr:pic>
      <xdr:nvPicPr>
        <xdr:cNvPr id="487" name="Рисунок 486"/>
        <xdr:cNvPicPr>
          <a:picLocks noChangeAspect="1"/>
        </xdr:cNvPicPr>
      </xdr:nvPicPr>
      <xdr:blipFill>
        <a:blip xmlns:r="http://schemas.openxmlformats.org/officeDocument/2006/relationships" r:embed="rId3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0800000" flipV="1">
          <a:off x="9837966" y="76518796"/>
          <a:ext cx="1061355" cy="116632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285751</xdr:colOff>
      <xdr:row>1904</xdr:row>
      <xdr:rowOff>68035</xdr:rowOff>
    </xdr:from>
    <xdr:to>
      <xdr:col>2</xdr:col>
      <xdr:colOff>1616227</xdr:colOff>
      <xdr:row>1904</xdr:row>
      <xdr:rowOff>1145721</xdr:rowOff>
    </xdr:to>
    <xdr:pic>
      <xdr:nvPicPr>
        <xdr:cNvPr id="488" name="Рисунок 487"/>
        <xdr:cNvPicPr>
          <a:picLocks noChangeAspect="1"/>
        </xdr:cNvPicPr>
      </xdr:nvPicPr>
      <xdr:blipFill>
        <a:blip xmlns:r="http://schemas.openxmlformats.org/officeDocument/2006/relationships" r:embed="rId3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97537" y="76526571"/>
          <a:ext cx="1330476" cy="1077686"/>
        </a:xfrm>
        <a:prstGeom prst="rect">
          <a:avLst/>
        </a:prstGeom>
      </xdr:spPr>
    </xdr:pic>
    <xdr:clientData/>
  </xdr:twoCellAnchor>
  <xdr:twoCellAnchor editAs="oneCell">
    <xdr:from>
      <xdr:col>2</xdr:col>
      <xdr:colOff>299357</xdr:colOff>
      <xdr:row>1906</xdr:row>
      <xdr:rowOff>68036</xdr:rowOff>
    </xdr:from>
    <xdr:to>
      <xdr:col>2</xdr:col>
      <xdr:colOff>1890131</xdr:colOff>
      <xdr:row>1906</xdr:row>
      <xdr:rowOff>1093117</xdr:rowOff>
    </xdr:to>
    <xdr:pic>
      <xdr:nvPicPr>
        <xdr:cNvPr id="490" name="Рисунок 489"/>
        <xdr:cNvPicPr>
          <a:picLocks noChangeAspect="1"/>
        </xdr:cNvPicPr>
      </xdr:nvPicPr>
      <xdr:blipFill>
        <a:blip xmlns:r="http://schemas.openxmlformats.org/officeDocument/2006/relationships" r:embed="rId3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11143" y="78023357"/>
          <a:ext cx="1590774" cy="1025081"/>
        </a:xfrm>
        <a:prstGeom prst="rect">
          <a:avLst/>
        </a:prstGeom>
      </xdr:spPr>
    </xdr:pic>
    <xdr:clientData/>
  </xdr:twoCellAnchor>
  <xdr:twoCellAnchor editAs="oneCell">
    <xdr:from>
      <xdr:col>2</xdr:col>
      <xdr:colOff>2530929</xdr:colOff>
      <xdr:row>1906</xdr:row>
      <xdr:rowOff>86327</xdr:rowOff>
    </xdr:from>
    <xdr:to>
      <xdr:col>2</xdr:col>
      <xdr:colOff>3973373</xdr:colOff>
      <xdr:row>1906</xdr:row>
      <xdr:rowOff>1020534</xdr:rowOff>
    </xdr:to>
    <xdr:pic>
      <xdr:nvPicPr>
        <xdr:cNvPr id="493" name="Рисунок 492"/>
        <xdr:cNvPicPr>
          <a:picLocks noChangeAspect="1"/>
        </xdr:cNvPicPr>
      </xdr:nvPicPr>
      <xdr:blipFill>
        <a:blip xmlns:r="http://schemas.openxmlformats.org/officeDocument/2006/relationships" r:embed="rId3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42715" y="78041648"/>
          <a:ext cx="1442444" cy="934207"/>
        </a:xfrm>
        <a:prstGeom prst="rect">
          <a:avLst/>
        </a:prstGeom>
      </xdr:spPr>
    </xdr:pic>
    <xdr:clientData/>
  </xdr:twoCellAnchor>
  <xdr:twoCellAnchor editAs="oneCell">
    <xdr:from>
      <xdr:col>2</xdr:col>
      <xdr:colOff>2884712</xdr:colOff>
      <xdr:row>1913</xdr:row>
      <xdr:rowOff>0</xdr:rowOff>
    </xdr:from>
    <xdr:to>
      <xdr:col>2</xdr:col>
      <xdr:colOff>4163785</xdr:colOff>
      <xdr:row>1913</xdr:row>
      <xdr:rowOff>989028</xdr:rowOff>
    </xdr:to>
    <xdr:pic>
      <xdr:nvPicPr>
        <xdr:cNvPr id="497" name="Рисунок 496"/>
        <xdr:cNvPicPr>
          <a:picLocks noChangeAspect="1"/>
        </xdr:cNvPicPr>
      </xdr:nvPicPr>
      <xdr:blipFill>
        <a:blip xmlns:r="http://schemas.openxmlformats.org/officeDocument/2006/relationships" r:embed="rId3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10096498" y="83859768"/>
          <a:ext cx="1279073" cy="995831"/>
        </a:xfrm>
        <a:prstGeom prst="rect">
          <a:avLst/>
        </a:prstGeom>
      </xdr:spPr>
    </xdr:pic>
    <xdr:clientData/>
  </xdr:twoCellAnchor>
  <xdr:twoCellAnchor editAs="oneCell">
    <xdr:from>
      <xdr:col>2</xdr:col>
      <xdr:colOff>204108</xdr:colOff>
      <xdr:row>1913</xdr:row>
      <xdr:rowOff>0</xdr:rowOff>
    </xdr:from>
    <xdr:to>
      <xdr:col>2</xdr:col>
      <xdr:colOff>1699899</xdr:colOff>
      <xdr:row>1913</xdr:row>
      <xdr:rowOff>992246</xdr:rowOff>
    </xdr:to>
    <xdr:pic>
      <xdr:nvPicPr>
        <xdr:cNvPr id="500" name="Рисунок 499"/>
        <xdr:cNvPicPr>
          <a:picLocks noChangeAspect="1"/>
        </xdr:cNvPicPr>
      </xdr:nvPicPr>
      <xdr:blipFill>
        <a:blip xmlns:r="http://schemas.openxmlformats.org/officeDocument/2006/relationships" r:embed="rId3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15894" y="83868701"/>
          <a:ext cx="1495791" cy="999049"/>
        </a:xfrm>
        <a:prstGeom prst="rect">
          <a:avLst/>
        </a:prstGeom>
      </xdr:spPr>
    </xdr:pic>
    <xdr:clientData/>
  </xdr:twoCellAnchor>
  <xdr:twoCellAnchor editAs="oneCell">
    <xdr:from>
      <xdr:col>2</xdr:col>
      <xdr:colOff>394608</xdr:colOff>
      <xdr:row>1908</xdr:row>
      <xdr:rowOff>35960</xdr:rowOff>
    </xdr:from>
    <xdr:to>
      <xdr:col>2</xdr:col>
      <xdr:colOff>1374320</xdr:colOff>
      <xdr:row>1909</xdr:row>
      <xdr:rowOff>491750</xdr:rowOff>
    </xdr:to>
    <xdr:pic>
      <xdr:nvPicPr>
        <xdr:cNvPr id="501" name="Рисунок 500"/>
        <xdr:cNvPicPr>
          <a:picLocks noChangeAspect="1"/>
        </xdr:cNvPicPr>
      </xdr:nvPicPr>
      <xdr:blipFill>
        <a:blip xmlns:r="http://schemas.openxmlformats.org/officeDocument/2006/relationships" r:embed="rId3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06394" y="80522210"/>
          <a:ext cx="979712" cy="986469"/>
        </a:xfrm>
        <a:prstGeom prst="rect">
          <a:avLst/>
        </a:prstGeom>
      </xdr:spPr>
    </xdr:pic>
    <xdr:clientData/>
  </xdr:twoCellAnchor>
  <xdr:twoCellAnchor editAs="oneCell">
    <xdr:from>
      <xdr:col>2</xdr:col>
      <xdr:colOff>2721428</xdr:colOff>
      <xdr:row>1908</xdr:row>
      <xdr:rowOff>81644</xdr:rowOff>
    </xdr:from>
    <xdr:to>
      <xdr:col>2</xdr:col>
      <xdr:colOff>3687535</xdr:colOff>
      <xdr:row>1909</xdr:row>
      <xdr:rowOff>519277</xdr:rowOff>
    </xdr:to>
    <xdr:pic>
      <xdr:nvPicPr>
        <xdr:cNvPr id="502" name="Рисунок 501"/>
        <xdr:cNvPicPr>
          <a:picLocks noChangeAspect="1"/>
        </xdr:cNvPicPr>
      </xdr:nvPicPr>
      <xdr:blipFill>
        <a:blip xmlns:r="http://schemas.openxmlformats.org/officeDocument/2006/relationships" r:embed="rId3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33214" y="80567894"/>
          <a:ext cx="966107" cy="968312"/>
        </a:xfrm>
        <a:prstGeom prst="rect">
          <a:avLst/>
        </a:prstGeom>
      </xdr:spPr>
    </xdr:pic>
    <xdr:clientData/>
  </xdr:twoCellAnchor>
  <xdr:twoCellAnchor editAs="oneCell">
    <xdr:from>
      <xdr:col>2</xdr:col>
      <xdr:colOff>217715</xdr:colOff>
      <xdr:row>1910</xdr:row>
      <xdr:rowOff>13607</xdr:rowOff>
    </xdr:from>
    <xdr:to>
      <xdr:col>2</xdr:col>
      <xdr:colOff>1534887</xdr:colOff>
      <xdr:row>1911</xdr:row>
      <xdr:rowOff>521151</xdr:rowOff>
    </xdr:to>
    <xdr:pic>
      <xdr:nvPicPr>
        <xdr:cNvPr id="503" name="Рисунок 502"/>
        <xdr:cNvPicPr>
          <a:picLocks noChangeAspect="1"/>
        </xdr:cNvPicPr>
      </xdr:nvPicPr>
      <xdr:blipFill>
        <a:blip xmlns:r="http://schemas.openxmlformats.org/officeDocument/2006/relationships" r:embed="rId3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9501" y="81561214"/>
          <a:ext cx="1317172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2503715</xdr:colOff>
      <xdr:row>1910</xdr:row>
      <xdr:rowOff>43303</xdr:rowOff>
    </xdr:from>
    <xdr:to>
      <xdr:col>2</xdr:col>
      <xdr:colOff>3701143</xdr:colOff>
      <xdr:row>1911</xdr:row>
      <xdr:rowOff>478968</xdr:rowOff>
    </xdr:to>
    <xdr:pic>
      <xdr:nvPicPr>
        <xdr:cNvPr id="505" name="Рисунок 504"/>
        <xdr:cNvPicPr>
          <a:picLocks noChangeAspect="1"/>
        </xdr:cNvPicPr>
      </xdr:nvPicPr>
      <xdr:blipFill>
        <a:blip xmlns:r="http://schemas.openxmlformats.org/officeDocument/2006/relationships" r:embed="rId3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5501" y="81590910"/>
          <a:ext cx="1197428" cy="966345"/>
        </a:xfrm>
        <a:prstGeom prst="rect">
          <a:avLst/>
        </a:prstGeom>
      </xdr:spPr>
    </xdr:pic>
    <xdr:clientData/>
  </xdr:twoCellAnchor>
  <xdr:twoCellAnchor editAs="oneCell">
    <xdr:from>
      <xdr:col>2</xdr:col>
      <xdr:colOff>163288</xdr:colOff>
      <xdr:row>1650</xdr:row>
      <xdr:rowOff>81643</xdr:rowOff>
    </xdr:from>
    <xdr:to>
      <xdr:col>2</xdr:col>
      <xdr:colOff>1008517</xdr:colOff>
      <xdr:row>1655</xdr:row>
      <xdr:rowOff>136074</xdr:rowOff>
    </xdr:to>
    <xdr:pic>
      <xdr:nvPicPr>
        <xdr:cNvPr id="269" name="Рисунок 268"/>
        <xdr:cNvPicPr>
          <a:picLocks noChangeAspect="1"/>
        </xdr:cNvPicPr>
      </xdr:nvPicPr>
      <xdr:blipFill>
        <a:blip xmlns:r="http://schemas.openxmlformats.org/officeDocument/2006/relationships" r:embed="rId3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75074" y="3143250"/>
          <a:ext cx="845229" cy="1551214"/>
        </a:xfrm>
        <a:prstGeom prst="rect">
          <a:avLst/>
        </a:prstGeom>
      </xdr:spPr>
    </xdr:pic>
    <xdr:clientData/>
  </xdr:twoCellAnchor>
  <xdr:twoCellAnchor editAs="oneCell">
    <xdr:from>
      <xdr:col>2</xdr:col>
      <xdr:colOff>1115787</xdr:colOff>
      <xdr:row>1650</xdr:row>
      <xdr:rowOff>52516</xdr:rowOff>
    </xdr:from>
    <xdr:to>
      <xdr:col>2</xdr:col>
      <xdr:colOff>1918607</xdr:colOff>
      <xdr:row>1655</xdr:row>
      <xdr:rowOff>79772</xdr:rowOff>
    </xdr:to>
    <xdr:pic>
      <xdr:nvPicPr>
        <xdr:cNvPr id="311" name="Рисунок 310"/>
        <xdr:cNvPicPr>
          <a:picLocks noChangeAspect="1"/>
        </xdr:cNvPicPr>
      </xdr:nvPicPr>
      <xdr:blipFill>
        <a:blip xmlns:r="http://schemas.openxmlformats.org/officeDocument/2006/relationships" r:embed="rId3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27573" y="3114123"/>
          <a:ext cx="802820" cy="1524039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2095503</xdr:colOff>
      <xdr:row>1650</xdr:row>
      <xdr:rowOff>74342</xdr:rowOff>
    </xdr:from>
    <xdr:to>
      <xdr:col>2</xdr:col>
      <xdr:colOff>2871107</xdr:colOff>
      <xdr:row>1655</xdr:row>
      <xdr:rowOff>98099</xdr:rowOff>
    </xdr:to>
    <xdr:pic>
      <xdr:nvPicPr>
        <xdr:cNvPr id="1787" name="Рисунок 1786"/>
        <xdr:cNvPicPr>
          <a:picLocks noChangeAspect="1"/>
        </xdr:cNvPicPr>
      </xdr:nvPicPr>
      <xdr:blipFill>
        <a:blip xmlns:r="http://schemas.openxmlformats.org/officeDocument/2006/relationships" r:embed="rId3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07289" y="3135949"/>
          <a:ext cx="775604" cy="152054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2952751</xdr:colOff>
      <xdr:row>1650</xdr:row>
      <xdr:rowOff>71882</xdr:rowOff>
    </xdr:from>
    <xdr:to>
      <xdr:col>2</xdr:col>
      <xdr:colOff>3741964</xdr:colOff>
      <xdr:row>1655</xdr:row>
      <xdr:rowOff>85944</xdr:rowOff>
    </xdr:to>
    <xdr:pic>
      <xdr:nvPicPr>
        <xdr:cNvPr id="418" name="Рисунок 417"/>
        <xdr:cNvPicPr>
          <a:picLocks noChangeAspect="1"/>
        </xdr:cNvPicPr>
      </xdr:nvPicPr>
      <xdr:blipFill>
        <a:blip xmlns:r="http://schemas.openxmlformats.org/officeDocument/2006/relationships" r:embed="rId3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64537" y="3133489"/>
          <a:ext cx="789213" cy="1510845"/>
        </a:xfrm>
        <a:prstGeom prst="rect">
          <a:avLst/>
        </a:prstGeom>
      </xdr:spPr>
    </xdr:pic>
    <xdr:clientData/>
  </xdr:twoCellAnchor>
  <xdr:twoCellAnchor editAs="oneCell">
    <xdr:from>
      <xdr:col>2</xdr:col>
      <xdr:colOff>2127250</xdr:colOff>
      <xdr:row>1661</xdr:row>
      <xdr:rowOff>95249</xdr:rowOff>
    </xdr:from>
    <xdr:to>
      <xdr:col>2</xdr:col>
      <xdr:colOff>2873260</xdr:colOff>
      <xdr:row>1666</xdr:row>
      <xdr:rowOff>111125</xdr:rowOff>
    </xdr:to>
    <xdr:pic>
      <xdr:nvPicPr>
        <xdr:cNvPr id="520" name="Рисунок 519"/>
        <xdr:cNvPicPr>
          <a:picLocks noChangeAspect="1"/>
        </xdr:cNvPicPr>
      </xdr:nvPicPr>
      <xdr:blipFill>
        <a:blip xmlns:r="http://schemas.openxmlformats.org/officeDocument/2006/relationships" r:embed="rId3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34500" y="128206499"/>
          <a:ext cx="746010" cy="1524002"/>
        </a:xfrm>
        <a:prstGeom prst="rect">
          <a:avLst/>
        </a:prstGeom>
      </xdr:spPr>
    </xdr:pic>
    <xdr:clientData/>
  </xdr:twoCellAnchor>
  <xdr:twoCellAnchor editAs="oneCell">
    <xdr:from>
      <xdr:col>2</xdr:col>
      <xdr:colOff>3061608</xdr:colOff>
      <xdr:row>1661</xdr:row>
      <xdr:rowOff>140605</xdr:rowOff>
    </xdr:from>
    <xdr:to>
      <xdr:col>2</xdr:col>
      <xdr:colOff>3811737</xdr:colOff>
      <xdr:row>1666</xdr:row>
      <xdr:rowOff>145592</xdr:rowOff>
    </xdr:to>
    <xdr:pic>
      <xdr:nvPicPr>
        <xdr:cNvPr id="521" name="Рисунок 520"/>
        <xdr:cNvPicPr>
          <a:picLocks noChangeAspect="1"/>
        </xdr:cNvPicPr>
      </xdr:nvPicPr>
      <xdr:blipFill>
        <a:blip xmlns:r="http://schemas.openxmlformats.org/officeDocument/2006/relationships" r:embed="rId3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68858" y="128251855"/>
          <a:ext cx="750129" cy="1513113"/>
        </a:xfrm>
        <a:prstGeom prst="rect">
          <a:avLst/>
        </a:prstGeom>
      </xdr:spPr>
    </xdr:pic>
    <xdr:clientData/>
  </xdr:twoCellAnchor>
  <xdr:twoCellAnchor editAs="oneCell">
    <xdr:from>
      <xdr:col>2</xdr:col>
      <xdr:colOff>219982</xdr:colOff>
      <xdr:row>1667</xdr:row>
      <xdr:rowOff>88446</xdr:rowOff>
    </xdr:from>
    <xdr:to>
      <xdr:col>2</xdr:col>
      <xdr:colOff>947373</xdr:colOff>
      <xdr:row>1672</xdr:row>
      <xdr:rowOff>11787</xdr:rowOff>
    </xdr:to>
    <xdr:pic>
      <xdr:nvPicPr>
        <xdr:cNvPr id="522" name="Рисунок 521"/>
        <xdr:cNvPicPr>
          <a:picLocks noChangeAspect="1"/>
        </xdr:cNvPicPr>
      </xdr:nvPicPr>
      <xdr:blipFill>
        <a:blip xmlns:r="http://schemas.openxmlformats.org/officeDocument/2006/relationships" r:embed="rId3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7232" y="130009446"/>
          <a:ext cx="727391" cy="1494969"/>
        </a:xfrm>
        <a:prstGeom prst="rect">
          <a:avLst/>
        </a:prstGeom>
      </xdr:spPr>
    </xdr:pic>
    <xdr:clientData/>
  </xdr:twoCellAnchor>
  <xdr:twoCellAnchor editAs="oneCell">
    <xdr:from>
      <xdr:col>2</xdr:col>
      <xdr:colOff>1106715</xdr:colOff>
      <xdr:row>1667</xdr:row>
      <xdr:rowOff>95250</xdr:rowOff>
    </xdr:from>
    <xdr:to>
      <xdr:col>2</xdr:col>
      <xdr:colOff>1811155</xdr:colOff>
      <xdr:row>1671</xdr:row>
      <xdr:rowOff>274408</xdr:rowOff>
    </xdr:to>
    <xdr:pic>
      <xdr:nvPicPr>
        <xdr:cNvPr id="524" name="Рисунок 523"/>
        <xdr:cNvPicPr>
          <a:picLocks noChangeAspect="1"/>
        </xdr:cNvPicPr>
      </xdr:nvPicPr>
      <xdr:blipFill>
        <a:blip xmlns:r="http://schemas.openxmlformats.org/officeDocument/2006/relationships" r:embed="rId3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13965" y="130016250"/>
          <a:ext cx="704440" cy="1442356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2095501</xdr:colOff>
      <xdr:row>1667</xdr:row>
      <xdr:rowOff>81297</xdr:rowOff>
    </xdr:from>
    <xdr:to>
      <xdr:col>2</xdr:col>
      <xdr:colOff>2816678</xdr:colOff>
      <xdr:row>1671</xdr:row>
      <xdr:rowOff>278462</xdr:rowOff>
    </xdr:to>
    <xdr:pic>
      <xdr:nvPicPr>
        <xdr:cNvPr id="525" name="Рисунок 524"/>
        <xdr:cNvPicPr>
          <a:picLocks noChangeAspect="1"/>
        </xdr:cNvPicPr>
      </xdr:nvPicPr>
      <xdr:blipFill>
        <a:blip xmlns:r="http://schemas.openxmlformats.org/officeDocument/2006/relationships" r:embed="rId3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02751" y="130002297"/>
          <a:ext cx="721177" cy="1460363"/>
        </a:xfrm>
        <a:prstGeom prst="rect">
          <a:avLst/>
        </a:prstGeom>
      </xdr:spPr>
    </xdr:pic>
    <xdr:clientData/>
  </xdr:twoCellAnchor>
  <xdr:twoCellAnchor editAs="oneCell">
    <xdr:from>
      <xdr:col>2</xdr:col>
      <xdr:colOff>3000375</xdr:colOff>
      <xdr:row>1667</xdr:row>
      <xdr:rowOff>72572</xdr:rowOff>
    </xdr:from>
    <xdr:to>
      <xdr:col>2</xdr:col>
      <xdr:colOff>3812793</xdr:colOff>
      <xdr:row>1672</xdr:row>
      <xdr:rowOff>6801</xdr:rowOff>
    </xdr:to>
    <xdr:pic>
      <xdr:nvPicPr>
        <xdr:cNvPr id="530" name="Рисунок 529"/>
        <xdr:cNvPicPr>
          <a:picLocks noChangeAspect="1"/>
        </xdr:cNvPicPr>
      </xdr:nvPicPr>
      <xdr:blipFill>
        <a:blip xmlns:r="http://schemas.openxmlformats.org/officeDocument/2006/relationships" r:embed="rId3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07625" y="129993572"/>
          <a:ext cx="812418" cy="1505857"/>
        </a:xfrm>
        <a:prstGeom prst="rect">
          <a:avLst/>
        </a:prstGeom>
      </xdr:spPr>
    </xdr:pic>
    <xdr:clientData/>
  </xdr:twoCellAnchor>
  <xdr:twoCellAnchor editAs="oneCell">
    <xdr:from>
      <xdr:col>2</xdr:col>
      <xdr:colOff>219983</xdr:colOff>
      <xdr:row>1673</xdr:row>
      <xdr:rowOff>70756</xdr:rowOff>
    </xdr:from>
    <xdr:to>
      <xdr:col>2</xdr:col>
      <xdr:colOff>956962</xdr:colOff>
      <xdr:row>1677</xdr:row>
      <xdr:rowOff>163284</xdr:rowOff>
    </xdr:to>
    <xdr:pic>
      <xdr:nvPicPr>
        <xdr:cNvPr id="531" name="Рисунок 530"/>
        <xdr:cNvPicPr>
          <a:picLocks noChangeAspect="1"/>
        </xdr:cNvPicPr>
      </xdr:nvPicPr>
      <xdr:blipFill>
        <a:blip xmlns:r="http://schemas.openxmlformats.org/officeDocument/2006/relationships" r:embed="rId3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0800000" flipV="1">
          <a:off x="7431769" y="471503827"/>
          <a:ext cx="736979" cy="1289958"/>
        </a:xfrm>
        <a:prstGeom prst="rect">
          <a:avLst/>
        </a:prstGeom>
      </xdr:spPr>
    </xdr:pic>
    <xdr:clientData/>
  </xdr:twoCellAnchor>
  <xdr:twoCellAnchor editAs="oneCell">
    <xdr:from>
      <xdr:col>2</xdr:col>
      <xdr:colOff>1118052</xdr:colOff>
      <xdr:row>1673</xdr:row>
      <xdr:rowOff>65767</xdr:rowOff>
    </xdr:from>
    <xdr:to>
      <xdr:col>2</xdr:col>
      <xdr:colOff>1811778</xdr:colOff>
      <xdr:row>1677</xdr:row>
      <xdr:rowOff>163735</xdr:rowOff>
    </xdr:to>
    <xdr:pic>
      <xdr:nvPicPr>
        <xdr:cNvPr id="532" name="Рисунок 531"/>
        <xdr:cNvPicPr>
          <a:picLocks noChangeAspect="1"/>
        </xdr:cNvPicPr>
      </xdr:nvPicPr>
      <xdr:blipFill>
        <a:blip xmlns:r="http://schemas.openxmlformats.org/officeDocument/2006/relationships" r:embed="rId3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29838" y="471498838"/>
          <a:ext cx="693726" cy="1295398"/>
        </a:xfrm>
        <a:prstGeom prst="rect">
          <a:avLst/>
        </a:prstGeom>
      </xdr:spPr>
    </xdr:pic>
    <xdr:clientData/>
  </xdr:twoCellAnchor>
  <xdr:twoCellAnchor editAs="oneCell">
    <xdr:from>
      <xdr:col>2</xdr:col>
      <xdr:colOff>1728107</xdr:colOff>
      <xdr:row>1635</xdr:row>
      <xdr:rowOff>95250</xdr:rowOff>
    </xdr:from>
    <xdr:to>
      <xdr:col>2</xdr:col>
      <xdr:colOff>2613932</xdr:colOff>
      <xdr:row>1635</xdr:row>
      <xdr:rowOff>981075</xdr:rowOff>
    </xdr:to>
    <xdr:pic>
      <xdr:nvPicPr>
        <xdr:cNvPr id="1238" name="Рисунок 20" descr="http://www.lider-nn.ru/assets/images/products/39723/100x100/5aeb0b9bf0734814995f749324d756a3.jpg"/>
        <xdr:cNvPicPr>
          <a:picLocks noChangeAspect="1" noChangeArrowheads="1"/>
        </xdr:cNvPicPr>
      </xdr:nvPicPr>
      <xdr:blipFill>
        <a:blip xmlns:r="http://schemas.openxmlformats.org/officeDocument/2006/relationships" r:embed="rId36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939893" y="19567071"/>
          <a:ext cx="8858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1762125</xdr:colOff>
      <xdr:row>1636</xdr:row>
      <xdr:rowOff>83911</xdr:rowOff>
    </xdr:from>
    <xdr:to>
      <xdr:col>2</xdr:col>
      <xdr:colOff>2667000</xdr:colOff>
      <xdr:row>1637</xdr:row>
      <xdr:rowOff>4534</xdr:rowOff>
    </xdr:to>
    <xdr:pic>
      <xdr:nvPicPr>
        <xdr:cNvPr id="1239" name="Рисунок 21" descr="http://www.lider-nn.ru/assets/images/products/39717/100x100/84a33a4458234cfd85233542be908ed5.jpg"/>
        <xdr:cNvPicPr>
          <a:picLocks noChangeAspect="1" noChangeArrowheads="1"/>
        </xdr:cNvPicPr>
      </xdr:nvPicPr>
      <xdr:blipFill>
        <a:blip xmlns:r="http://schemas.openxmlformats.org/officeDocument/2006/relationships" r:embed="rId3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969375" y="15069911"/>
          <a:ext cx="904875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1864178</xdr:colOff>
      <xdr:row>1637</xdr:row>
      <xdr:rowOff>54429</xdr:rowOff>
    </xdr:from>
    <xdr:to>
      <xdr:col>2</xdr:col>
      <xdr:colOff>2730953</xdr:colOff>
      <xdr:row>1638</xdr:row>
      <xdr:rowOff>443223</xdr:rowOff>
    </xdr:to>
    <xdr:pic>
      <xdr:nvPicPr>
        <xdr:cNvPr id="1240" name="Рисунок 22" descr="http://www.lider-nn.ru/assets/images/products/39725/100x100/64142a531a8d4ade97a6827d8c28b01d.jpg"/>
        <xdr:cNvPicPr>
          <a:picLocks noChangeAspect="1" noChangeArrowheads="1"/>
        </xdr:cNvPicPr>
      </xdr:nvPicPr>
      <xdr:blipFill>
        <a:blip xmlns:r="http://schemas.openxmlformats.org/officeDocument/2006/relationships" r:embed="rId3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075964" y="21499286"/>
          <a:ext cx="866775" cy="8650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1850572</xdr:colOff>
      <xdr:row>1639</xdr:row>
      <xdr:rowOff>40822</xdr:rowOff>
    </xdr:from>
    <xdr:to>
      <xdr:col>2</xdr:col>
      <xdr:colOff>2762250</xdr:colOff>
      <xdr:row>1640</xdr:row>
      <xdr:rowOff>462642</xdr:rowOff>
    </xdr:to>
    <xdr:pic>
      <xdr:nvPicPr>
        <xdr:cNvPr id="1241" name="Рисунок 23" descr="http://www.lider-nn.ru/assets/images/products/39716/100x100/df31fecdb86d4229a760cddc3f77dc46.jpg"/>
        <xdr:cNvPicPr>
          <a:picLocks noChangeAspect="1" noChangeArrowheads="1"/>
        </xdr:cNvPicPr>
      </xdr:nvPicPr>
      <xdr:blipFill>
        <a:blip xmlns:r="http://schemas.openxmlformats.org/officeDocument/2006/relationships" r:embed="rId36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062358" y="22451786"/>
          <a:ext cx="911678" cy="9116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1809750</xdr:colOff>
      <xdr:row>1641</xdr:row>
      <xdr:rowOff>68036</xdr:rowOff>
    </xdr:from>
    <xdr:to>
      <xdr:col>2</xdr:col>
      <xdr:colOff>2626178</xdr:colOff>
      <xdr:row>1642</xdr:row>
      <xdr:rowOff>422564</xdr:rowOff>
    </xdr:to>
    <xdr:pic>
      <xdr:nvPicPr>
        <xdr:cNvPr id="1242" name="Рисунок 24" descr="http://www.lider-nn.ru/assets/images/products/39721/100x100/a531c1e5b085470a9ff8725e581c08dd.jpg"/>
        <xdr:cNvPicPr>
          <a:picLocks noChangeAspect="1" noChangeArrowheads="1"/>
        </xdr:cNvPicPr>
      </xdr:nvPicPr>
      <xdr:blipFill>
        <a:blip xmlns:r="http://schemas.openxmlformats.org/officeDocument/2006/relationships" r:embed="rId37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021536" y="23445107"/>
          <a:ext cx="816428" cy="8171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1782535</xdr:colOff>
      <xdr:row>1643</xdr:row>
      <xdr:rowOff>27214</xdr:rowOff>
    </xdr:from>
    <xdr:to>
      <xdr:col>2</xdr:col>
      <xdr:colOff>2667000</xdr:colOff>
      <xdr:row>1644</xdr:row>
      <xdr:rowOff>434625</xdr:rowOff>
    </xdr:to>
    <xdr:pic>
      <xdr:nvPicPr>
        <xdr:cNvPr id="1243" name="Рисунок 26" descr="http://www.lider-nn.ru/assets/images/products/39715/100x100/5ea22e3e18a04092adf15e6520796186.jpg"/>
        <xdr:cNvPicPr>
          <a:picLocks noChangeAspect="1" noChangeArrowheads="1"/>
        </xdr:cNvPicPr>
      </xdr:nvPicPr>
      <xdr:blipFill>
        <a:blip xmlns:r="http://schemas.openxmlformats.org/officeDocument/2006/relationships" r:embed="rId37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994321" y="24343178"/>
          <a:ext cx="884465" cy="88366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1759857</xdr:colOff>
      <xdr:row>1645</xdr:row>
      <xdr:rowOff>40821</xdr:rowOff>
    </xdr:from>
    <xdr:to>
      <xdr:col>2</xdr:col>
      <xdr:colOff>2492375</xdr:colOff>
      <xdr:row>1645</xdr:row>
      <xdr:rowOff>773339</xdr:rowOff>
    </xdr:to>
    <xdr:pic>
      <xdr:nvPicPr>
        <xdr:cNvPr id="1244" name="Рисунок 27" descr="http://www.lider-nn.ru/assets/images/products/24334/100x100/71c45874a9e64de28e9e317122a1ddaf.jpg"/>
        <xdr:cNvPicPr>
          <a:picLocks noChangeAspect="1" noChangeArrowheads="1"/>
        </xdr:cNvPicPr>
      </xdr:nvPicPr>
      <xdr:blipFill>
        <a:blip xmlns:r="http://schemas.openxmlformats.org/officeDocument/2006/relationships" r:embed="rId37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967107" y="237165696"/>
          <a:ext cx="732518" cy="7325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1741715</xdr:colOff>
      <xdr:row>1646</xdr:row>
      <xdr:rowOff>54463</xdr:rowOff>
    </xdr:from>
    <xdr:to>
      <xdr:col>2</xdr:col>
      <xdr:colOff>2794000</xdr:colOff>
      <xdr:row>1646</xdr:row>
      <xdr:rowOff>822297</xdr:rowOff>
    </xdr:to>
    <xdr:pic>
      <xdr:nvPicPr>
        <xdr:cNvPr id="1246" name="Рисунок 28" descr="http://www.lider-nn.ru/assets/images/products/39612/100x100/a4617acfcd184383a4af260937c87234.jpg"/>
        <xdr:cNvPicPr>
          <a:picLocks noChangeAspect="1" noChangeArrowheads="1"/>
        </xdr:cNvPicPr>
      </xdr:nvPicPr>
      <xdr:blipFill>
        <a:blip xmlns:r="http://schemas.openxmlformats.org/officeDocument/2006/relationships" r:embed="rId37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948965" y="238020713"/>
          <a:ext cx="1052285" cy="7678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1796143</xdr:colOff>
      <xdr:row>1647</xdr:row>
      <xdr:rowOff>137393</xdr:rowOff>
    </xdr:from>
    <xdr:to>
      <xdr:col>2</xdr:col>
      <xdr:colOff>2746375</xdr:colOff>
      <xdr:row>1648</xdr:row>
      <xdr:rowOff>472935</xdr:rowOff>
    </xdr:to>
    <xdr:pic>
      <xdr:nvPicPr>
        <xdr:cNvPr id="1247" name="Рисунок 30" descr="http://www.lider-nn.ru/assets/images/products/39609/100x100/9b2df84918fa454eb669e7c2227b1bd9.jpg"/>
        <xdr:cNvPicPr>
          <a:picLocks noChangeAspect="1" noChangeArrowheads="1"/>
        </xdr:cNvPicPr>
      </xdr:nvPicPr>
      <xdr:blipFill>
        <a:blip xmlns:r="http://schemas.openxmlformats.org/officeDocument/2006/relationships" r:embed="rId37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003393" y="238945018"/>
          <a:ext cx="950232" cy="8276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190501</xdr:colOff>
      <xdr:row>1656</xdr:row>
      <xdr:rowOff>34060</xdr:rowOff>
    </xdr:from>
    <xdr:to>
      <xdr:col>2</xdr:col>
      <xdr:colOff>962890</xdr:colOff>
      <xdr:row>1660</xdr:row>
      <xdr:rowOff>297090</xdr:rowOff>
    </xdr:to>
    <xdr:pic>
      <xdr:nvPicPr>
        <xdr:cNvPr id="1253" name="Рисунок 1252"/>
        <xdr:cNvPicPr>
          <a:picLocks noChangeAspect="1"/>
        </xdr:cNvPicPr>
      </xdr:nvPicPr>
      <xdr:blipFill>
        <a:blip xmlns:r="http://schemas.openxmlformats.org/officeDocument/2006/relationships" r:embed="rId3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0800000" flipV="1">
          <a:off x="7397751" y="126637185"/>
          <a:ext cx="772389" cy="1469528"/>
        </a:xfrm>
        <a:prstGeom prst="rect">
          <a:avLst/>
        </a:prstGeom>
      </xdr:spPr>
    </xdr:pic>
    <xdr:clientData/>
  </xdr:twoCellAnchor>
  <xdr:twoCellAnchor editAs="oneCell">
    <xdr:from>
      <xdr:col>2</xdr:col>
      <xdr:colOff>1158877</xdr:colOff>
      <xdr:row>1656</xdr:row>
      <xdr:rowOff>4536</xdr:rowOff>
    </xdr:from>
    <xdr:to>
      <xdr:col>2</xdr:col>
      <xdr:colOff>1951309</xdr:colOff>
      <xdr:row>1660</xdr:row>
      <xdr:rowOff>281668</xdr:rowOff>
    </xdr:to>
    <xdr:pic>
      <xdr:nvPicPr>
        <xdr:cNvPr id="1255" name="Рисунок 1254"/>
        <xdr:cNvPicPr>
          <a:picLocks noChangeAspect="1"/>
        </xdr:cNvPicPr>
      </xdr:nvPicPr>
      <xdr:blipFill>
        <a:blip xmlns:r="http://schemas.openxmlformats.org/officeDocument/2006/relationships" r:embed="rId3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66127" y="126607661"/>
          <a:ext cx="792432" cy="1483630"/>
        </a:xfrm>
        <a:prstGeom prst="rect">
          <a:avLst/>
        </a:prstGeom>
      </xdr:spPr>
    </xdr:pic>
    <xdr:clientData/>
  </xdr:twoCellAnchor>
  <xdr:twoCellAnchor editAs="oneCell">
    <xdr:from>
      <xdr:col>2</xdr:col>
      <xdr:colOff>2109108</xdr:colOff>
      <xdr:row>1655</xdr:row>
      <xdr:rowOff>263507</xdr:rowOff>
    </xdr:from>
    <xdr:to>
      <xdr:col>2</xdr:col>
      <xdr:colOff>2889035</xdr:colOff>
      <xdr:row>1660</xdr:row>
      <xdr:rowOff>204108</xdr:rowOff>
    </xdr:to>
    <xdr:pic>
      <xdr:nvPicPr>
        <xdr:cNvPr id="1256" name="Рисунок 1255"/>
        <xdr:cNvPicPr>
          <a:picLocks noChangeAspect="1"/>
        </xdr:cNvPicPr>
      </xdr:nvPicPr>
      <xdr:blipFill>
        <a:blip xmlns:r="http://schemas.openxmlformats.org/officeDocument/2006/relationships" r:embed="rId3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16358" y="126565007"/>
          <a:ext cx="779927" cy="1448725"/>
        </a:xfrm>
        <a:prstGeom prst="rect">
          <a:avLst/>
        </a:prstGeom>
      </xdr:spPr>
    </xdr:pic>
    <xdr:clientData/>
  </xdr:twoCellAnchor>
  <xdr:twoCellAnchor editAs="oneCell">
    <xdr:from>
      <xdr:col>2</xdr:col>
      <xdr:colOff>2991303</xdr:colOff>
      <xdr:row>1656</xdr:row>
      <xdr:rowOff>7604</xdr:rowOff>
    </xdr:from>
    <xdr:to>
      <xdr:col>2</xdr:col>
      <xdr:colOff>3884778</xdr:colOff>
      <xdr:row>1660</xdr:row>
      <xdr:rowOff>235858</xdr:rowOff>
    </xdr:to>
    <xdr:pic>
      <xdr:nvPicPr>
        <xdr:cNvPr id="1257" name="Рисунок 1256"/>
        <xdr:cNvPicPr>
          <a:picLocks noChangeAspect="1"/>
        </xdr:cNvPicPr>
      </xdr:nvPicPr>
      <xdr:blipFill>
        <a:blip xmlns:r="http://schemas.openxmlformats.org/officeDocument/2006/relationships" r:embed="rId3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98553" y="126610729"/>
          <a:ext cx="893475" cy="1434752"/>
        </a:xfrm>
        <a:prstGeom prst="rect">
          <a:avLst/>
        </a:prstGeom>
      </xdr:spPr>
    </xdr:pic>
    <xdr:clientData/>
  </xdr:twoCellAnchor>
  <xdr:twoCellAnchor editAs="oneCell">
    <xdr:from>
      <xdr:col>2</xdr:col>
      <xdr:colOff>231324</xdr:colOff>
      <xdr:row>1661</xdr:row>
      <xdr:rowOff>126617</xdr:rowOff>
    </xdr:from>
    <xdr:to>
      <xdr:col>2</xdr:col>
      <xdr:colOff>979714</xdr:colOff>
      <xdr:row>1666</xdr:row>
      <xdr:rowOff>130115</xdr:rowOff>
    </xdr:to>
    <xdr:pic>
      <xdr:nvPicPr>
        <xdr:cNvPr id="1258" name="Рисунок 1257"/>
        <xdr:cNvPicPr>
          <a:picLocks noChangeAspect="1"/>
        </xdr:cNvPicPr>
      </xdr:nvPicPr>
      <xdr:blipFill>
        <a:blip xmlns:r="http://schemas.openxmlformats.org/officeDocument/2006/relationships" r:embed="rId3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38574" y="128237867"/>
          <a:ext cx="748390" cy="1511624"/>
        </a:xfrm>
        <a:prstGeom prst="rect">
          <a:avLst/>
        </a:prstGeom>
      </xdr:spPr>
    </xdr:pic>
    <xdr:clientData/>
  </xdr:twoCellAnchor>
  <xdr:twoCellAnchor editAs="oneCell">
    <xdr:from>
      <xdr:col>2</xdr:col>
      <xdr:colOff>1177019</xdr:colOff>
      <xdr:row>1661</xdr:row>
      <xdr:rowOff>104320</xdr:rowOff>
    </xdr:from>
    <xdr:to>
      <xdr:col>2</xdr:col>
      <xdr:colOff>1910616</xdr:colOff>
      <xdr:row>1666</xdr:row>
      <xdr:rowOff>115662</xdr:rowOff>
    </xdr:to>
    <xdr:pic>
      <xdr:nvPicPr>
        <xdr:cNvPr id="1259" name="Рисунок 1258"/>
        <xdr:cNvPicPr>
          <a:picLocks noChangeAspect="1"/>
        </xdr:cNvPicPr>
      </xdr:nvPicPr>
      <xdr:blipFill>
        <a:blip xmlns:r="http://schemas.openxmlformats.org/officeDocument/2006/relationships" r:embed="rId3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84269" y="128215570"/>
          <a:ext cx="733597" cy="1519468"/>
        </a:xfrm>
        <a:prstGeom prst="rect">
          <a:avLst/>
        </a:prstGeom>
      </xdr:spPr>
    </xdr:pic>
    <xdr:clientData/>
  </xdr:twoCellAnchor>
  <xdr:twoCellAnchor editAs="oneCell">
    <xdr:from>
      <xdr:col>2</xdr:col>
      <xdr:colOff>97519</xdr:colOff>
      <xdr:row>1832</xdr:row>
      <xdr:rowOff>63362</xdr:rowOff>
    </xdr:from>
    <xdr:to>
      <xdr:col>2</xdr:col>
      <xdr:colOff>1435599</xdr:colOff>
      <xdr:row>1832</xdr:row>
      <xdr:rowOff>1428750</xdr:rowOff>
    </xdr:to>
    <xdr:pic>
      <xdr:nvPicPr>
        <xdr:cNvPr id="1262" name="Рисунок 1261"/>
        <xdr:cNvPicPr>
          <a:picLocks noChangeAspect="1"/>
        </xdr:cNvPicPr>
      </xdr:nvPicPr>
      <xdr:blipFill>
        <a:blip xmlns:r="http://schemas.openxmlformats.org/officeDocument/2006/relationships" r:embed="rId3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04769" y="71008737"/>
          <a:ext cx="1338080" cy="1365388"/>
        </a:xfrm>
        <a:prstGeom prst="rect">
          <a:avLst/>
        </a:prstGeom>
      </xdr:spPr>
    </xdr:pic>
    <xdr:clientData/>
  </xdr:twoCellAnchor>
  <xdr:twoCellAnchor editAs="oneCell">
    <xdr:from>
      <xdr:col>2</xdr:col>
      <xdr:colOff>2177143</xdr:colOff>
      <xdr:row>1832</xdr:row>
      <xdr:rowOff>61231</xdr:rowOff>
    </xdr:from>
    <xdr:to>
      <xdr:col>2</xdr:col>
      <xdr:colOff>3528787</xdr:colOff>
      <xdr:row>1832</xdr:row>
      <xdr:rowOff>1412875</xdr:rowOff>
    </xdr:to>
    <xdr:pic>
      <xdr:nvPicPr>
        <xdr:cNvPr id="1264" name="Рисунок 1263"/>
        <xdr:cNvPicPr>
          <a:picLocks noChangeAspect="1"/>
        </xdr:cNvPicPr>
      </xdr:nvPicPr>
      <xdr:blipFill>
        <a:blip xmlns:r="http://schemas.openxmlformats.org/officeDocument/2006/relationships" r:embed="rId3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84393" y="71006606"/>
          <a:ext cx="1351644" cy="1351644"/>
        </a:xfrm>
        <a:prstGeom prst="rect">
          <a:avLst/>
        </a:prstGeom>
      </xdr:spPr>
    </xdr:pic>
    <xdr:clientData/>
  </xdr:twoCellAnchor>
  <xdr:twoCellAnchor editAs="oneCell">
    <xdr:from>
      <xdr:col>2</xdr:col>
      <xdr:colOff>492125</xdr:colOff>
      <xdr:row>1833</xdr:row>
      <xdr:rowOff>90713</xdr:rowOff>
    </xdr:from>
    <xdr:to>
      <xdr:col>2</xdr:col>
      <xdr:colOff>1444625</xdr:colOff>
      <xdr:row>1833</xdr:row>
      <xdr:rowOff>1043213</xdr:rowOff>
    </xdr:to>
    <xdr:pic>
      <xdr:nvPicPr>
        <xdr:cNvPr id="1268" name="Рисунок 1267"/>
        <xdr:cNvPicPr>
          <a:picLocks noChangeAspect="1"/>
        </xdr:cNvPicPr>
      </xdr:nvPicPr>
      <xdr:blipFill>
        <a:blip xmlns:r="http://schemas.openxmlformats.org/officeDocument/2006/relationships" r:embed="rId3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99375" y="75973213"/>
          <a:ext cx="952500" cy="952500"/>
        </a:xfrm>
        <a:prstGeom prst="rect">
          <a:avLst/>
        </a:prstGeom>
      </xdr:spPr>
    </xdr:pic>
    <xdr:clientData/>
  </xdr:twoCellAnchor>
  <xdr:twoCellAnchor editAs="oneCell">
    <xdr:from>
      <xdr:col>2</xdr:col>
      <xdr:colOff>1848306</xdr:colOff>
      <xdr:row>1631</xdr:row>
      <xdr:rowOff>22677</xdr:rowOff>
    </xdr:from>
    <xdr:to>
      <xdr:col>2</xdr:col>
      <xdr:colOff>2682875</xdr:colOff>
      <xdr:row>1632</xdr:row>
      <xdr:rowOff>437112</xdr:rowOff>
    </xdr:to>
    <xdr:pic>
      <xdr:nvPicPr>
        <xdr:cNvPr id="1285" name="Рисунок 11" descr="http://www.lider-nn.ru/assets/images/products/31415/100x100/cb53e074b9dc4f65a809a0aa870afdc0.jpg"/>
        <xdr:cNvPicPr>
          <a:picLocks noChangeAspect="1" noChangeArrowheads="1"/>
        </xdr:cNvPicPr>
      </xdr:nvPicPr>
      <xdr:blipFill>
        <a:blip xmlns:r="http://schemas.openxmlformats.org/officeDocument/2006/relationships" r:embed="rId38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055556" y="27978552"/>
          <a:ext cx="834569" cy="9224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1823355</xdr:colOff>
      <xdr:row>1633</xdr:row>
      <xdr:rowOff>13607</xdr:rowOff>
    </xdr:from>
    <xdr:to>
      <xdr:col>2</xdr:col>
      <xdr:colOff>2694214</xdr:colOff>
      <xdr:row>1634</xdr:row>
      <xdr:rowOff>412752</xdr:rowOff>
    </xdr:to>
    <xdr:pic>
      <xdr:nvPicPr>
        <xdr:cNvPr id="1286" name="Рисунок 12" descr="http://www.lider-nn.ru/assets/images/products/33553/100x100/492c2d8238a24d46981ecfb56cb90713.jpg"/>
        <xdr:cNvPicPr>
          <a:picLocks noChangeAspect="1" noChangeArrowheads="1"/>
        </xdr:cNvPicPr>
      </xdr:nvPicPr>
      <xdr:blipFill>
        <a:blip xmlns:r="http://schemas.openxmlformats.org/officeDocument/2006/relationships" r:embed="rId38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030605" y="28953732"/>
          <a:ext cx="870859" cy="8912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3560</xdr:row>
      <xdr:rowOff>47625</xdr:rowOff>
    </xdr:from>
    <xdr:to>
      <xdr:col>2</xdr:col>
      <xdr:colOff>666750</xdr:colOff>
      <xdr:row>3565</xdr:row>
      <xdr:rowOff>79375</xdr:rowOff>
    </xdr:to>
    <xdr:pic>
      <xdr:nvPicPr>
        <xdr:cNvPr id="178" name="Рисунок 177"/>
        <xdr:cNvPicPr>
          <a:picLocks noChangeAspect="1"/>
        </xdr:cNvPicPr>
      </xdr:nvPicPr>
      <xdr:blipFill rotWithShape="1">
        <a:blip xmlns:r="http://schemas.openxmlformats.org/officeDocument/2006/relationships" r:embed="rId38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350125" y="943387750"/>
          <a:ext cx="523875" cy="1063625"/>
        </a:xfrm>
        <a:prstGeom prst="rect">
          <a:avLst/>
        </a:prstGeom>
      </xdr:spPr>
    </xdr:pic>
    <xdr:clientData/>
  </xdr:twoCellAnchor>
  <xdr:twoCellAnchor editAs="oneCell">
    <xdr:from>
      <xdr:col>2</xdr:col>
      <xdr:colOff>3694337</xdr:colOff>
      <xdr:row>3565</xdr:row>
      <xdr:rowOff>68035</xdr:rowOff>
    </xdr:from>
    <xdr:to>
      <xdr:col>2</xdr:col>
      <xdr:colOff>4202337</xdr:colOff>
      <xdr:row>3570</xdr:row>
      <xdr:rowOff>194611</xdr:rowOff>
    </xdr:to>
    <xdr:pic>
      <xdr:nvPicPr>
        <xdr:cNvPr id="223" name="Рисунок 222"/>
        <xdr:cNvPicPr>
          <a:picLocks noChangeAspect="1"/>
        </xdr:cNvPicPr>
      </xdr:nvPicPr>
      <xdr:blipFill rotWithShape="1">
        <a:blip xmlns:r="http://schemas.openxmlformats.org/officeDocument/2006/relationships" r:embed="rId38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906123" y="1098763178"/>
          <a:ext cx="508000" cy="1147113"/>
        </a:xfrm>
        <a:prstGeom prst="rect">
          <a:avLst/>
        </a:prstGeom>
      </xdr:spPr>
    </xdr:pic>
    <xdr:clientData/>
  </xdr:twoCellAnchor>
  <xdr:twoCellAnchor editAs="oneCell">
    <xdr:from>
      <xdr:col>2</xdr:col>
      <xdr:colOff>2562677</xdr:colOff>
      <xdr:row>3565</xdr:row>
      <xdr:rowOff>163285</xdr:rowOff>
    </xdr:from>
    <xdr:to>
      <xdr:col>2</xdr:col>
      <xdr:colOff>3054803</xdr:colOff>
      <xdr:row>3570</xdr:row>
      <xdr:rowOff>159283</xdr:rowOff>
    </xdr:to>
    <xdr:pic>
      <xdr:nvPicPr>
        <xdr:cNvPr id="228" name="Рисунок 227"/>
        <xdr:cNvPicPr>
          <a:picLocks noChangeAspect="1"/>
        </xdr:cNvPicPr>
      </xdr:nvPicPr>
      <xdr:blipFill rotWithShape="1">
        <a:blip xmlns:r="http://schemas.openxmlformats.org/officeDocument/2006/relationships" r:embed="rId38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774463" y="1098858428"/>
          <a:ext cx="492126" cy="1016535"/>
        </a:xfrm>
        <a:prstGeom prst="rect">
          <a:avLst/>
        </a:prstGeom>
      </xdr:spPr>
    </xdr:pic>
    <xdr:clientData/>
  </xdr:twoCellAnchor>
  <xdr:twoCellAnchor editAs="oneCell">
    <xdr:from>
      <xdr:col>2</xdr:col>
      <xdr:colOff>1362982</xdr:colOff>
      <xdr:row>3571</xdr:row>
      <xdr:rowOff>108859</xdr:rowOff>
    </xdr:from>
    <xdr:to>
      <xdr:col>2</xdr:col>
      <xdr:colOff>1886857</xdr:colOff>
      <xdr:row>3576</xdr:row>
      <xdr:rowOff>149676</xdr:rowOff>
    </xdr:to>
    <xdr:pic>
      <xdr:nvPicPr>
        <xdr:cNvPr id="229" name="Рисунок 228"/>
        <xdr:cNvPicPr>
          <a:picLocks noChangeAspect="1"/>
        </xdr:cNvPicPr>
      </xdr:nvPicPr>
      <xdr:blipFill rotWithShape="1">
        <a:blip xmlns:r="http://schemas.openxmlformats.org/officeDocument/2006/relationships" r:embed="rId38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574768" y="1100028645"/>
          <a:ext cx="523875" cy="1061354"/>
        </a:xfrm>
        <a:prstGeom prst="rect">
          <a:avLst/>
        </a:prstGeom>
      </xdr:spPr>
    </xdr:pic>
    <xdr:clientData/>
  </xdr:twoCellAnchor>
  <xdr:twoCellAnchor editAs="oneCell">
    <xdr:from>
      <xdr:col>2</xdr:col>
      <xdr:colOff>734786</xdr:colOff>
      <xdr:row>3560</xdr:row>
      <xdr:rowOff>15875</xdr:rowOff>
    </xdr:from>
    <xdr:to>
      <xdr:col>2</xdr:col>
      <xdr:colOff>1270000</xdr:colOff>
      <xdr:row>3565</xdr:row>
      <xdr:rowOff>77696</xdr:rowOff>
    </xdr:to>
    <xdr:pic>
      <xdr:nvPicPr>
        <xdr:cNvPr id="234" name="Рисунок 233"/>
        <xdr:cNvPicPr>
          <a:picLocks noChangeAspect="1"/>
        </xdr:cNvPicPr>
      </xdr:nvPicPr>
      <xdr:blipFill>
        <a:blip xmlns:r="http://schemas.openxmlformats.org/officeDocument/2006/relationships" r:embed="rId3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42036" y="943356000"/>
          <a:ext cx="535214" cy="1093696"/>
        </a:xfrm>
        <a:prstGeom prst="rect">
          <a:avLst/>
        </a:prstGeom>
      </xdr:spPr>
    </xdr:pic>
    <xdr:clientData/>
  </xdr:twoCellAnchor>
  <xdr:twoCellAnchor editAs="oneCell">
    <xdr:from>
      <xdr:col>2</xdr:col>
      <xdr:colOff>3122839</xdr:colOff>
      <xdr:row>3565</xdr:row>
      <xdr:rowOff>95248</xdr:rowOff>
    </xdr:from>
    <xdr:to>
      <xdr:col>2</xdr:col>
      <xdr:colOff>3614964</xdr:colOff>
      <xdr:row>3570</xdr:row>
      <xdr:rowOff>138337</xdr:rowOff>
    </xdr:to>
    <xdr:pic>
      <xdr:nvPicPr>
        <xdr:cNvPr id="241" name="Рисунок 240"/>
        <xdr:cNvPicPr>
          <a:picLocks noChangeAspect="1"/>
        </xdr:cNvPicPr>
      </xdr:nvPicPr>
      <xdr:blipFill rotWithShape="1">
        <a:blip xmlns:r="http://schemas.openxmlformats.org/officeDocument/2006/relationships" r:embed="rId38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34625" y="1098790391"/>
          <a:ext cx="492125" cy="1063626"/>
        </a:xfrm>
        <a:prstGeom prst="rect">
          <a:avLst/>
        </a:prstGeom>
      </xdr:spPr>
    </xdr:pic>
    <xdr:clientData/>
  </xdr:twoCellAnchor>
  <xdr:twoCellAnchor editAs="oneCell">
    <xdr:from>
      <xdr:col>2</xdr:col>
      <xdr:colOff>1349374</xdr:colOff>
      <xdr:row>3560</xdr:row>
      <xdr:rowOff>63500</xdr:rowOff>
    </xdr:from>
    <xdr:to>
      <xdr:col>2</xdr:col>
      <xdr:colOff>1873249</xdr:colOff>
      <xdr:row>3565</xdr:row>
      <xdr:rowOff>47625</xdr:rowOff>
    </xdr:to>
    <xdr:pic>
      <xdr:nvPicPr>
        <xdr:cNvPr id="264" name="Рисунок 263"/>
        <xdr:cNvPicPr>
          <a:picLocks noChangeAspect="1"/>
        </xdr:cNvPicPr>
      </xdr:nvPicPr>
      <xdr:blipFill rotWithShape="1">
        <a:blip xmlns:r="http://schemas.openxmlformats.org/officeDocument/2006/relationships" r:embed="rId3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556624" y="943403625"/>
          <a:ext cx="523875" cy="1016000"/>
        </a:xfrm>
        <a:prstGeom prst="rect">
          <a:avLst/>
        </a:prstGeom>
      </xdr:spPr>
    </xdr:pic>
    <xdr:clientData/>
  </xdr:twoCellAnchor>
  <xdr:twoCellAnchor editAs="oneCell">
    <xdr:from>
      <xdr:col>2</xdr:col>
      <xdr:colOff>56699</xdr:colOff>
      <xdr:row>3571</xdr:row>
      <xdr:rowOff>95252</xdr:rowOff>
    </xdr:from>
    <xdr:to>
      <xdr:col>2</xdr:col>
      <xdr:colOff>671288</xdr:colOff>
      <xdr:row>3576</xdr:row>
      <xdr:rowOff>133360</xdr:rowOff>
    </xdr:to>
    <xdr:pic>
      <xdr:nvPicPr>
        <xdr:cNvPr id="273" name="Рисунок 272"/>
        <xdr:cNvPicPr>
          <a:picLocks noChangeAspect="1"/>
        </xdr:cNvPicPr>
      </xdr:nvPicPr>
      <xdr:blipFill>
        <a:blip xmlns:r="http://schemas.openxmlformats.org/officeDocument/2006/relationships" r:embed="rId3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68485" y="1100015038"/>
          <a:ext cx="614589" cy="1058645"/>
        </a:xfrm>
        <a:prstGeom prst="rect">
          <a:avLst/>
        </a:prstGeom>
      </xdr:spPr>
    </xdr:pic>
    <xdr:clientData/>
  </xdr:twoCellAnchor>
  <xdr:twoCellAnchor editAs="oneCell">
    <xdr:from>
      <xdr:col>2</xdr:col>
      <xdr:colOff>1324431</xdr:colOff>
      <xdr:row>3565</xdr:row>
      <xdr:rowOff>122461</xdr:rowOff>
    </xdr:from>
    <xdr:to>
      <xdr:col>2</xdr:col>
      <xdr:colOff>1852163</xdr:colOff>
      <xdr:row>3570</xdr:row>
      <xdr:rowOff>138336</xdr:rowOff>
    </xdr:to>
    <xdr:pic>
      <xdr:nvPicPr>
        <xdr:cNvPr id="288" name="Рисунок 287"/>
        <xdr:cNvPicPr>
          <a:picLocks noChangeAspect="1"/>
        </xdr:cNvPicPr>
      </xdr:nvPicPr>
      <xdr:blipFill>
        <a:blip xmlns:r="http://schemas.openxmlformats.org/officeDocument/2006/relationships" r:embed="rId3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6217" y="1098817604"/>
          <a:ext cx="527732" cy="1036412"/>
        </a:xfrm>
        <a:prstGeom prst="rect">
          <a:avLst/>
        </a:prstGeom>
      </xdr:spPr>
    </xdr:pic>
    <xdr:clientData/>
  </xdr:twoCellAnchor>
  <xdr:twoCellAnchor editAs="oneCell">
    <xdr:from>
      <xdr:col>2</xdr:col>
      <xdr:colOff>712108</xdr:colOff>
      <xdr:row>3571</xdr:row>
      <xdr:rowOff>68037</xdr:rowOff>
    </xdr:from>
    <xdr:to>
      <xdr:col>2</xdr:col>
      <xdr:colOff>1256391</xdr:colOff>
      <xdr:row>3576</xdr:row>
      <xdr:rowOff>107184</xdr:rowOff>
    </xdr:to>
    <xdr:pic>
      <xdr:nvPicPr>
        <xdr:cNvPr id="298" name="Рисунок 297"/>
        <xdr:cNvPicPr>
          <a:picLocks noChangeAspect="1"/>
        </xdr:cNvPicPr>
      </xdr:nvPicPr>
      <xdr:blipFill>
        <a:blip xmlns:r="http://schemas.openxmlformats.org/officeDocument/2006/relationships" r:embed="rId3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23894" y="1099987823"/>
          <a:ext cx="544283" cy="1059684"/>
        </a:xfrm>
        <a:prstGeom prst="rect">
          <a:avLst/>
        </a:prstGeom>
      </xdr:spPr>
    </xdr:pic>
    <xdr:clientData/>
  </xdr:twoCellAnchor>
  <xdr:twoCellAnchor editAs="oneCell">
    <xdr:from>
      <xdr:col>2</xdr:col>
      <xdr:colOff>117929</xdr:colOff>
      <xdr:row>3565</xdr:row>
      <xdr:rowOff>163286</xdr:rowOff>
    </xdr:from>
    <xdr:to>
      <xdr:col>2</xdr:col>
      <xdr:colOff>635001</xdr:colOff>
      <xdr:row>3570</xdr:row>
      <xdr:rowOff>146491</xdr:rowOff>
    </xdr:to>
    <xdr:pic>
      <xdr:nvPicPr>
        <xdr:cNvPr id="343" name="Рисунок 342"/>
        <xdr:cNvPicPr>
          <a:picLocks noChangeAspect="1"/>
        </xdr:cNvPicPr>
      </xdr:nvPicPr>
      <xdr:blipFill>
        <a:blip xmlns:r="http://schemas.openxmlformats.org/officeDocument/2006/relationships" r:embed="rId3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29715" y="1098858429"/>
          <a:ext cx="517072" cy="1003742"/>
        </a:xfrm>
        <a:prstGeom prst="rect">
          <a:avLst/>
        </a:prstGeom>
      </xdr:spPr>
    </xdr:pic>
    <xdr:clientData/>
  </xdr:twoCellAnchor>
  <xdr:twoCellAnchor editAs="oneCell">
    <xdr:from>
      <xdr:col>2</xdr:col>
      <xdr:colOff>789213</xdr:colOff>
      <xdr:row>2475</xdr:row>
      <xdr:rowOff>26990</xdr:rowOff>
    </xdr:from>
    <xdr:to>
      <xdr:col>2</xdr:col>
      <xdr:colOff>3687535</xdr:colOff>
      <xdr:row>2478</xdr:row>
      <xdr:rowOff>253809</xdr:rowOff>
    </xdr:to>
    <xdr:pic>
      <xdr:nvPicPr>
        <xdr:cNvPr id="272" name="Рисунок 271"/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0999" y="323278276"/>
          <a:ext cx="2898322" cy="185060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476251</xdr:colOff>
      <xdr:row>1887</xdr:row>
      <xdr:rowOff>47624</xdr:rowOff>
    </xdr:from>
    <xdr:to>
      <xdr:col>2</xdr:col>
      <xdr:colOff>1555751</xdr:colOff>
      <xdr:row>1887</xdr:row>
      <xdr:rowOff>1127124</xdr:rowOff>
    </xdr:to>
    <xdr:pic>
      <xdr:nvPicPr>
        <xdr:cNvPr id="559" name="Рисунок 558"/>
        <xdr:cNvPicPr>
          <a:picLocks noChangeAspect="1"/>
        </xdr:cNvPicPr>
      </xdr:nvPicPr>
      <xdr:blipFill>
        <a:blip xmlns:r="http://schemas.openxmlformats.org/officeDocument/2006/relationships" r:embed="rId3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83501" y="114998499"/>
          <a:ext cx="1079500" cy="1079500"/>
        </a:xfrm>
        <a:prstGeom prst="rect">
          <a:avLst/>
        </a:prstGeom>
      </xdr:spPr>
    </xdr:pic>
    <xdr:clientData/>
  </xdr:twoCellAnchor>
  <xdr:twoCellAnchor editAs="oneCell">
    <xdr:from>
      <xdr:col>2</xdr:col>
      <xdr:colOff>2793999</xdr:colOff>
      <xdr:row>1887</xdr:row>
      <xdr:rowOff>73024</xdr:rowOff>
    </xdr:from>
    <xdr:to>
      <xdr:col>2</xdr:col>
      <xdr:colOff>3863974</xdr:colOff>
      <xdr:row>1887</xdr:row>
      <xdr:rowOff>1142999</xdr:rowOff>
    </xdr:to>
    <xdr:pic>
      <xdr:nvPicPr>
        <xdr:cNvPr id="566" name="Рисунок 565"/>
        <xdr:cNvPicPr>
          <a:picLocks noChangeAspect="1"/>
        </xdr:cNvPicPr>
      </xdr:nvPicPr>
      <xdr:blipFill>
        <a:blip xmlns:r="http://schemas.openxmlformats.org/officeDocument/2006/relationships" r:embed="rId3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01249" y="115023899"/>
          <a:ext cx="1069975" cy="1069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5033</xdr:row>
      <xdr:rowOff>0</xdr:rowOff>
    </xdr:from>
    <xdr:to>
      <xdr:col>1</xdr:col>
      <xdr:colOff>1838666</xdr:colOff>
      <xdr:row>5033</xdr:row>
      <xdr:rowOff>1307902</xdr:rowOff>
    </xdr:to>
    <xdr:pic>
      <xdr:nvPicPr>
        <xdr:cNvPr id="1192" name="Рисунок 1191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8750" y="1009142000"/>
          <a:ext cx="1838666" cy="13079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5034</xdr:row>
      <xdr:rowOff>0</xdr:rowOff>
    </xdr:from>
    <xdr:to>
      <xdr:col>1</xdr:col>
      <xdr:colOff>1838666</xdr:colOff>
      <xdr:row>5034</xdr:row>
      <xdr:rowOff>1307902</xdr:rowOff>
    </xdr:to>
    <xdr:pic>
      <xdr:nvPicPr>
        <xdr:cNvPr id="1195" name="Рисунок 1194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8750" y="1010840625"/>
          <a:ext cx="1838666" cy="13079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5035</xdr:row>
      <xdr:rowOff>0</xdr:rowOff>
    </xdr:from>
    <xdr:to>
      <xdr:col>1</xdr:col>
      <xdr:colOff>1838666</xdr:colOff>
      <xdr:row>5035</xdr:row>
      <xdr:rowOff>1307902</xdr:rowOff>
    </xdr:to>
    <xdr:pic>
      <xdr:nvPicPr>
        <xdr:cNvPr id="1196" name="Рисунок 1195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8750" y="1012539250"/>
          <a:ext cx="1838666" cy="1307902"/>
        </a:xfrm>
        <a:prstGeom prst="rect">
          <a:avLst/>
        </a:prstGeom>
      </xdr:spPr>
    </xdr:pic>
    <xdr:clientData/>
  </xdr:twoCellAnchor>
  <xdr:twoCellAnchor editAs="oneCell">
    <xdr:from>
      <xdr:col>2</xdr:col>
      <xdr:colOff>2508249</xdr:colOff>
      <xdr:row>1606</xdr:row>
      <xdr:rowOff>31749</xdr:rowOff>
    </xdr:from>
    <xdr:to>
      <xdr:col>2</xdr:col>
      <xdr:colOff>3810000</xdr:colOff>
      <xdr:row>1607</xdr:row>
      <xdr:rowOff>603251</xdr:rowOff>
    </xdr:to>
    <xdr:pic>
      <xdr:nvPicPr>
        <xdr:cNvPr id="1734" name="Рисунок 1733"/>
        <xdr:cNvPicPr>
          <a:picLocks noChangeAspect="1"/>
        </xdr:cNvPicPr>
      </xdr:nvPicPr>
      <xdr:blipFill>
        <a:blip xmlns:r="http://schemas.openxmlformats.org/officeDocument/2006/relationships" r:embed="rId3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5499" y="84947124"/>
          <a:ext cx="1301751" cy="1301751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222250</xdr:colOff>
      <xdr:row>1606</xdr:row>
      <xdr:rowOff>15874</xdr:rowOff>
    </xdr:from>
    <xdr:to>
      <xdr:col>2</xdr:col>
      <xdr:colOff>1571625</xdr:colOff>
      <xdr:row>1607</xdr:row>
      <xdr:rowOff>635000</xdr:rowOff>
    </xdr:to>
    <xdr:pic>
      <xdr:nvPicPr>
        <xdr:cNvPr id="1735" name="Рисунок 1734"/>
        <xdr:cNvPicPr>
          <a:picLocks noChangeAspect="1"/>
        </xdr:cNvPicPr>
      </xdr:nvPicPr>
      <xdr:blipFill>
        <a:blip xmlns:r="http://schemas.openxmlformats.org/officeDocument/2006/relationships" r:embed="rId3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9500" y="2587624"/>
          <a:ext cx="1349375" cy="1349375"/>
        </a:xfrm>
        <a:prstGeom prst="rect">
          <a:avLst/>
        </a:prstGeom>
      </xdr:spPr>
    </xdr:pic>
    <xdr:clientData/>
  </xdr:twoCellAnchor>
  <xdr:twoCellAnchor editAs="oneCell">
    <xdr:from>
      <xdr:col>2</xdr:col>
      <xdr:colOff>269875</xdr:colOff>
      <xdr:row>1608</xdr:row>
      <xdr:rowOff>58857</xdr:rowOff>
    </xdr:from>
    <xdr:to>
      <xdr:col>2</xdr:col>
      <xdr:colOff>1101804</xdr:colOff>
      <xdr:row>1611</xdr:row>
      <xdr:rowOff>222248</xdr:rowOff>
    </xdr:to>
    <xdr:pic>
      <xdr:nvPicPr>
        <xdr:cNvPr id="574" name="Рисунок 573"/>
        <xdr:cNvPicPr>
          <a:picLocks noChangeAspect="1"/>
        </xdr:cNvPicPr>
      </xdr:nvPicPr>
      <xdr:blipFill>
        <a:blip xmlns:r="http://schemas.openxmlformats.org/officeDocument/2006/relationships" r:embed="rId4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77125" y="8615482"/>
          <a:ext cx="831929" cy="973017"/>
        </a:xfrm>
        <a:prstGeom prst="rect">
          <a:avLst/>
        </a:prstGeom>
      </xdr:spPr>
    </xdr:pic>
    <xdr:clientData/>
  </xdr:twoCellAnchor>
  <xdr:twoCellAnchor editAs="oneCell">
    <xdr:from>
      <xdr:col>2</xdr:col>
      <xdr:colOff>2047874</xdr:colOff>
      <xdr:row>1608</xdr:row>
      <xdr:rowOff>47624</xdr:rowOff>
    </xdr:from>
    <xdr:to>
      <xdr:col>2</xdr:col>
      <xdr:colOff>3873499</xdr:colOff>
      <xdr:row>1611</xdr:row>
      <xdr:rowOff>217827</xdr:rowOff>
    </xdr:to>
    <xdr:pic>
      <xdr:nvPicPr>
        <xdr:cNvPr id="575" name="Рисунок 574"/>
        <xdr:cNvPicPr>
          <a:picLocks noChangeAspect="1"/>
        </xdr:cNvPicPr>
      </xdr:nvPicPr>
      <xdr:blipFill>
        <a:blip xmlns:r="http://schemas.openxmlformats.org/officeDocument/2006/relationships" r:embed="rId4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55124" y="8604249"/>
          <a:ext cx="1825625" cy="979829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349250</xdr:colOff>
      <xdr:row>1611</xdr:row>
      <xdr:rowOff>63498</xdr:rowOff>
    </xdr:from>
    <xdr:to>
      <xdr:col>2</xdr:col>
      <xdr:colOff>1238251</xdr:colOff>
      <xdr:row>1611</xdr:row>
      <xdr:rowOff>952499</xdr:rowOff>
    </xdr:to>
    <xdr:pic>
      <xdr:nvPicPr>
        <xdr:cNvPr id="581" name="Рисунок 580"/>
        <xdr:cNvPicPr>
          <a:picLocks noChangeAspect="1"/>
        </xdr:cNvPicPr>
      </xdr:nvPicPr>
      <xdr:blipFill>
        <a:blip xmlns:r="http://schemas.openxmlformats.org/officeDocument/2006/relationships" r:embed="rId4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56500" y="9699623"/>
          <a:ext cx="889001" cy="8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1866632</xdr:colOff>
      <xdr:row>1611</xdr:row>
      <xdr:rowOff>79375</xdr:rowOff>
    </xdr:from>
    <xdr:to>
      <xdr:col>2</xdr:col>
      <xdr:colOff>4048125</xdr:colOff>
      <xdr:row>1611</xdr:row>
      <xdr:rowOff>955675</xdr:rowOff>
    </xdr:to>
    <xdr:pic>
      <xdr:nvPicPr>
        <xdr:cNvPr id="583" name="Рисунок 582"/>
        <xdr:cNvPicPr>
          <a:picLocks noChangeAspect="1"/>
        </xdr:cNvPicPr>
      </xdr:nvPicPr>
      <xdr:blipFill>
        <a:blip xmlns:r="http://schemas.openxmlformats.org/officeDocument/2006/relationships" r:embed="rId4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0800000" flipH="1">
          <a:off x="9073882" y="9715500"/>
          <a:ext cx="2181493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1612</xdr:row>
      <xdr:rowOff>47624</xdr:rowOff>
    </xdr:from>
    <xdr:to>
      <xdr:col>2</xdr:col>
      <xdr:colOff>1793875</xdr:colOff>
      <xdr:row>1613</xdr:row>
      <xdr:rowOff>619123</xdr:rowOff>
    </xdr:to>
    <xdr:pic>
      <xdr:nvPicPr>
        <xdr:cNvPr id="590" name="Рисунок 589"/>
        <xdr:cNvPicPr>
          <a:picLocks noChangeAspect="1"/>
        </xdr:cNvPicPr>
      </xdr:nvPicPr>
      <xdr:blipFill>
        <a:blip xmlns:r="http://schemas.openxmlformats.org/officeDocument/2006/relationships" r:embed="rId4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93000" y="93662499"/>
          <a:ext cx="1508125" cy="1508125"/>
        </a:xfrm>
        <a:prstGeom prst="rect">
          <a:avLst/>
        </a:prstGeom>
      </xdr:spPr>
    </xdr:pic>
    <xdr:clientData/>
  </xdr:twoCellAnchor>
  <xdr:twoCellAnchor editAs="oneCell">
    <xdr:from>
      <xdr:col>2</xdr:col>
      <xdr:colOff>2333624</xdr:colOff>
      <xdr:row>1612</xdr:row>
      <xdr:rowOff>126999</xdr:rowOff>
    </xdr:from>
    <xdr:to>
      <xdr:col>2</xdr:col>
      <xdr:colOff>3841750</xdr:colOff>
      <xdr:row>1613</xdr:row>
      <xdr:rowOff>698499</xdr:rowOff>
    </xdr:to>
    <xdr:pic>
      <xdr:nvPicPr>
        <xdr:cNvPr id="591" name="Рисунок 590"/>
        <xdr:cNvPicPr>
          <a:picLocks noChangeAspect="1"/>
        </xdr:cNvPicPr>
      </xdr:nvPicPr>
      <xdr:blipFill>
        <a:blip xmlns:r="http://schemas.openxmlformats.org/officeDocument/2006/relationships" r:embed="rId4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40874" y="93741874"/>
          <a:ext cx="1508126" cy="1508126"/>
        </a:xfrm>
        <a:prstGeom prst="rect">
          <a:avLst/>
        </a:prstGeom>
      </xdr:spPr>
    </xdr:pic>
    <xdr:clientData/>
  </xdr:twoCellAnchor>
  <xdr:twoCellAnchor editAs="oneCell">
    <xdr:from>
      <xdr:col>2</xdr:col>
      <xdr:colOff>2254250</xdr:colOff>
      <xdr:row>1614</xdr:row>
      <xdr:rowOff>75405</xdr:rowOff>
    </xdr:from>
    <xdr:to>
      <xdr:col>2</xdr:col>
      <xdr:colOff>4249209</xdr:colOff>
      <xdr:row>1615</xdr:row>
      <xdr:rowOff>444498</xdr:rowOff>
    </xdr:to>
    <xdr:pic>
      <xdr:nvPicPr>
        <xdr:cNvPr id="592" name="Рисунок 591"/>
        <xdr:cNvPicPr>
          <a:picLocks noChangeAspect="1"/>
        </xdr:cNvPicPr>
      </xdr:nvPicPr>
      <xdr:blipFill>
        <a:blip xmlns:r="http://schemas.openxmlformats.org/officeDocument/2006/relationships" r:embed="rId4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61500" y="94833280"/>
          <a:ext cx="1994959" cy="1496220"/>
        </a:xfrm>
        <a:prstGeom prst="rect">
          <a:avLst/>
        </a:prstGeom>
      </xdr:spPr>
    </xdr:pic>
    <xdr:clientData/>
  </xdr:twoCellAnchor>
  <xdr:twoCellAnchor editAs="oneCell">
    <xdr:from>
      <xdr:col>2</xdr:col>
      <xdr:colOff>412751</xdr:colOff>
      <xdr:row>1614</xdr:row>
      <xdr:rowOff>69486</xdr:rowOff>
    </xdr:from>
    <xdr:to>
      <xdr:col>2</xdr:col>
      <xdr:colOff>2174875</xdr:colOff>
      <xdr:row>1615</xdr:row>
      <xdr:rowOff>704483</xdr:rowOff>
    </xdr:to>
    <xdr:pic>
      <xdr:nvPicPr>
        <xdr:cNvPr id="599" name="Рисунок 598"/>
        <xdr:cNvPicPr>
          <a:picLocks noChangeAspect="1"/>
        </xdr:cNvPicPr>
      </xdr:nvPicPr>
      <xdr:blipFill>
        <a:blip xmlns:r="http://schemas.openxmlformats.org/officeDocument/2006/relationships" r:embed="rId40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001" y="94827361"/>
          <a:ext cx="1762124" cy="1762124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571501</xdr:colOff>
      <xdr:row>1616</xdr:row>
      <xdr:rowOff>142875</xdr:rowOff>
    </xdr:from>
    <xdr:to>
      <xdr:col>2</xdr:col>
      <xdr:colOff>1460501</xdr:colOff>
      <xdr:row>1621</xdr:row>
      <xdr:rowOff>168501</xdr:rowOff>
    </xdr:to>
    <xdr:pic>
      <xdr:nvPicPr>
        <xdr:cNvPr id="602" name="Рисунок 601"/>
        <xdr:cNvPicPr>
          <a:picLocks noChangeAspect="1"/>
        </xdr:cNvPicPr>
      </xdr:nvPicPr>
      <xdr:blipFill>
        <a:blip xmlns:r="http://schemas.openxmlformats.org/officeDocument/2006/relationships" r:embed="rId4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78751" y="399716625"/>
          <a:ext cx="889000" cy="1216250"/>
        </a:xfrm>
        <a:prstGeom prst="rect">
          <a:avLst/>
        </a:prstGeom>
      </xdr:spPr>
    </xdr:pic>
    <xdr:clientData/>
  </xdr:twoCellAnchor>
  <xdr:twoCellAnchor editAs="oneCell">
    <xdr:from>
      <xdr:col>2</xdr:col>
      <xdr:colOff>2905125</xdr:colOff>
      <xdr:row>1616</xdr:row>
      <xdr:rowOff>174625</xdr:rowOff>
    </xdr:from>
    <xdr:to>
      <xdr:col>2</xdr:col>
      <xdr:colOff>3937000</xdr:colOff>
      <xdr:row>1621</xdr:row>
      <xdr:rowOff>15876</xdr:rowOff>
    </xdr:to>
    <xdr:pic>
      <xdr:nvPicPr>
        <xdr:cNvPr id="603" name="Рисунок 602"/>
        <xdr:cNvPicPr>
          <a:picLocks noChangeAspect="1"/>
        </xdr:cNvPicPr>
      </xdr:nvPicPr>
      <xdr:blipFill>
        <a:blip xmlns:r="http://schemas.openxmlformats.org/officeDocument/2006/relationships" r:embed="rId4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12375" y="399748375"/>
          <a:ext cx="1031875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269876</xdr:colOff>
      <xdr:row>1622</xdr:row>
      <xdr:rowOff>31750</xdr:rowOff>
    </xdr:from>
    <xdr:to>
      <xdr:col>2</xdr:col>
      <xdr:colOff>1793875</xdr:colOff>
      <xdr:row>1625</xdr:row>
      <xdr:rowOff>523874</xdr:rowOff>
    </xdr:to>
    <xdr:pic>
      <xdr:nvPicPr>
        <xdr:cNvPr id="604" name="Рисунок 603"/>
        <xdr:cNvPicPr>
          <a:picLocks noChangeAspect="1"/>
        </xdr:cNvPicPr>
      </xdr:nvPicPr>
      <xdr:blipFill>
        <a:blip xmlns:r="http://schemas.openxmlformats.org/officeDocument/2006/relationships" r:embed="rId4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77126" y="401034250"/>
          <a:ext cx="1523999" cy="1523999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1626</xdr:row>
      <xdr:rowOff>123824</xdr:rowOff>
    </xdr:from>
    <xdr:to>
      <xdr:col>2</xdr:col>
      <xdr:colOff>1412875</xdr:colOff>
      <xdr:row>1629</xdr:row>
      <xdr:rowOff>250823</xdr:rowOff>
    </xdr:to>
    <xdr:pic>
      <xdr:nvPicPr>
        <xdr:cNvPr id="607" name="Рисунок 606"/>
        <xdr:cNvPicPr>
          <a:picLocks noChangeAspect="1"/>
        </xdr:cNvPicPr>
      </xdr:nvPicPr>
      <xdr:blipFill>
        <a:blip xmlns:r="http://schemas.openxmlformats.org/officeDocument/2006/relationships" r:embed="rId4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88250" y="402729699"/>
          <a:ext cx="1031875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2333624</xdr:colOff>
      <xdr:row>1626</xdr:row>
      <xdr:rowOff>59530</xdr:rowOff>
    </xdr:from>
    <xdr:to>
      <xdr:col>2</xdr:col>
      <xdr:colOff>3794125</xdr:colOff>
      <xdr:row>1629</xdr:row>
      <xdr:rowOff>158748</xdr:rowOff>
    </xdr:to>
    <xdr:pic>
      <xdr:nvPicPr>
        <xdr:cNvPr id="608" name="Рисунок 607"/>
        <xdr:cNvPicPr>
          <a:picLocks noChangeAspect="1"/>
        </xdr:cNvPicPr>
      </xdr:nvPicPr>
      <xdr:blipFill>
        <a:blip xmlns:r="http://schemas.openxmlformats.org/officeDocument/2006/relationships" r:embed="rId4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40874" y="402665405"/>
          <a:ext cx="1460501" cy="1004094"/>
        </a:xfrm>
        <a:prstGeom prst="rect">
          <a:avLst/>
        </a:prstGeom>
      </xdr:spPr>
    </xdr:pic>
    <xdr:clientData/>
  </xdr:twoCellAnchor>
  <xdr:twoCellAnchor editAs="oneCell">
    <xdr:from>
      <xdr:col>2</xdr:col>
      <xdr:colOff>1415945</xdr:colOff>
      <xdr:row>4463</xdr:row>
      <xdr:rowOff>77754</xdr:rowOff>
    </xdr:from>
    <xdr:to>
      <xdr:col>2</xdr:col>
      <xdr:colOff>2952751</xdr:colOff>
      <xdr:row>4463</xdr:row>
      <xdr:rowOff>952499</xdr:rowOff>
    </xdr:to>
    <xdr:pic>
      <xdr:nvPicPr>
        <xdr:cNvPr id="1227" name="Рисунок 1226"/>
        <xdr:cNvPicPr>
          <a:picLocks noChangeAspect="1"/>
        </xdr:cNvPicPr>
      </xdr:nvPicPr>
      <xdr:blipFill>
        <a:blip xmlns:r="http://schemas.openxmlformats.org/officeDocument/2006/relationships" r:embed="rId1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8627731" y="646022433"/>
          <a:ext cx="1536806" cy="874745"/>
        </a:xfrm>
        <a:prstGeom prst="rect">
          <a:avLst/>
        </a:prstGeom>
      </xdr:spPr>
    </xdr:pic>
    <xdr:clientData/>
  </xdr:twoCellAnchor>
  <xdr:twoCellAnchor editAs="oneCell">
    <xdr:from>
      <xdr:col>2</xdr:col>
      <xdr:colOff>1415945</xdr:colOff>
      <xdr:row>4463</xdr:row>
      <xdr:rowOff>77754</xdr:rowOff>
    </xdr:from>
    <xdr:to>
      <xdr:col>2</xdr:col>
      <xdr:colOff>2952751</xdr:colOff>
      <xdr:row>4463</xdr:row>
      <xdr:rowOff>952499</xdr:rowOff>
    </xdr:to>
    <xdr:pic>
      <xdr:nvPicPr>
        <xdr:cNvPr id="1228" name="Рисунок 1227"/>
        <xdr:cNvPicPr>
          <a:picLocks noChangeAspect="1"/>
        </xdr:cNvPicPr>
      </xdr:nvPicPr>
      <xdr:blipFill>
        <a:blip xmlns:r="http://schemas.openxmlformats.org/officeDocument/2006/relationships" r:embed="rId1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8627731" y="646022433"/>
          <a:ext cx="1536806" cy="874745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4472</xdr:row>
      <xdr:rowOff>85555</xdr:rowOff>
    </xdr:from>
    <xdr:to>
      <xdr:col>2</xdr:col>
      <xdr:colOff>2884714</xdr:colOff>
      <xdr:row>4472</xdr:row>
      <xdr:rowOff>899432</xdr:rowOff>
    </xdr:to>
    <xdr:pic>
      <xdr:nvPicPr>
        <xdr:cNvPr id="1230" name="Рисунок 1229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00357" y="655255876"/>
          <a:ext cx="1796143" cy="813877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4472</xdr:row>
      <xdr:rowOff>85555</xdr:rowOff>
    </xdr:from>
    <xdr:to>
      <xdr:col>2</xdr:col>
      <xdr:colOff>2884714</xdr:colOff>
      <xdr:row>4472</xdr:row>
      <xdr:rowOff>899432</xdr:rowOff>
    </xdr:to>
    <xdr:pic>
      <xdr:nvPicPr>
        <xdr:cNvPr id="1260" name="Рисунок 1259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00357" y="655255876"/>
          <a:ext cx="1796143" cy="813877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4473</xdr:row>
      <xdr:rowOff>85555</xdr:rowOff>
    </xdr:from>
    <xdr:to>
      <xdr:col>2</xdr:col>
      <xdr:colOff>2884714</xdr:colOff>
      <xdr:row>4473</xdr:row>
      <xdr:rowOff>899432</xdr:rowOff>
    </xdr:to>
    <xdr:pic>
      <xdr:nvPicPr>
        <xdr:cNvPr id="1261" name="Рисунок 1260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00357" y="654276162"/>
          <a:ext cx="1796143" cy="813877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4473</xdr:row>
      <xdr:rowOff>85555</xdr:rowOff>
    </xdr:from>
    <xdr:to>
      <xdr:col>2</xdr:col>
      <xdr:colOff>2884714</xdr:colOff>
      <xdr:row>4473</xdr:row>
      <xdr:rowOff>899432</xdr:rowOff>
    </xdr:to>
    <xdr:pic>
      <xdr:nvPicPr>
        <xdr:cNvPr id="1263" name="Рисунок 1262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00357" y="654276162"/>
          <a:ext cx="1796143" cy="813877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4473</xdr:row>
      <xdr:rowOff>85555</xdr:rowOff>
    </xdr:from>
    <xdr:to>
      <xdr:col>2</xdr:col>
      <xdr:colOff>2884714</xdr:colOff>
      <xdr:row>4473</xdr:row>
      <xdr:rowOff>899432</xdr:rowOff>
    </xdr:to>
    <xdr:pic>
      <xdr:nvPicPr>
        <xdr:cNvPr id="1265" name="Рисунок 1264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00357" y="654276162"/>
          <a:ext cx="1796143" cy="813877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1088571</xdr:colOff>
      <xdr:row>4473</xdr:row>
      <xdr:rowOff>85555</xdr:rowOff>
    </xdr:from>
    <xdr:to>
      <xdr:col>2</xdr:col>
      <xdr:colOff>2884714</xdr:colOff>
      <xdr:row>4473</xdr:row>
      <xdr:rowOff>899432</xdr:rowOff>
    </xdr:to>
    <xdr:pic>
      <xdr:nvPicPr>
        <xdr:cNvPr id="1271" name="Рисунок 1270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00357" y="654276162"/>
          <a:ext cx="1796143" cy="813877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1143001</xdr:colOff>
      <xdr:row>4477</xdr:row>
      <xdr:rowOff>9446</xdr:rowOff>
    </xdr:from>
    <xdr:to>
      <xdr:col>2</xdr:col>
      <xdr:colOff>3007179</xdr:colOff>
      <xdr:row>4477</xdr:row>
      <xdr:rowOff>945696</xdr:rowOff>
    </xdr:to>
    <xdr:pic>
      <xdr:nvPicPr>
        <xdr:cNvPr id="1274" name="Рисунок 1273"/>
        <xdr:cNvPicPr>
          <a:picLocks noChangeAspect="1"/>
        </xdr:cNvPicPr>
      </xdr:nvPicPr>
      <xdr:blipFill>
        <a:blip xmlns:r="http://schemas.openxmlformats.org/officeDocument/2006/relationships" r:embed="rId1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54787" y="660078339"/>
          <a:ext cx="1864178" cy="9362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1143001</xdr:colOff>
      <xdr:row>4477</xdr:row>
      <xdr:rowOff>9446</xdr:rowOff>
    </xdr:from>
    <xdr:to>
      <xdr:col>2</xdr:col>
      <xdr:colOff>3007179</xdr:colOff>
      <xdr:row>4477</xdr:row>
      <xdr:rowOff>945696</xdr:rowOff>
    </xdr:to>
    <xdr:pic>
      <xdr:nvPicPr>
        <xdr:cNvPr id="1275" name="Рисунок 1274"/>
        <xdr:cNvPicPr>
          <a:picLocks noChangeAspect="1"/>
        </xdr:cNvPicPr>
      </xdr:nvPicPr>
      <xdr:blipFill>
        <a:blip xmlns:r="http://schemas.openxmlformats.org/officeDocument/2006/relationships" r:embed="rId1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54787" y="660078339"/>
          <a:ext cx="1864178" cy="936250"/>
        </a:xfrm>
        <a:prstGeom prst="rect">
          <a:avLst/>
        </a:prstGeom>
      </xdr:spPr>
    </xdr:pic>
    <xdr:clientData/>
  </xdr:twoCellAnchor>
  <xdr:twoCellAnchor editAs="oneCell">
    <xdr:from>
      <xdr:col>2</xdr:col>
      <xdr:colOff>2555875</xdr:colOff>
      <xdr:row>3560</xdr:row>
      <xdr:rowOff>63500</xdr:rowOff>
    </xdr:from>
    <xdr:to>
      <xdr:col>2</xdr:col>
      <xdr:colOff>3042966</xdr:colOff>
      <xdr:row>3565</xdr:row>
      <xdr:rowOff>0</xdr:rowOff>
    </xdr:to>
    <xdr:pic>
      <xdr:nvPicPr>
        <xdr:cNvPr id="294" name="Рисунок 293"/>
        <xdr:cNvPicPr>
          <a:picLocks noChangeAspect="1"/>
        </xdr:cNvPicPr>
      </xdr:nvPicPr>
      <xdr:blipFill>
        <a:blip xmlns:r="http://schemas.openxmlformats.org/officeDocument/2006/relationships" r:embed="rId4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63125" y="943403625"/>
          <a:ext cx="487091" cy="96837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3714750</xdr:colOff>
      <xdr:row>3560</xdr:row>
      <xdr:rowOff>63500</xdr:rowOff>
    </xdr:from>
    <xdr:to>
      <xdr:col>2</xdr:col>
      <xdr:colOff>4216085</xdr:colOff>
      <xdr:row>3565</xdr:row>
      <xdr:rowOff>15876</xdr:rowOff>
    </xdr:to>
    <xdr:pic>
      <xdr:nvPicPr>
        <xdr:cNvPr id="302" name="Рисунок 301"/>
        <xdr:cNvPicPr>
          <a:picLocks noChangeAspect="1"/>
        </xdr:cNvPicPr>
      </xdr:nvPicPr>
      <xdr:blipFill>
        <a:blip xmlns:r="http://schemas.openxmlformats.org/officeDocument/2006/relationships" r:embed="rId4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22000" y="943403625"/>
          <a:ext cx="501335" cy="984251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3143251</xdr:colOff>
      <xdr:row>3560</xdr:row>
      <xdr:rowOff>47625</xdr:rowOff>
    </xdr:from>
    <xdr:to>
      <xdr:col>2</xdr:col>
      <xdr:colOff>3667125</xdr:colOff>
      <xdr:row>3565</xdr:row>
      <xdr:rowOff>21752</xdr:rowOff>
    </xdr:to>
    <xdr:pic>
      <xdr:nvPicPr>
        <xdr:cNvPr id="304" name="Рисунок 303"/>
        <xdr:cNvPicPr>
          <a:picLocks noChangeAspect="1"/>
        </xdr:cNvPicPr>
      </xdr:nvPicPr>
      <xdr:blipFill>
        <a:blip xmlns:r="http://schemas.openxmlformats.org/officeDocument/2006/relationships" r:embed="rId4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350501" y="943387750"/>
          <a:ext cx="523874" cy="1006002"/>
        </a:xfrm>
        <a:prstGeom prst="rect">
          <a:avLst/>
        </a:prstGeom>
      </xdr:spPr>
    </xdr:pic>
    <xdr:clientData/>
  </xdr:twoCellAnchor>
  <xdr:twoCellAnchor editAs="oneCell">
    <xdr:from>
      <xdr:col>2</xdr:col>
      <xdr:colOff>1952626</xdr:colOff>
      <xdr:row>3560</xdr:row>
      <xdr:rowOff>63500</xdr:rowOff>
    </xdr:from>
    <xdr:to>
      <xdr:col>2</xdr:col>
      <xdr:colOff>2482440</xdr:colOff>
      <xdr:row>3565</xdr:row>
      <xdr:rowOff>63500</xdr:rowOff>
    </xdr:to>
    <xdr:pic>
      <xdr:nvPicPr>
        <xdr:cNvPr id="323" name="Рисунок 322"/>
        <xdr:cNvPicPr>
          <a:picLocks noChangeAspect="1"/>
        </xdr:cNvPicPr>
      </xdr:nvPicPr>
      <xdr:blipFill>
        <a:blip xmlns:r="http://schemas.openxmlformats.org/officeDocument/2006/relationships" r:embed="rId4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59876" y="943403625"/>
          <a:ext cx="529814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1907269</xdr:colOff>
      <xdr:row>3571</xdr:row>
      <xdr:rowOff>122462</xdr:rowOff>
    </xdr:from>
    <xdr:to>
      <xdr:col>2</xdr:col>
      <xdr:colOff>2415268</xdr:colOff>
      <xdr:row>3576</xdr:row>
      <xdr:rowOff>70070</xdr:rowOff>
    </xdr:to>
    <xdr:pic>
      <xdr:nvPicPr>
        <xdr:cNvPr id="325" name="Рисунок 324"/>
        <xdr:cNvPicPr>
          <a:picLocks noChangeAspect="1"/>
        </xdr:cNvPicPr>
      </xdr:nvPicPr>
      <xdr:blipFill>
        <a:blip xmlns:r="http://schemas.openxmlformats.org/officeDocument/2006/relationships" r:embed="rId4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19055" y="1100042248"/>
          <a:ext cx="507999" cy="968145"/>
        </a:xfrm>
        <a:prstGeom prst="rect">
          <a:avLst/>
        </a:prstGeom>
      </xdr:spPr>
    </xdr:pic>
    <xdr:clientData/>
  </xdr:twoCellAnchor>
  <xdr:twoCellAnchor editAs="oneCell">
    <xdr:from>
      <xdr:col>2</xdr:col>
      <xdr:colOff>707572</xdr:colOff>
      <xdr:row>3565</xdr:row>
      <xdr:rowOff>108856</xdr:rowOff>
    </xdr:from>
    <xdr:to>
      <xdr:col>2</xdr:col>
      <xdr:colOff>1256484</xdr:colOff>
      <xdr:row>3570</xdr:row>
      <xdr:rowOff>156301</xdr:rowOff>
    </xdr:to>
    <xdr:pic>
      <xdr:nvPicPr>
        <xdr:cNvPr id="431" name="Рисунок 430"/>
        <xdr:cNvPicPr>
          <a:picLocks noChangeAspect="1"/>
        </xdr:cNvPicPr>
      </xdr:nvPicPr>
      <xdr:blipFill>
        <a:blip xmlns:r="http://schemas.openxmlformats.org/officeDocument/2006/relationships" r:embed="rId4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19358" y="1098803999"/>
          <a:ext cx="548912" cy="1067982"/>
        </a:xfrm>
        <a:prstGeom prst="rect">
          <a:avLst/>
        </a:prstGeom>
      </xdr:spPr>
    </xdr:pic>
    <xdr:clientData/>
  </xdr:twoCellAnchor>
  <xdr:twoCellAnchor editAs="oneCell">
    <xdr:from>
      <xdr:col>1</xdr:col>
      <xdr:colOff>333375</xdr:colOff>
      <xdr:row>6030</xdr:row>
      <xdr:rowOff>460375</xdr:rowOff>
    </xdr:from>
    <xdr:to>
      <xdr:col>1</xdr:col>
      <xdr:colOff>1857122</xdr:colOff>
      <xdr:row>6030</xdr:row>
      <xdr:rowOff>1397866</xdr:rowOff>
    </xdr:to>
    <xdr:pic>
      <xdr:nvPicPr>
        <xdr:cNvPr id="1281" name="Рисунок 1280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72125" y="2055733125"/>
          <a:ext cx="1523747" cy="937491"/>
        </a:xfrm>
        <a:prstGeom prst="rect">
          <a:avLst/>
        </a:prstGeom>
      </xdr:spPr>
    </xdr:pic>
    <xdr:clientData/>
  </xdr:twoCellAnchor>
  <xdr:twoCellAnchor editAs="oneCell">
    <xdr:from>
      <xdr:col>1</xdr:col>
      <xdr:colOff>333375</xdr:colOff>
      <xdr:row>6030</xdr:row>
      <xdr:rowOff>460375</xdr:rowOff>
    </xdr:from>
    <xdr:to>
      <xdr:col>1</xdr:col>
      <xdr:colOff>1857122</xdr:colOff>
      <xdr:row>6030</xdr:row>
      <xdr:rowOff>1397866</xdr:rowOff>
    </xdr:to>
    <xdr:pic>
      <xdr:nvPicPr>
        <xdr:cNvPr id="1291" name="Рисунок 1290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72125" y="2055733125"/>
          <a:ext cx="1523747" cy="937491"/>
        </a:xfrm>
        <a:prstGeom prst="rect">
          <a:avLst/>
        </a:prstGeom>
      </xdr:spPr>
    </xdr:pic>
    <xdr:clientData/>
  </xdr:twoCellAnchor>
  <xdr:twoCellAnchor>
    <xdr:from>
      <xdr:col>2</xdr:col>
      <xdr:colOff>269874</xdr:colOff>
      <xdr:row>3170</xdr:row>
      <xdr:rowOff>80818</xdr:rowOff>
    </xdr:from>
    <xdr:to>
      <xdr:col>2</xdr:col>
      <xdr:colOff>1698625</xdr:colOff>
      <xdr:row>3171</xdr:row>
      <xdr:rowOff>571500</xdr:rowOff>
    </xdr:to>
    <xdr:pic>
      <xdr:nvPicPr>
        <xdr:cNvPr id="1284" name="图片 2"/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477124" y="835359818"/>
          <a:ext cx="1428751" cy="96693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2349500</xdr:colOff>
      <xdr:row>3170</xdr:row>
      <xdr:rowOff>120618</xdr:rowOff>
    </xdr:from>
    <xdr:to>
      <xdr:col>2</xdr:col>
      <xdr:colOff>3714750</xdr:colOff>
      <xdr:row>3172</xdr:row>
      <xdr:rowOff>0</xdr:rowOff>
    </xdr:to>
    <xdr:pic>
      <xdr:nvPicPr>
        <xdr:cNvPr id="1292" name="图片 3"/>
        <xdr:cNvPicPr>
          <a:picLocks noChangeAspect="1" noChangeArrowheads="1"/>
        </xdr:cNvPicPr>
      </xdr:nvPicPr>
      <xdr:blipFill>
        <a:blip xmlns:r="http://schemas.openxmlformats.org/officeDocument/2006/relationships" r:embed="rId4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56750" y="835399618"/>
          <a:ext cx="1365250" cy="943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174625</xdr:colOff>
      <xdr:row>1546</xdr:row>
      <xdr:rowOff>0</xdr:rowOff>
    </xdr:from>
    <xdr:to>
      <xdr:col>2</xdr:col>
      <xdr:colOff>3032125</xdr:colOff>
      <xdr:row>1551</xdr:row>
      <xdr:rowOff>333375</xdr:rowOff>
    </xdr:to>
    <xdr:pic>
      <xdr:nvPicPr>
        <xdr:cNvPr id="1428" name="Рисунок 1427"/>
        <xdr:cNvPicPr>
          <a:picLocks noChangeAspect="1"/>
        </xdr:cNvPicPr>
      </xdr:nvPicPr>
      <xdr:blipFill>
        <a:blip xmlns:r="http://schemas.openxmlformats.org/officeDocument/2006/relationships" r:embed="rId4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81875" y="2857500"/>
          <a:ext cx="2857500" cy="1905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3286125</xdr:colOff>
      <xdr:row>1546</xdr:row>
      <xdr:rowOff>0</xdr:rowOff>
    </xdr:from>
    <xdr:to>
      <xdr:col>2</xdr:col>
      <xdr:colOff>4381500</xdr:colOff>
      <xdr:row>1553</xdr:row>
      <xdr:rowOff>65870</xdr:rowOff>
    </xdr:to>
    <xdr:pic>
      <xdr:nvPicPr>
        <xdr:cNvPr id="351" name="Рисунок 350"/>
        <xdr:cNvPicPr>
          <a:picLocks noChangeAspect="1"/>
        </xdr:cNvPicPr>
      </xdr:nvPicPr>
      <xdr:blipFill>
        <a:blip xmlns:r="http://schemas.openxmlformats.org/officeDocument/2006/relationships" r:embed="rId4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493375" y="2982131"/>
          <a:ext cx="1095375" cy="2272494"/>
        </a:xfrm>
        <a:prstGeom prst="rect">
          <a:avLst/>
        </a:prstGeom>
      </xdr:spPr>
    </xdr:pic>
    <xdr:clientData/>
  </xdr:twoCellAnchor>
  <xdr:twoCellAnchor editAs="oneCell">
    <xdr:from>
      <xdr:col>2</xdr:col>
      <xdr:colOff>1063626</xdr:colOff>
      <xdr:row>1554</xdr:row>
      <xdr:rowOff>174625</xdr:rowOff>
    </xdr:from>
    <xdr:to>
      <xdr:col>2</xdr:col>
      <xdr:colOff>3571876</xdr:colOff>
      <xdr:row>1558</xdr:row>
      <xdr:rowOff>282526</xdr:rowOff>
    </xdr:to>
    <xdr:pic>
      <xdr:nvPicPr>
        <xdr:cNvPr id="391" name="Рисунок 390"/>
        <xdr:cNvPicPr>
          <a:picLocks noChangeAspect="1"/>
        </xdr:cNvPicPr>
      </xdr:nvPicPr>
      <xdr:blipFill>
        <a:blip xmlns:r="http://schemas.openxmlformats.org/officeDocument/2006/relationships" r:embed="rId4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70876" y="236855000"/>
          <a:ext cx="2508250" cy="1250901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1428751</xdr:colOff>
      <xdr:row>4987</xdr:row>
      <xdr:rowOff>63500</xdr:rowOff>
    </xdr:from>
    <xdr:to>
      <xdr:col>2</xdr:col>
      <xdr:colOff>3079750</xdr:colOff>
      <xdr:row>4989</xdr:row>
      <xdr:rowOff>476249</xdr:rowOff>
    </xdr:to>
    <xdr:pic>
      <xdr:nvPicPr>
        <xdr:cNvPr id="428" name="Рисунок 427"/>
        <xdr:cNvPicPr>
          <a:picLocks noChangeAspect="1"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36001" y="1334230250"/>
          <a:ext cx="1650999" cy="165099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4540</xdr:row>
      <xdr:rowOff>1078288</xdr:rowOff>
    </xdr:from>
    <xdr:to>
      <xdr:col>2</xdr:col>
      <xdr:colOff>47625</xdr:colOff>
      <xdr:row>4544</xdr:row>
      <xdr:rowOff>66676</xdr:rowOff>
    </xdr:to>
    <xdr:pic>
      <xdr:nvPicPr>
        <xdr:cNvPr id="1789" name="Рисунок 1788"/>
        <xdr:cNvPicPr>
          <a:picLocks noChangeAspect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2250" y="1144538663"/>
          <a:ext cx="1952625" cy="798136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2571750</xdr:colOff>
      <xdr:row>1926</xdr:row>
      <xdr:rowOff>47625</xdr:rowOff>
    </xdr:from>
    <xdr:to>
      <xdr:col>2</xdr:col>
      <xdr:colOff>3619500</xdr:colOff>
      <xdr:row>1926</xdr:row>
      <xdr:rowOff>1158315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4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79000" y="200898125"/>
          <a:ext cx="1047750" cy="1110690"/>
        </a:xfrm>
        <a:prstGeom prst="rect">
          <a:avLst/>
        </a:prstGeom>
      </xdr:spPr>
    </xdr:pic>
    <xdr:clientData/>
  </xdr:twoCellAnchor>
  <xdr:twoCellAnchor editAs="oneCell">
    <xdr:from>
      <xdr:col>2</xdr:col>
      <xdr:colOff>324625</xdr:colOff>
      <xdr:row>1926</xdr:row>
      <xdr:rowOff>15855</xdr:rowOff>
    </xdr:from>
    <xdr:to>
      <xdr:col>2</xdr:col>
      <xdr:colOff>1190625</xdr:colOff>
      <xdr:row>1926</xdr:row>
      <xdr:rowOff>1175524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4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31875" y="200866355"/>
          <a:ext cx="866000" cy="1159669"/>
        </a:xfrm>
        <a:prstGeom prst="rect">
          <a:avLst/>
        </a:prstGeom>
      </xdr:spPr>
    </xdr:pic>
    <xdr:clientData/>
  </xdr:twoCellAnchor>
  <xdr:twoCellAnchor editAs="oneCell">
    <xdr:from>
      <xdr:col>2</xdr:col>
      <xdr:colOff>2841625</xdr:colOff>
      <xdr:row>1927</xdr:row>
      <xdr:rowOff>48795</xdr:rowOff>
    </xdr:from>
    <xdr:to>
      <xdr:col>2</xdr:col>
      <xdr:colOff>3698875</xdr:colOff>
      <xdr:row>1927</xdr:row>
      <xdr:rowOff>1190624</xdr:rowOff>
    </xdr:to>
    <xdr:pic>
      <xdr:nvPicPr>
        <xdr:cNvPr id="51" name="Рисунок 50"/>
        <xdr:cNvPicPr>
          <a:picLocks noChangeAspect="1"/>
        </xdr:cNvPicPr>
      </xdr:nvPicPr>
      <xdr:blipFill>
        <a:blip xmlns:r="http://schemas.openxmlformats.org/officeDocument/2006/relationships" r:embed="rId4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48875" y="202105795"/>
          <a:ext cx="857250" cy="1141829"/>
        </a:xfrm>
        <a:prstGeom prst="rect">
          <a:avLst/>
        </a:prstGeom>
      </xdr:spPr>
    </xdr:pic>
    <xdr:clientData/>
  </xdr:twoCellAnchor>
  <xdr:twoCellAnchor editAs="oneCell">
    <xdr:from>
      <xdr:col>2</xdr:col>
      <xdr:colOff>277000</xdr:colOff>
      <xdr:row>1927</xdr:row>
      <xdr:rowOff>45999</xdr:rowOff>
    </xdr:from>
    <xdr:to>
      <xdr:col>2</xdr:col>
      <xdr:colOff>1381125</xdr:colOff>
      <xdr:row>1927</xdr:row>
      <xdr:rowOff>1150124</xdr:rowOff>
    </xdr:to>
    <xdr:pic>
      <xdr:nvPicPr>
        <xdr:cNvPr id="1419" name="Рисунок 1418"/>
        <xdr:cNvPicPr>
          <a:picLocks noChangeAspect="1"/>
        </xdr:cNvPicPr>
      </xdr:nvPicPr>
      <xdr:blipFill>
        <a:blip xmlns:r="http://schemas.openxmlformats.org/officeDocument/2006/relationships" r:embed="rId4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84250" y="202102999"/>
          <a:ext cx="1104125" cy="1104125"/>
        </a:xfrm>
        <a:prstGeom prst="rect">
          <a:avLst/>
        </a:prstGeom>
      </xdr:spPr>
    </xdr:pic>
    <xdr:clientData/>
  </xdr:twoCellAnchor>
  <xdr:twoCellAnchor editAs="oneCell">
    <xdr:from>
      <xdr:col>2</xdr:col>
      <xdr:colOff>3000376</xdr:colOff>
      <xdr:row>1921</xdr:row>
      <xdr:rowOff>0</xdr:rowOff>
    </xdr:from>
    <xdr:to>
      <xdr:col>2</xdr:col>
      <xdr:colOff>4318000</xdr:colOff>
      <xdr:row>1921</xdr:row>
      <xdr:rowOff>1317624</xdr:rowOff>
    </xdr:to>
    <xdr:pic>
      <xdr:nvPicPr>
        <xdr:cNvPr id="68" name="Рисунок 67"/>
        <xdr:cNvPicPr>
          <a:picLocks noChangeAspect="1"/>
        </xdr:cNvPicPr>
      </xdr:nvPicPr>
      <xdr:blipFill>
        <a:blip xmlns:r="http://schemas.openxmlformats.org/officeDocument/2006/relationships" r:embed="rId4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07626" y="194151249"/>
          <a:ext cx="1317624" cy="1317624"/>
        </a:xfrm>
        <a:prstGeom prst="rect">
          <a:avLst/>
        </a:prstGeom>
      </xdr:spPr>
    </xdr:pic>
    <xdr:clientData/>
  </xdr:twoCellAnchor>
  <xdr:twoCellAnchor editAs="oneCell">
    <xdr:from>
      <xdr:col>2</xdr:col>
      <xdr:colOff>308751</xdr:colOff>
      <xdr:row>1921</xdr:row>
      <xdr:rowOff>79375</xdr:rowOff>
    </xdr:from>
    <xdr:to>
      <xdr:col>2</xdr:col>
      <xdr:colOff>1951439</xdr:colOff>
      <xdr:row>1921</xdr:row>
      <xdr:rowOff>1245375</xdr:rowOff>
    </xdr:to>
    <xdr:pic>
      <xdr:nvPicPr>
        <xdr:cNvPr id="104" name="Рисунок 103"/>
        <xdr:cNvPicPr>
          <a:picLocks noChangeAspect="1"/>
        </xdr:cNvPicPr>
      </xdr:nvPicPr>
      <xdr:blipFill>
        <a:blip xmlns:r="http://schemas.openxmlformats.org/officeDocument/2006/relationships" r:embed="rId4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16001" y="194230625"/>
          <a:ext cx="1642688" cy="116600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3333752</xdr:colOff>
      <xdr:row>1922</xdr:row>
      <xdr:rowOff>31750</xdr:rowOff>
    </xdr:from>
    <xdr:to>
      <xdr:col>2</xdr:col>
      <xdr:colOff>4043982</xdr:colOff>
      <xdr:row>1922</xdr:row>
      <xdr:rowOff>1253545</xdr:rowOff>
    </xdr:to>
    <xdr:pic>
      <xdr:nvPicPr>
        <xdr:cNvPr id="111" name="Рисунок 110"/>
        <xdr:cNvPicPr>
          <a:picLocks noChangeAspect="1"/>
        </xdr:cNvPicPr>
      </xdr:nvPicPr>
      <xdr:blipFill>
        <a:blip xmlns:r="http://schemas.openxmlformats.org/officeDocument/2006/relationships" r:embed="rId4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541002" y="195532375"/>
          <a:ext cx="710230" cy="1221795"/>
        </a:xfrm>
        <a:prstGeom prst="rect">
          <a:avLst/>
        </a:prstGeom>
      </xdr:spPr>
    </xdr:pic>
    <xdr:clientData/>
  </xdr:twoCellAnchor>
  <xdr:twoCellAnchor editAs="oneCell">
    <xdr:from>
      <xdr:col>2</xdr:col>
      <xdr:colOff>530999</xdr:colOff>
      <xdr:row>1922</xdr:row>
      <xdr:rowOff>63499</xdr:rowOff>
    </xdr:from>
    <xdr:to>
      <xdr:col>2</xdr:col>
      <xdr:colOff>1746250</xdr:colOff>
      <xdr:row>1922</xdr:row>
      <xdr:rowOff>1278750</xdr:rowOff>
    </xdr:to>
    <xdr:pic>
      <xdr:nvPicPr>
        <xdr:cNvPr id="112" name="Рисунок 111"/>
        <xdr:cNvPicPr>
          <a:picLocks noChangeAspect="1"/>
        </xdr:cNvPicPr>
      </xdr:nvPicPr>
      <xdr:blipFill>
        <a:blip xmlns:r="http://schemas.openxmlformats.org/officeDocument/2006/relationships" r:embed="rId4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38249" y="195564124"/>
          <a:ext cx="1215251" cy="1215251"/>
        </a:xfrm>
        <a:prstGeom prst="rect">
          <a:avLst/>
        </a:prstGeom>
      </xdr:spPr>
    </xdr:pic>
    <xdr:clientData/>
  </xdr:twoCellAnchor>
  <xdr:twoCellAnchor editAs="oneCell">
    <xdr:from>
      <xdr:col>2</xdr:col>
      <xdr:colOff>2587626</xdr:colOff>
      <xdr:row>1949</xdr:row>
      <xdr:rowOff>47624</xdr:rowOff>
    </xdr:from>
    <xdr:to>
      <xdr:col>2</xdr:col>
      <xdr:colOff>3730625</xdr:colOff>
      <xdr:row>1949</xdr:row>
      <xdr:rowOff>1190623</xdr:rowOff>
    </xdr:to>
    <xdr:pic>
      <xdr:nvPicPr>
        <xdr:cNvPr id="148" name="Рисунок 147"/>
        <xdr:cNvPicPr>
          <a:picLocks noChangeAspect="1"/>
        </xdr:cNvPicPr>
      </xdr:nvPicPr>
      <xdr:blipFill>
        <a:blip xmlns:r="http://schemas.openxmlformats.org/officeDocument/2006/relationships" r:embed="rId4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94876" y="241331749"/>
          <a:ext cx="1142999" cy="1142999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349250</xdr:colOff>
      <xdr:row>1949</xdr:row>
      <xdr:rowOff>47624</xdr:rowOff>
    </xdr:from>
    <xdr:to>
      <xdr:col>2</xdr:col>
      <xdr:colOff>1476375</xdr:colOff>
      <xdr:row>1949</xdr:row>
      <xdr:rowOff>1174749</xdr:rowOff>
    </xdr:to>
    <xdr:pic>
      <xdr:nvPicPr>
        <xdr:cNvPr id="165" name="Рисунок 164"/>
        <xdr:cNvPicPr>
          <a:picLocks noChangeAspect="1"/>
        </xdr:cNvPicPr>
      </xdr:nvPicPr>
      <xdr:blipFill>
        <a:blip xmlns:r="http://schemas.openxmlformats.org/officeDocument/2006/relationships" r:embed="rId4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56500" y="241331749"/>
          <a:ext cx="1127125" cy="1127125"/>
        </a:xfrm>
        <a:prstGeom prst="rect">
          <a:avLst/>
        </a:prstGeom>
      </xdr:spPr>
    </xdr:pic>
    <xdr:clientData/>
  </xdr:twoCellAnchor>
  <xdr:twoCellAnchor editAs="oneCell">
    <xdr:from>
      <xdr:col>2</xdr:col>
      <xdr:colOff>576941</xdr:colOff>
      <xdr:row>1496</xdr:row>
      <xdr:rowOff>54435</xdr:rowOff>
    </xdr:from>
    <xdr:to>
      <xdr:col>2</xdr:col>
      <xdr:colOff>1508124</xdr:colOff>
      <xdr:row>1497</xdr:row>
      <xdr:rowOff>593314</xdr:rowOff>
    </xdr:to>
    <xdr:pic>
      <xdr:nvPicPr>
        <xdr:cNvPr id="1146" name="Рисунок 1145"/>
        <xdr:cNvPicPr>
          <a:picLocks noChangeAspect="1"/>
        </xdr:cNvPicPr>
      </xdr:nvPicPr>
      <xdr:blipFill>
        <a:blip xmlns:r="http://schemas.openxmlformats.org/officeDocument/2006/relationships" r:embed="rId4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7615217" y="3509534"/>
          <a:ext cx="1269131" cy="931183"/>
        </a:xfrm>
        <a:prstGeom prst="rect">
          <a:avLst/>
        </a:prstGeom>
      </xdr:spPr>
    </xdr:pic>
    <xdr:clientData/>
  </xdr:twoCellAnchor>
  <xdr:twoCellAnchor editAs="oneCell">
    <xdr:from>
      <xdr:col>2</xdr:col>
      <xdr:colOff>2047875</xdr:colOff>
      <xdr:row>1496</xdr:row>
      <xdr:rowOff>95253</xdr:rowOff>
    </xdr:from>
    <xdr:to>
      <xdr:col>2</xdr:col>
      <xdr:colOff>2968624</xdr:colOff>
      <xdr:row>1497</xdr:row>
      <xdr:rowOff>608908</xdr:rowOff>
    </xdr:to>
    <xdr:pic>
      <xdr:nvPicPr>
        <xdr:cNvPr id="1147" name="Рисунок 1146"/>
        <xdr:cNvPicPr>
          <a:picLocks noChangeAspect="1"/>
        </xdr:cNvPicPr>
      </xdr:nvPicPr>
      <xdr:blipFill>
        <a:blip xmlns:r="http://schemas.openxmlformats.org/officeDocument/2006/relationships" r:embed="rId4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93546" y="350649832"/>
          <a:ext cx="1243907" cy="920749"/>
        </a:xfrm>
        <a:prstGeom prst="rect">
          <a:avLst/>
        </a:prstGeom>
      </xdr:spPr>
    </xdr:pic>
    <xdr:clientData/>
  </xdr:twoCellAnchor>
  <xdr:twoCellAnchor editAs="oneCell">
    <xdr:from>
      <xdr:col>2</xdr:col>
      <xdr:colOff>592819</xdr:colOff>
      <xdr:row>1498</xdr:row>
      <xdr:rowOff>9077</xdr:rowOff>
    </xdr:from>
    <xdr:to>
      <xdr:col>2</xdr:col>
      <xdr:colOff>1546677</xdr:colOff>
      <xdr:row>1499</xdr:row>
      <xdr:rowOff>627743</xdr:rowOff>
    </xdr:to>
    <xdr:pic>
      <xdr:nvPicPr>
        <xdr:cNvPr id="1148" name="Рисунок 1147"/>
        <xdr:cNvPicPr>
          <a:picLocks noChangeAspect="1"/>
        </xdr:cNvPicPr>
      </xdr:nvPicPr>
      <xdr:blipFill>
        <a:blip xmlns:r="http://schemas.openxmlformats.org/officeDocument/2006/relationships" r:embed="rId4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7642227" y="4834169"/>
          <a:ext cx="1269542" cy="953858"/>
        </a:xfrm>
        <a:prstGeom prst="rect">
          <a:avLst/>
        </a:prstGeom>
      </xdr:spPr>
    </xdr:pic>
    <xdr:clientData/>
  </xdr:twoCellAnchor>
  <xdr:twoCellAnchor editAs="oneCell">
    <xdr:from>
      <xdr:col>2</xdr:col>
      <xdr:colOff>2150836</xdr:colOff>
      <xdr:row>1498</xdr:row>
      <xdr:rowOff>31758</xdr:rowOff>
    </xdr:from>
    <xdr:to>
      <xdr:col>2</xdr:col>
      <xdr:colOff>3063874</xdr:colOff>
      <xdr:row>1499</xdr:row>
      <xdr:rowOff>595997</xdr:rowOff>
    </xdr:to>
    <xdr:pic>
      <xdr:nvPicPr>
        <xdr:cNvPr id="1149" name="Рисунок 1148"/>
        <xdr:cNvPicPr>
          <a:picLocks noChangeAspect="1"/>
        </xdr:cNvPicPr>
      </xdr:nvPicPr>
      <xdr:blipFill>
        <a:blip xmlns:r="http://schemas.openxmlformats.org/officeDocument/2006/relationships" r:embed="rId4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207047" y="4850047"/>
          <a:ext cx="1215115" cy="913038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508001</xdr:colOff>
      <xdr:row>1358</xdr:row>
      <xdr:rowOff>63500</xdr:rowOff>
    </xdr:from>
    <xdr:to>
      <xdr:col>2</xdr:col>
      <xdr:colOff>1539875</xdr:colOff>
      <xdr:row>1359</xdr:row>
      <xdr:rowOff>523874</xdr:rowOff>
    </xdr:to>
    <xdr:pic>
      <xdr:nvPicPr>
        <xdr:cNvPr id="1394" name="Рисунок 1393"/>
        <xdr:cNvPicPr>
          <a:picLocks noChangeAspect="1"/>
        </xdr:cNvPicPr>
      </xdr:nvPicPr>
      <xdr:blipFill>
        <a:blip xmlns:r="http://schemas.openxmlformats.org/officeDocument/2006/relationships" r:embed="rId4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5251" y="2873375"/>
          <a:ext cx="1031874" cy="1031874"/>
        </a:xfrm>
        <a:prstGeom prst="rect">
          <a:avLst/>
        </a:prstGeom>
      </xdr:spPr>
    </xdr:pic>
    <xdr:clientData/>
  </xdr:twoCellAnchor>
  <xdr:twoCellAnchor editAs="oneCell">
    <xdr:from>
      <xdr:col>2</xdr:col>
      <xdr:colOff>2524126</xdr:colOff>
      <xdr:row>1358</xdr:row>
      <xdr:rowOff>57149</xdr:rowOff>
    </xdr:from>
    <xdr:to>
      <xdr:col>2</xdr:col>
      <xdr:colOff>3540125</xdr:colOff>
      <xdr:row>1359</xdr:row>
      <xdr:rowOff>501648</xdr:rowOff>
    </xdr:to>
    <xdr:pic>
      <xdr:nvPicPr>
        <xdr:cNvPr id="1396" name="Рисунок 1395"/>
        <xdr:cNvPicPr>
          <a:picLocks noChangeAspect="1"/>
        </xdr:cNvPicPr>
      </xdr:nvPicPr>
      <xdr:blipFill>
        <a:blip xmlns:r="http://schemas.openxmlformats.org/officeDocument/2006/relationships" r:embed="rId4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31376" y="2867024"/>
          <a:ext cx="1015999" cy="1015999"/>
        </a:xfrm>
        <a:prstGeom prst="rect">
          <a:avLst/>
        </a:prstGeom>
      </xdr:spPr>
    </xdr:pic>
    <xdr:clientData/>
  </xdr:twoCellAnchor>
  <xdr:twoCellAnchor editAs="oneCell">
    <xdr:from>
      <xdr:col>2</xdr:col>
      <xdr:colOff>1635126</xdr:colOff>
      <xdr:row>1360</xdr:row>
      <xdr:rowOff>77445</xdr:rowOff>
    </xdr:from>
    <xdr:to>
      <xdr:col>2</xdr:col>
      <xdr:colOff>2270126</xdr:colOff>
      <xdr:row>1360</xdr:row>
      <xdr:rowOff>897858</xdr:rowOff>
    </xdr:to>
    <xdr:pic>
      <xdr:nvPicPr>
        <xdr:cNvPr id="1399" name="Рисунок 1398"/>
        <xdr:cNvPicPr>
          <a:picLocks noChangeAspect="1"/>
        </xdr:cNvPicPr>
      </xdr:nvPicPr>
      <xdr:blipFill>
        <a:blip xmlns:r="http://schemas.openxmlformats.org/officeDocument/2006/relationships" r:embed="rId4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42376" y="4966945"/>
          <a:ext cx="635000" cy="820413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1270001</xdr:colOff>
      <xdr:row>1361</xdr:row>
      <xdr:rowOff>46567</xdr:rowOff>
    </xdr:from>
    <xdr:to>
      <xdr:col>2</xdr:col>
      <xdr:colOff>2063750</xdr:colOff>
      <xdr:row>1362</xdr:row>
      <xdr:rowOff>533399</xdr:rowOff>
    </xdr:to>
    <xdr:pic>
      <xdr:nvPicPr>
        <xdr:cNvPr id="136" name="Рисунок 135"/>
        <xdr:cNvPicPr>
          <a:picLocks noChangeAspect="1"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7251" y="5872692"/>
          <a:ext cx="793749" cy="1058332"/>
        </a:xfrm>
        <a:prstGeom prst="rect">
          <a:avLst/>
        </a:prstGeom>
      </xdr:spPr>
    </xdr:pic>
    <xdr:clientData/>
  </xdr:twoCellAnchor>
  <xdr:twoCellAnchor editAs="oneCell">
    <xdr:from>
      <xdr:col>2</xdr:col>
      <xdr:colOff>2066925</xdr:colOff>
      <xdr:row>1361</xdr:row>
      <xdr:rowOff>40850</xdr:rowOff>
    </xdr:from>
    <xdr:to>
      <xdr:col>2</xdr:col>
      <xdr:colOff>2866581</xdr:colOff>
      <xdr:row>1362</xdr:row>
      <xdr:rowOff>539749</xdr:rowOff>
    </xdr:to>
    <xdr:pic>
      <xdr:nvPicPr>
        <xdr:cNvPr id="137" name="Рисунок 136"/>
        <xdr:cNvPicPr>
          <a:picLocks noChangeAspect="1"/>
        </xdr:cNvPicPr>
      </xdr:nvPicPr>
      <xdr:blipFill>
        <a:blip xmlns:r="http://schemas.openxmlformats.org/officeDocument/2006/relationships" r:embed="rId4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 flipH="1">
          <a:off x="9138803" y="6002347"/>
          <a:ext cx="1070399" cy="799656"/>
        </a:xfrm>
        <a:prstGeom prst="rect">
          <a:avLst/>
        </a:prstGeom>
      </xdr:spPr>
    </xdr:pic>
    <xdr:clientData/>
  </xdr:twoCellAnchor>
  <xdr:twoCellAnchor editAs="oneCell">
    <xdr:from>
      <xdr:col>2</xdr:col>
      <xdr:colOff>936626</xdr:colOff>
      <xdr:row>4527</xdr:row>
      <xdr:rowOff>0</xdr:rowOff>
    </xdr:from>
    <xdr:to>
      <xdr:col>2</xdr:col>
      <xdr:colOff>3825876</xdr:colOff>
      <xdr:row>4529</xdr:row>
      <xdr:rowOff>1302225</xdr:rowOff>
    </xdr:to>
    <xdr:pic>
      <xdr:nvPicPr>
        <xdr:cNvPr id="1414" name="Рисунок 1413"/>
        <xdr:cNvPicPr>
          <a:picLocks noChangeAspect="1"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3876" y="1194260375"/>
          <a:ext cx="2889250" cy="1921351"/>
        </a:xfrm>
        <a:prstGeom prst="rect">
          <a:avLst/>
        </a:prstGeom>
      </xdr:spPr>
    </xdr:pic>
    <xdr:clientData/>
  </xdr:twoCellAnchor>
  <xdr:twoCellAnchor editAs="oneCell">
    <xdr:from>
      <xdr:col>2</xdr:col>
      <xdr:colOff>977447</xdr:colOff>
      <xdr:row>1354</xdr:row>
      <xdr:rowOff>40822</xdr:rowOff>
    </xdr:from>
    <xdr:to>
      <xdr:col>2</xdr:col>
      <xdr:colOff>1809750</xdr:colOff>
      <xdr:row>1356</xdr:row>
      <xdr:rowOff>271090</xdr:rowOff>
    </xdr:to>
    <xdr:pic>
      <xdr:nvPicPr>
        <xdr:cNvPr id="153" name="Рисунок 152"/>
        <xdr:cNvPicPr>
          <a:picLocks noChangeAspect="1"/>
        </xdr:cNvPicPr>
      </xdr:nvPicPr>
      <xdr:blipFill>
        <a:blip xmlns:r="http://schemas.openxmlformats.org/officeDocument/2006/relationships" r:embed="rId4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89233" y="418719001"/>
          <a:ext cx="832303" cy="828982"/>
        </a:xfrm>
        <a:prstGeom prst="rect">
          <a:avLst/>
        </a:prstGeom>
      </xdr:spPr>
    </xdr:pic>
    <xdr:clientData/>
  </xdr:twoCellAnchor>
  <xdr:twoCellAnchor editAs="oneCell">
    <xdr:from>
      <xdr:col>2</xdr:col>
      <xdr:colOff>3442606</xdr:colOff>
      <xdr:row>1354</xdr:row>
      <xdr:rowOff>4536</xdr:rowOff>
    </xdr:from>
    <xdr:to>
      <xdr:col>2</xdr:col>
      <xdr:colOff>4299856</xdr:colOff>
      <xdr:row>1356</xdr:row>
      <xdr:rowOff>258538</xdr:rowOff>
    </xdr:to>
    <xdr:pic>
      <xdr:nvPicPr>
        <xdr:cNvPr id="158" name="Рисунок 157"/>
        <xdr:cNvPicPr>
          <a:picLocks noChangeAspect="1"/>
        </xdr:cNvPicPr>
      </xdr:nvPicPr>
      <xdr:blipFill>
        <a:blip xmlns:r="http://schemas.openxmlformats.org/officeDocument/2006/relationships" r:embed="rId4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654392" y="418682715"/>
          <a:ext cx="857250" cy="852716"/>
        </a:xfrm>
        <a:prstGeom prst="rect">
          <a:avLst/>
        </a:prstGeom>
      </xdr:spPr>
    </xdr:pic>
    <xdr:clientData/>
  </xdr:twoCellAnchor>
  <xdr:twoCellAnchor editAs="oneCell">
    <xdr:from>
      <xdr:col>2</xdr:col>
      <xdr:colOff>2431143</xdr:colOff>
      <xdr:row>1354</xdr:row>
      <xdr:rowOff>161017</xdr:rowOff>
    </xdr:from>
    <xdr:to>
      <xdr:col>2</xdr:col>
      <xdr:colOff>3113768</xdr:colOff>
      <xdr:row>1356</xdr:row>
      <xdr:rowOff>238124</xdr:rowOff>
    </xdr:to>
    <xdr:pic>
      <xdr:nvPicPr>
        <xdr:cNvPr id="237" name="Рисунок 236"/>
        <xdr:cNvPicPr>
          <a:picLocks noChangeAspect="1"/>
        </xdr:cNvPicPr>
      </xdr:nvPicPr>
      <xdr:blipFill>
        <a:blip xmlns:r="http://schemas.openxmlformats.org/officeDocument/2006/relationships" r:embed="rId4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42929" y="418839196"/>
          <a:ext cx="682625" cy="675821"/>
        </a:xfrm>
        <a:prstGeom prst="rect">
          <a:avLst/>
        </a:prstGeom>
      </xdr:spPr>
    </xdr:pic>
    <xdr:clientData/>
  </xdr:twoCellAnchor>
  <xdr:twoCellAnchor editAs="oneCell">
    <xdr:from>
      <xdr:col>2</xdr:col>
      <xdr:colOff>158750</xdr:colOff>
      <xdr:row>1302</xdr:row>
      <xdr:rowOff>22941</xdr:rowOff>
    </xdr:from>
    <xdr:to>
      <xdr:col>2</xdr:col>
      <xdr:colOff>1063626</xdr:colOff>
      <xdr:row>1306</xdr:row>
      <xdr:rowOff>142873</xdr:rowOff>
    </xdr:to>
    <xdr:pic>
      <xdr:nvPicPr>
        <xdr:cNvPr id="1048" name="Рисунок 1047"/>
        <xdr:cNvPicPr>
          <a:picLocks noChangeAspect="1"/>
        </xdr:cNvPicPr>
      </xdr:nvPicPr>
      <xdr:blipFill>
        <a:blip xmlns:r="http://schemas.openxmlformats.org/officeDocument/2006/relationships" r:embed="rId4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66000" y="3674191"/>
          <a:ext cx="904876" cy="945433"/>
        </a:xfrm>
        <a:prstGeom prst="rect">
          <a:avLst/>
        </a:prstGeom>
      </xdr:spPr>
    </xdr:pic>
    <xdr:clientData/>
  </xdr:twoCellAnchor>
  <xdr:twoCellAnchor editAs="oneCell">
    <xdr:from>
      <xdr:col>2</xdr:col>
      <xdr:colOff>902606</xdr:colOff>
      <xdr:row>1307</xdr:row>
      <xdr:rowOff>0</xdr:rowOff>
    </xdr:from>
    <xdr:to>
      <xdr:col>2</xdr:col>
      <xdr:colOff>1806791</xdr:colOff>
      <xdr:row>1311</xdr:row>
      <xdr:rowOff>56778</xdr:rowOff>
    </xdr:to>
    <xdr:pic>
      <xdr:nvPicPr>
        <xdr:cNvPr id="1076" name="Рисунок 1075"/>
        <xdr:cNvPicPr>
          <a:picLocks noChangeAspect="1"/>
        </xdr:cNvPicPr>
      </xdr:nvPicPr>
      <xdr:blipFill>
        <a:blip xmlns:r="http://schemas.openxmlformats.org/officeDocument/2006/relationships" r:embed="rId4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09856" y="4737472"/>
          <a:ext cx="904185" cy="882278"/>
        </a:xfrm>
        <a:prstGeom prst="rect">
          <a:avLst/>
        </a:prstGeom>
      </xdr:spPr>
    </xdr:pic>
    <xdr:clientData/>
  </xdr:twoCellAnchor>
  <xdr:twoCellAnchor editAs="oneCell">
    <xdr:from>
      <xdr:col>2</xdr:col>
      <xdr:colOff>891270</xdr:colOff>
      <xdr:row>1302</xdr:row>
      <xdr:rowOff>22678</xdr:rowOff>
    </xdr:from>
    <xdr:to>
      <xdr:col>2</xdr:col>
      <xdr:colOff>1785999</xdr:colOff>
      <xdr:row>1306</xdr:row>
      <xdr:rowOff>142874</xdr:rowOff>
    </xdr:to>
    <xdr:pic>
      <xdr:nvPicPr>
        <xdr:cNvPr id="1077" name="Рисунок 1076"/>
        <xdr:cNvPicPr>
          <a:picLocks noChangeAspect="1"/>
        </xdr:cNvPicPr>
      </xdr:nvPicPr>
      <xdr:blipFill>
        <a:blip xmlns:r="http://schemas.openxmlformats.org/officeDocument/2006/relationships" r:embed="rId4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98520" y="3673928"/>
          <a:ext cx="894729" cy="945697"/>
        </a:xfrm>
        <a:prstGeom prst="rect">
          <a:avLst/>
        </a:prstGeom>
      </xdr:spPr>
    </xdr:pic>
    <xdr:clientData/>
  </xdr:twoCellAnchor>
  <xdr:twoCellAnchor editAs="oneCell">
    <xdr:from>
      <xdr:col>2</xdr:col>
      <xdr:colOff>99789</xdr:colOff>
      <xdr:row>1307</xdr:row>
      <xdr:rowOff>46412</xdr:rowOff>
    </xdr:from>
    <xdr:to>
      <xdr:col>2</xdr:col>
      <xdr:colOff>1000125</xdr:colOff>
      <xdr:row>1311</xdr:row>
      <xdr:rowOff>145593</xdr:rowOff>
    </xdr:to>
    <xdr:pic>
      <xdr:nvPicPr>
        <xdr:cNvPr id="1079" name="Рисунок 1078"/>
        <xdr:cNvPicPr>
          <a:picLocks noChangeAspect="1"/>
        </xdr:cNvPicPr>
      </xdr:nvPicPr>
      <xdr:blipFill>
        <a:blip xmlns:r="http://schemas.openxmlformats.org/officeDocument/2006/relationships" r:embed="rId4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07039" y="95217037"/>
          <a:ext cx="900336" cy="924681"/>
        </a:xfrm>
        <a:prstGeom prst="rect">
          <a:avLst/>
        </a:prstGeom>
      </xdr:spPr>
    </xdr:pic>
    <xdr:clientData/>
  </xdr:twoCellAnchor>
  <xdr:twoCellAnchor editAs="oneCell">
    <xdr:from>
      <xdr:col>2</xdr:col>
      <xdr:colOff>133805</xdr:colOff>
      <xdr:row>1337</xdr:row>
      <xdr:rowOff>35467</xdr:rowOff>
    </xdr:from>
    <xdr:to>
      <xdr:col>2</xdr:col>
      <xdr:colOff>4184917</xdr:colOff>
      <xdr:row>1345</xdr:row>
      <xdr:rowOff>111126</xdr:rowOff>
    </xdr:to>
    <xdr:pic>
      <xdr:nvPicPr>
        <xdr:cNvPr id="1081" name="Рисунок 1080"/>
        <xdr:cNvPicPr>
          <a:picLocks noChangeAspect="1"/>
        </xdr:cNvPicPr>
      </xdr:nvPicPr>
      <xdr:blipFill>
        <a:blip xmlns:r="http://schemas.openxmlformats.org/officeDocument/2006/relationships" r:embed="rId4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41055" y="270815342"/>
          <a:ext cx="4051112" cy="1726658"/>
        </a:xfrm>
        <a:prstGeom prst="rect">
          <a:avLst/>
        </a:prstGeom>
      </xdr:spPr>
    </xdr:pic>
    <xdr:clientData/>
  </xdr:twoCellAnchor>
  <xdr:twoCellAnchor editAs="oneCell">
    <xdr:from>
      <xdr:col>2</xdr:col>
      <xdr:colOff>54428</xdr:colOff>
      <xdr:row>1311</xdr:row>
      <xdr:rowOff>101944</xdr:rowOff>
    </xdr:from>
    <xdr:to>
      <xdr:col>3</xdr:col>
      <xdr:colOff>11339</xdr:colOff>
      <xdr:row>1322</xdr:row>
      <xdr:rowOff>128438</xdr:rowOff>
    </xdr:to>
    <xdr:pic>
      <xdr:nvPicPr>
        <xdr:cNvPr id="1420" name="Рисунок 1419"/>
        <xdr:cNvPicPr>
          <a:picLocks noChangeAspect="1"/>
        </xdr:cNvPicPr>
      </xdr:nvPicPr>
      <xdr:blipFill>
        <a:blip xmlns:r="http://schemas.openxmlformats.org/officeDocument/2006/relationships" r:embed="rId4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66214" y="348553658"/>
          <a:ext cx="4460875" cy="292481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1905000</xdr:colOff>
      <xdr:row>1302</xdr:row>
      <xdr:rowOff>28574</xdr:rowOff>
    </xdr:from>
    <xdr:to>
      <xdr:col>2</xdr:col>
      <xdr:colOff>4114801</xdr:colOff>
      <xdr:row>1311</xdr:row>
      <xdr:rowOff>269873</xdr:rowOff>
    </xdr:to>
    <xdr:pic>
      <xdr:nvPicPr>
        <xdr:cNvPr id="156" name="Рисунок 155"/>
        <xdr:cNvPicPr>
          <a:picLocks noChangeAspect="1"/>
        </xdr:cNvPicPr>
      </xdr:nvPicPr>
      <xdr:blipFill>
        <a:blip xmlns:r="http://schemas.openxmlformats.org/officeDocument/2006/relationships" r:embed="rId4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12250" y="221659449"/>
          <a:ext cx="2209801" cy="2209801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1285</xdr:row>
      <xdr:rowOff>206375</xdr:rowOff>
    </xdr:from>
    <xdr:to>
      <xdr:col>2</xdr:col>
      <xdr:colOff>4254500</xdr:colOff>
      <xdr:row>1297</xdr:row>
      <xdr:rowOff>190501</xdr:rowOff>
    </xdr:to>
    <xdr:pic>
      <xdr:nvPicPr>
        <xdr:cNvPr id="1767" name="Рисунок 1766"/>
        <xdr:cNvPicPr>
          <a:picLocks noChangeAspect="1"/>
        </xdr:cNvPicPr>
      </xdr:nvPicPr>
      <xdr:blipFill>
        <a:blip xmlns:r="http://schemas.openxmlformats.org/officeDocument/2006/relationships" r:embed="rId4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83500" y="216503250"/>
          <a:ext cx="3778250" cy="3778250"/>
        </a:xfrm>
        <a:prstGeom prst="rect">
          <a:avLst/>
        </a:prstGeom>
      </xdr:spPr>
    </xdr:pic>
    <xdr:clientData/>
  </xdr:twoCellAnchor>
  <xdr:twoCellAnchor editAs="oneCell">
    <xdr:from>
      <xdr:col>2</xdr:col>
      <xdr:colOff>603250</xdr:colOff>
      <xdr:row>1280</xdr:row>
      <xdr:rowOff>142875</xdr:rowOff>
    </xdr:from>
    <xdr:to>
      <xdr:col>2</xdr:col>
      <xdr:colOff>1428750</xdr:colOff>
      <xdr:row>1285</xdr:row>
      <xdr:rowOff>91190</xdr:rowOff>
    </xdr:to>
    <xdr:pic>
      <xdr:nvPicPr>
        <xdr:cNvPr id="1390" name="Рисунок 1389"/>
        <xdr:cNvPicPr>
          <a:picLocks noChangeAspect="1"/>
        </xdr:cNvPicPr>
      </xdr:nvPicPr>
      <xdr:blipFill>
        <a:blip xmlns:r="http://schemas.openxmlformats.org/officeDocument/2006/relationships" r:embed="rId4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10500" y="138525250"/>
          <a:ext cx="825500" cy="1535815"/>
        </a:xfrm>
        <a:prstGeom prst="rect">
          <a:avLst/>
        </a:prstGeom>
      </xdr:spPr>
    </xdr:pic>
    <xdr:clientData/>
  </xdr:twoCellAnchor>
  <xdr:twoCellAnchor editAs="oneCell">
    <xdr:from>
      <xdr:col>2</xdr:col>
      <xdr:colOff>3127375</xdr:colOff>
      <xdr:row>1280</xdr:row>
      <xdr:rowOff>174625</xdr:rowOff>
    </xdr:from>
    <xdr:to>
      <xdr:col>2</xdr:col>
      <xdr:colOff>3932325</xdr:colOff>
      <xdr:row>1285</xdr:row>
      <xdr:rowOff>95250</xdr:rowOff>
    </xdr:to>
    <xdr:pic>
      <xdr:nvPicPr>
        <xdr:cNvPr id="1395" name="Рисунок 1394"/>
        <xdr:cNvPicPr>
          <a:picLocks noChangeAspect="1"/>
        </xdr:cNvPicPr>
      </xdr:nvPicPr>
      <xdr:blipFill>
        <a:blip xmlns:r="http://schemas.openxmlformats.org/officeDocument/2006/relationships" r:embed="rId4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334625" y="138557000"/>
          <a:ext cx="804950" cy="1508125"/>
        </a:xfrm>
        <a:prstGeom prst="rect">
          <a:avLst/>
        </a:prstGeom>
      </xdr:spPr>
    </xdr:pic>
    <xdr:clientData/>
  </xdr:twoCellAnchor>
  <xdr:twoCellAnchor editAs="oneCell">
    <xdr:from>
      <xdr:col>2</xdr:col>
      <xdr:colOff>1349376</xdr:colOff>
      <xdr:row>1114</xdr:row>
      <xdr:rowOff>116246</xdr:rowOff>
    </xdr:from>
    <xdr:to>
      <xdr:col>2</xdr:col>
      <xdr:colOff>3000375</xdr:colOff>
      <xdr:row>1115</xdr:row>
      <xdr:rowOff>621174</xdr:rowOff>
    </xdr:to>
    <xdr:pic>
      <xdr:nvPicPr>
        <xdr:cNvPr id="1432" name="Рисунок 1431"/>
        <xdr:cNvPicPr>
          <a:picLocks noChangeAspect="1"/>
        </xdr:cNvPicPr>
      </xdr:nvPicPr>
      <xdr:blipFill>
        <a:blip xmlns:r="http://schemas.openxmlformats.org/officeDocument/2006/relationships" r:embed="rId4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56626" y="135768121"/>
          <a:ext cx="1650999" cy="1171678"/>
        </a:xfrm>
        <a:prstGeom prst="rect">
          <a:avLst/>
        </a:prstGeom>
      </xdr:spPr>
    </xdr:pic>
    <xdr:clientData/>
  </xdr:twoCellAnchor>
  <xdr:twoCellAnchor editAs="oneCell">
    <xdr:from>
      <xdr:col>2</xdr:col>
      <xdr:colOff>1558017</xdr:colOff>
      <xdr:row>1118</xdr:row>
      <xdr:rowOff>56697</xdr:rowOff>
    </xdr:from>
    <xdr:to>
      <xdr:col>2</xdr:col>
      <xdr:colOff>3252107</xdr:colOff>
      <xdr:row>1122</xdr:row>
      <xdr:rowOff>302259</xdr:rowOff>
    </xdr:to>
    <xdr:pic>
      <xdr:nvPicPr>
        <xdr:cNvPr id="101" name="Рисунок 100"/>
        <xdr:cNvPicPr>
          <a:picLocks noChangeAspect="1"/>
        </xdr:cNvPicPr>
      </xdr:nvPicPr>
      <xdr:blipFill>
        <a:blip xmlns:r="http://schemas.openxmlformats.org/officeDocument/2006/relationships" r:embed="rId4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69803" y="353692733"/>
          <a:ext cx="1694090" cy="1715134"/>
        </a:xfrm>
        <a:prstGeom prst="rect">
          <a:avLst/>
        </a:prstGeom>
      </xdr:spPr>
    </xdr:pic>
    <xdr:clientData/>
  </xdr:twoCellAnchor>
  <xdr:twoCellAnchor editAs="oneCell">
    <xdr:from>
      <xdr:col>2</xdr:col>
      <xdr:colOff>1454125</xdr:colOff>
      <xdr:row>1116</xdr:row>
      <xdr:rowOff>76531</xdr:rowOff>
    </xdr:from>
    <xdr:to>
      <xdr:col>2</xdr:col>
      <xdr:colOff>2925536</xdr:colOff>
      <xdr:row>1116</xdr:row>
      <xdr:rowOff>1063956</xdr:rowOff>
    </xdr:to>
    <xdr:pic>
      <xdr:nvPicPr>
        <xdr:cNvPr id="114" name="Рисунок 113"/>
        <xdr:cNvPicPr>
          <a:picLocks noChangeAspect="1"/>
        </xdr:cNvPicPr>
      </xdr:nvPicPr>
      <xdr:blipFill>
        <a:blip xmlns:r="http://schemas.openxmlformats.org/officeDocument/2006/relationships" r:embed="rId4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65911" y="351970852"/>
          <a:ext cx="1471411" cy="987425"/>
        </a:xfrm>
        <a:prstGeom prst="rect">
          <a:avLst/>
        </a:prstGeom>
      </xdr:spPr>
    </xdr:pic>
    <xdr:clientData/>
  </xdr:twoCellAnchor>
  <xdr:twoCellAnchor>
    <xdr:from>
      <xdr:col>2</xdr:col>
      <xdr:colOff>222250</xdr:colOff>
      <xdr:row>3220</xdr:row>
      <xdr:rowOff>57169</xdr:rowOff>
    </xdr:from>
    <xdr:to>
      <xdr:col>2</xdr:col>
      <xdr:colOff>1254125</xdr:colOff>
      <xdr:row>3221</xdr:row>
      <xdr:rowOff>630766</xdr:rowOff>
    </xdr:to>
    <xdr:pic>
      <xdr:nvPicPr>
        <xdr:cNvPr id="1137" name="图片 3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29500" y="557015669"/>
          <a:ext cx="1031875" cy="1160972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2508250</xdr:colOff>
      <xdr:row>3220</xdr:row>
      <xdr:rowOff>26531</xdr:rowOff>
    </xdr:from>
    <xdr:to>
      <xdr:col>2</xdr:col>
      <xdr:colOff>3349625</xdr:colOff>
      <xdr:row>3221</xdr:row>
      <xdr:rowOff>550755</xdr:rowOff>
    </xdr:to>
    <xdr:pic>
      <xdr:nvPicPr>
        <xdr:cNvPr id="1140" name="图片 3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5500" y="556985031"/>
          <a:ext cx="841375" cy="111159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142876</xdr:colOff>
      <xdr:row>1211</xdr:row>
      <xdr:rowOff>25867</xdr:rowOff>
    </xdr:from>
    <xdr:to>
      <xdr:col>2</xdr:col>
      <xdr:colOff>873126</xdr:colOff>
      <xdr:row>1216</xdr:row>
      <xdr:rowOff>103492</xdr:rowOff>
    </xdr:to>
    <xdr:pic>
      <xdr:nvPicPr>
        <xdr:cNvPr id="327" name="Рисунок 326"/>
        <xdr:cNvPicPr>
          <a:picLocks noChangeAspect="1"/>
        </xdr:cNvPicPr>
      </xdr:nvPicPr>
      <xdr:blipFill>
        <a:blip xmlns:r="http://schemas.openxmlformats.org/officeDocument/2006/relationships" r:embed="rId4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50126" y="115706992"/>
          <a:ext cx="730250" cy="1427001"/>
        </a:xfrm>
        <a:prstGeom prst="rect">
          <a:avLst/>
        </a:prstGeom>
      </xdr:spPr>
    </xdr:pic>
    <xdr:clientData/>
  </xdr:twoCellAnchor>
  <xdr:twoCellAnchor editAs="oneCell">
    <xdr:from>
      <xdr:col>2</xdr:col>
      <xdr:colOff>984250</xdr:colOff>
      <xdr:row>1211</xdr:row>
      <xdr:rowOff>82730</xdr:rowOff>
    </xdr:from>
    <xdr:to>
      <xdr:col>2</xdr:col>
      <xdr:colOff>1666875</xdr:colOff>
      <xdr:row>1216</xdr:row>
      <xdr:rowOff>79375</xdr:rowOff>
    </xdr:to>
    <xdr:pic>
      <xdr:nvPicPr>
        <xdr:cNvPr id="350" name="Рисунок 349"/>
        <xdr:cNvPicPr>
          <a:picLocks noChangeAspect="1"/>
        </xdr:cNvPicPr>
      </xdr:nvPicPr>
      <xdr:blipFill>
        <a:blip xmlns:r="http://schemas.openxmlformats.org/officeDocument/2006/relationships" r:embed="rId4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91500" y="115763855"/>
          <a:ext cx="682625" cy="1346021"/>
        </a:xfrm>
        <a:prstGeom prst="rect">
          <a:avLst/>
        </a:prstGeom>
      </xdr:spPr>
    </xdr:pic>
    <xdr:clientData/>
  </xdr:twoCellAnchor>
  <xdr:twoCellAnchor editAs="oneCell">
    <xdr:from>
      <xdr:col>2</xdr:col>
      <xdr:colOff>1793876</xdr:colOff>
      <xdr:row>1211</xdr:row>
      <xdr:rowOff>47626</xdr:rowOff>
    </xdr:from>
    <xdr:to>
      <xdr:col>2</xdr:col>
      <xdr:colOff>2492376</xdr:colOff>
      <xdr:row>1216</xdr:row>
      <xdr:rowOff>105042</xdr:rowOff>
    </xdr:to>
    <xdr:pic>
      <xdr:nvPicPr>
        <xdr:cNvPr id="1739" name="Рисунок 1738"/>
        <xdr:cNvPicPr>
          <a:picLocks noChangeAspect="1"/>
        </xdr:cNvPicPr>
      </xdr:nvPicPr>
      <xdr:blipFill>
        <a:blip xmlns:r="http://schemas.openxmlformats.org/officeDocument/2006/relationships" r:embed="rId4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01126" y="115728751"/>
          <a:ext cx="698500" cy="1406792"/>
        </a:xfrm>
        <a:prstGeom prst="rect">
          <a:avLst/>
        </a:prstGeom>
      </xdr:spPr>
    </xdr:pic>
    <xdr:clientData/>
  </xdr:twoCellAnchor>
  <xdr:twoCellAnchor editAs="oneCell">
    <xdr:from>
      <xdr:col>2</xdr:col>
      <xdr:colOff>2603499</xdr:colOff>
      <xdr:row>1211</xdr:row>
      <xdr:rowOff>47625</xdr:rowOff>
    </xdr:from>
    <xdr:to>
      <xdr:col>2</xdr:col>
      <xdr:colOff>3302000</xdr:colOff>
      <xdr:row>1216</xdr:row>
      <xdr:rowOff>85367</xdr:rowOff>
    </xdr:to>
    <xdr:pic>
      <xdr:nvPicPr>
        <xdr:cNvPr id="1771" name="Рисунок 1770"/>
        <xdr:cNvPicPr>
          <a:picLocks noChangeAspect="1"/>
        </xdr:cNvPicPr>
      </xdr:nvPicPr>
      <xdr:blipFill>
        <a:blip xmlns:r="http://schemas.openxmlformats.org/officeDocument/2006/relationships" r:embed="rId4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10749" y="115728750"/>
          <a:ext cx="698501" cy="1387118"/>
        </a:xfrm>
        <a:prstGeom prst="rect">
          <a:avLst/>
        </a:prstGeom>
      </xdr:spPr>
    </xdr:pic>
    <xdr:clientData/>
  </xdr:twoCellAnchor>
  <xdr:twoCellAnchor editAs="oneCell">
    <xdr:from>
      <xdr:col>2</xdr:col>
      <xdr:colOff>1603375</xdr:colOff>
      <xdr:row>1483</xdr:row>
      <xdr:rowOff>0</xdr:rowOff>
    </xdr:from>
    <xdr:to>
      <xdr:col>2</xdr:col>
      <xdr:colOff>2766755</xdr:colOff>
      <xdr:row>1490</xdr:row>
      <xdr:rowOff>136525</xdr:rowOff>
    </xdr:to>
    <xdr:pic>
      <xdr:nvPicPr>
        <xdr:cNvPr id="257" name="Рисунок 256"/>
        <xdr:cNvPicPr>
          <a:picLocks noChangeAspect="1"/>
        </xdr:cNvPicPr>
      </xdr:nvPicPr>
      <xdr:blipFill>
        <a:blip xmlns:r="http://schemas.openxmlformats.org/officeDocument/2006/relationships" r:embed="rId4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10625" y="101330125"/>
          <a:ext cx="1163380" cy="2025650"/>
        </a:xfrm>
        <a:prstGeom prst="rect">
          <a:avLst/>
        </a:prstGeom>
      </xdr:spPr>
    </xdr:pic>
    <xdr:clientData/>
  </xdr:twoCellAnchor>
  <xdr:twoCellAnchor editAs="oneCell">
    <xdr:from>
      <xdr:col>2</xdr:col>
      <xdr:colOff>365124</xdr:colOff>
      <xdr:row>2044</xdr:row>
      <xdr:rowOff>63499</xdr:rowOff>
    </xdr:from>
    <xdr:to>
      <xdr:col>2</xdr:col>
      <xdr:colOff>4381499</xdr:colOff>
      <xdr:row>2070</xdr:row>
      <xdr:rowOff>111125</xdr:rowOff>
    </xdr:to>
    <xdr:pic>
      <xdr:nvPicPr>
        <xdr:cNvPr id="1171" name="Рисунок 1170"/>
        <xdr:cNvPicPr>
          <a:picLocks noChangeAspect="1"/>
        </xdr:cNvPicPr>
      </xdr:nvPicPr>
      <xdr:blipFill>
        <a:blip xmlns:r="http://schemas.openxmlformats.org/officeDocument/2006/relationships" r:embed="rId4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72374" y="436721249"/>
          <a:ext cx="4016375" cy="54133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2084</xdr:row>
      <xdr:rowOff>31749</xdr:rowOff>
    </xdr:from>
    <xdr:to>
      <xdr:col>2</xdr:col>
      <xdr:colOff>4413250</xdr:colOff>
      <xdr:row>2112</xdr:row>
      <xdr:rowOff>142874</xdr:rowOff>
    </xdr:to>
    <xdr:pic>
      <xdr:nvPicPr>
        <xdr:cNvPr id="1174" name="Рисунок 1173"/>
        <xdr:cNvPicPr>
          <a:picLocks noChangeAspect="1"/>
        </xdr:cNvPicPr>
      </xdr:nvPicPr>
      <xdr:blipFill>
        <a:blip xmlns:r="http://schemas.openxmlformats.org/officeDocument/2006/relationships" r:embed="rId4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02500" y="458327124"/>
          <a:ext cx="4318000" cy="5889625"/>
        </a:xfrm>
        <a:prstGeom prst="rect">
          <a:avLst/>
        </a:prstGeom>
      </xdr:spPr>
    </xdr:pic>
    <xdr:clientData/>
  </xdr:twoCellAnchor>
  <xdr:twoCellAnchor editAs="oneCell">
    <xdr:from>
      <xdr:col>2</xdr:col>
      <xdr:colOff>63500</xdr:colOff>
      <xdr:row>2144</xdr:row>
      <xdr:rowOff>0</xdr:rowOff>
    </xdr:from>
    <xdr:to>
      <xdr:col>3</xdr:col>
      <xdr:colOff>0</xdr:colOff>
      <xdr:row>2175</xdr:row>
      <xdr:rowOff>47626</xdr:rowOff>
    </xdr:to>
    <xdr:pic>
      <xdr:nvPicPr>
        <xdr:cNvPr id="1175" name="Рисунок 1174"/>
        <xdr:cNvPicPr>
          <a:picLocks noChangeAspect="1"/>
        </xdr:cNvPicPr>
      </xdr:nvPicPr>
      <xdr:blipFill>
        <a:blip xmlns:r="http://schemas.openxmlformats.org/officeDocument/2006/relationships" r:embed="rId4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70750" y="541385125"/>
          <a:ext cx="4445000" cy="644525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381001</xdr:colOff>
      <xdr:row>1094</xdr:row>
      <xdr:rowOff>63500</xdr:rowOff>
    </xdr:from>
    <xdr:to>
      <xdr:col>2</xdr:col>
      <xdr:colOff>1524001</xdr:colOff>
      <xdr:row>1094</xdr:row>
      <xdr:rowOff>1206500</xdr:rowOff>
    </xdr:to>
    <xdr:pic>
      <xdr:nvPicPr>
        <xdr:cNvPr id="419" name="Рисунок 418"/>
        <xdr:cNvPicPr>
          <a:picLocks noChangeAspect="1"/>
        </xdr:cNvPicPr>
      </xdr:nvPicPr>
      <xdr:blipFill>
        <a:blip xmlns:r="http://schemas.openxmlformats.org/officeDocument/2006/relationships" r:embed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88251" y="9207500"/>
          <a:ext cx="1143000" cy="1143000"/>
        </a:xfrm>
        <a:prstGeom prst="rect">
          <a:avLst/>
        </a:prstGeom>
      </xdr:spPr>
    </xdr:pic>
    <xdr:clientData/>
  </xdr:twoCellAnchor>
  <xdr:twoCellAnchor editAs="oneCell">
    <xdr:from>
      <xdr:col>2</xdr:col>
      <xdr:colOff>2047875</xdr:colOff>
      <xdr:row>1094</xdr:row>
      <xdr:rowOff>31750</xdr:rowOff>
    </xdr:from>
    <xdr:to>
      <xdr:col>2</xdr:col>
      <xdr:colOff>3254375</xdr:colOff>
      <xdr:row>1094</xdr:row>
      <xdr:rowOff>1238250</xdr:rowOff>
    </xdr:to>
    <xdr:pic>
      <xdr:nvPicPr>
        <xdr:cNvPr id="420" name="Рисунок 419"/>
        <xdr:cNvPicPr>
          <a:picLocks noChangeAspect="1"/>
        </xdr:cNvPicPr>
      </xdr:nvPicPr>
      <xdr:blipFill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55125" y="9175750"/>
          <a:ext cx="1206500" cy="1206500"/>
        </a:xfrm>
        <a:prstGeom prst="rect">
          <a:avLst/>
        </a:prstGeom>
      </xdr:spPr>
    </xdr:pic>
    <xdr:clientData/>
  </xdr:twoCellAnchor>
  <xdr:twoCellAnchor editAs="oneCell">
    <xdr:from>
      <xdr:col>2</xdr:col>
      <xdr:colOff>95583</xdr:colOff>
      <xdr:row>1364</xdr:row>
      <xdr:rowOff>111126</xdr:rowOff>
    </xdr:from>
    <xdr:to>
      <xdr:col>2</xdr:col>
      <xdr:colOff>904876</xdr:colOff>
      <xdr:row>1370</xdr:row>
      <xdr:rowOff>190499</xdr:rowOff>
    </xdr:to>
    <xdr:pic>
      <xdr:nvPicPr>
        <xdr:cNvPr id="23" name="Рисунок 22"/>
        <xdr:cNvPicPr>
          <a:picLocks noChangeAspect="1"/>
        </xdr:cNvPicPr>
      </xdr:nvPicPr>
      <xdr:blipFill>
        <a:blip xmlns:r="http://schemas.openxmlformats.org/officeDocument/2006/relationships" r:embed="rId4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02833" y="108283376"/>
          <a:ext cx="809293" cy="1508124"/>
        </a:xfrm>
        <a:prstGeom prst="rect">
          <a:avLst/>
        </a:prstGeom>
      </xdr:spPr>
    </xdr:pic>
    <xdr:clientData/>
  </xdr:twoCellAnchor>
  <xdr:twoCellAnchor editAs="oneCell">
    <xdr:from>
      <xdr:col>2</xdr:col>
      <xdr:colOff>904875</xdr:colOff>
      <xdr:row>1364</xdr:row>
      <xdr:rowOff>132672</xdr:rowOff>
    </xdr:from>
    <xdr:to>
      <xdr:col>2</xdr:col>
      <xdr:colOff>1746250</xdr:colOff>
      <xdr:row>1370</xdr:row>
      <xdr:rowOff>184148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4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12125" y="108304922"/>
          <a:ext cx="841375" cy="1480227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1778001</xdr:colOff>
      <xdr:row>1364</xdr:row>
      <xdr:rowOff>127000</xdr:rowOff>
    </xdr:from>
    <xdr:to>
      <xdr:col>2</xdr:col>
      <xdr:colOff>2606967</xdr:colOff>
      <xdr:row>1370</xdr:row>
      <xdr:rowOff>200023</xdr:rowOff>
    </xdr:to>
    <xdr:pic>
      <xdr:nvPicPr>
        <xdr:cNvPr id="35" name="Рисунок 34"/>
        <xdr:cNvPicPr>
          <a:picLocks noChangeAspect="1"/>
        </xdr:cNvPicPr>
      </xdr:nvPicPr>
      <xdr:blipFill>
        <a:blip xmlns:r="http://schemas.openxmlformats.org/officeDocument/2006/relationships" r:embed="rId4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85251" y="108299250"/>
          <a:ext cx="828966" cy="1501774"/>
        </a:xfrm>
        <a:prstGeom prst="rect">
          <a:avLst/>
        </a:prstGeom>
      </xdr:spPr>
    </xdr:pic>
    <xdr:clientData/>
  </xdr:twoCellAnchor>
  <xdr:twoCellAnchor editAs="oneCell">
    <xdr:from>
      <xdr:col>2</xdr:col>
      <xdr:colOff>2651126</xdr:colOff>
      <xdr:row>1364</xdr:row>
      <xdr:rowOff>108613</xdr:rowOff>
    </xdr:from>
    <xdr:to>
      <xdr:col>2</xdr:col>
      <xdr:colOff>3444876</xdr:colOff>
      <xdr:row>1370</xdr:row>
      <xdr:rowOff>188859</xdr:rowOff>
    </xdr:to>
    <xdr:pic>
      <xdr:nvPicPr>
        <xdr:cNvPr id="42" name="Рисунок 41"/>
        <xdr:cNvPicPr>
          <a:picLocks noChangeAspect="1"/>
        </xdr:cNvPicPr>
      </xdr:nvPicPr>
      <xdr:blipFill>
        <a:blip xmlns:r="http://schemas.openxmlformats.org/officeDocument/2006/relationships" r:embed="rId4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58376" y="108280863"/>
          <a:ext cx="793750" cy="1508997"/>
        </a:xfrm>
        <a:prstGeom prst="rect">
          <a:avLst/>
        </a:prstGeom>
      </xdr:spPr>
    </xdr:pic>
    <xdr:clientData/>
  </xdr:twoCellAnchor>
  <xdr:twoCellAnchor editAs="oneCell">
    <xdr:from>
      <xdr:col>2</xdr:col>
      <xdr:colOff>3460752</xdr:colOff>
      <xdr:row>1364</xdr:row>
      <xdr:rowOff>123566</xdr:rowOff>
    </xdr:from>
    <xdr:to>
      <xdr:col>2</xdr:col>
      <xdr:colOff>4276734</xdr:colOff>
      <xdr:row>1370</xdr:row>
      <xdr:rowOff>190498</xdr:rowOff>
    </xdr:to>
    <xdr:pic>
      <xdr:nvPicPr>
        <xdr:cNvPr id="56" name="Рисунок 55"/>
        <xdr:cNvPicPr>
          <a:picLocks noChangeAspect="1"/>
        </xdr:cNvPicPr>
      </xdr:nvPicPr>
      <xdr:blipFill>
        <a:blip xmlns:r="http://schemas.openxmlformats.org/officeDocument/2006/relationships" r:embed="rId4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668002" y="108295816"/>
          <a:ext cx="815982" cy="1495683"/>
        </a:xfrm>
        <a:prstGeom prst="rect">
          <a:avLst/>
        </a:prstGeom>
      </xdr:spPr>
    </xdr:pic>
    <xdr:clientData/>
  </xdr:twoCellAnchor>
  <xdr:twoCellAnchor editAs="oneCell">
    <xdr:from>
      <xdr:col>2</xdr:col>
      <xdr:colOff>825500</xdr:colOff>
      <xdr:row>1073</xdr:row>
      <xdr:rowOff>50799</xdr:rowOff>
    </xdr:from>
    <xdr:to>
      <xdr:col>2</xdr:col>
      <xdr:colOff>1841499</xdr:colOff>
      <xdr:row>1074</xdr:row>
      <xdr:rowOff>1584</xdr:rowOff>
    </xdr:to>
    <xdr:pic>
      <xdr:nvPicPr>
        <xdr:cNvPr id="1382" name="Рисунок 1381"/>
        <xdr:cNvPicPr>
          <a:picLocks noChangeAspect="1"/>
        </xdr:cNvPicPr>
      </xdr:nvPicPr>
      <xdr:blipFill>
        <a:blip xmlns:r="http://schemas.openxmlformats.org/officeDocument/2006/relationships" r:embed="rId4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32750" y="2797174"/>
          <a:ext cx="1015999" cy="1117598"/>
        </a:xfrm>
        <a:prstGeom prst="rect">
          <a:avLst/>
        </a:prstGeom>
      </xdr:spPr>
    </xdr:pic>
    <xdr:clientData/>
  </xdr:twoCellAnchor>
  <xdr:twoCellAnchor editAs="oneCell">
    <xdr:from>
      <xdr:col>2</xdr:col>
      <xdr:colOff>2397126</xdr:colOff>
      <xdr:row>1073</xdr:row>
      <xdr:rowOff>79375</xdr:rowOff>
    </xdr:from>
    <xdr:to>
      <xdr:col>2</xdr:col>
      <xdr:colOff>3838751</xdr:colOff>
      <xdr:row>1073</xdr:row>
      <xdr:rowOff>1123950</xdr:rowOff>
    </xdr:to>
    <xdr:pic>
      <xdr:nvPicPr>
        <xdr:cNvPr id="140" name="Рисунок 139"/>
        <xdr:cNvPicPr>
          <a:picLocks noChangeAspect="1"/>
        </xdr:cNvPicPr>
      </xdr:nvPicPr>
      <xdr:blipFill>
        <a:blip xmlns:r="http://schemas.openxmlformats.org/officeDocument/2006/relationships" r:embed="rId4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04376" y="2825750"/>
          <a:ext cx="1441625" cy="1044575"/>
        </a:xfrm>
        <a:prstGeom prst="rect">
          <a:avLst/>
        </a:prstGeom>
      </xdr:spPr>
    </xdr:pic>
    <xdr:clientData/>
  </xdr:twoCellAnchor>
  <xdr:twoCellAnchor editAs="oneCell">
    <xdr:from>
      <xdr:col>2</xdr:col>
      <xdr:colOff>793749</xdr:colOff>
      <xdr:row>1074</xdr:row>
      <xdr:rowOff>47624</xdr:rowOff>
    </xdr:from>
    <xdr:to>
      <xdr:col>2</xdr:col>
      <xdr:colOff>1857375</xdr:colOff>
      <xdr:row>1074</xdr:row>
      <xdr:rowOff>1111250</xdr:rowOff>
    </xdr:to>
    <xdr:pic>
      <xdr:nvPicPr>
        <xdr:cNvPr id="142" name="Рисунок 141"/>
        <xdr:cNvPicPr>
          <a:picLocks noChangeAspect="1"/>
        </xdr:cNvPicPr>
      </xdr:nvPicPr>
      <xdr:blipFill>
        <a:blip xmlns:r="http://schemas.openxmlformats.org/officeDocument/2006/relationships" r:embed="rId4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00999" y="3968749"/>
          <a:ext cx="1063626" cy="1063626"/>
        </a:xfrm>
        <a:prstGeom prst="rect">
          <a:avLst/>
        </a:prstGeom>
      </xdr:spPr>
    </xdr:pic>
    <xdr:clientData/>
  </xdr:twoCellAnchor>
  <xdr:twoCellAnchor editAs="oneCell">
    <xdr:from>
      <xdr:col>2</xdr:col>
      <xdr:colOff>2730500</xdr:colOff>
      <xdr:row>1074</xdr:row>
      <xdr:rowOff>44449</xdr:rowOff>
    </xdr:from>
    <xdr:to>
      <xdr:col>2</xdr:col>
      <xdr:colOff>3841750</xdr:colOff>
      <xdr:row>1074</xdr:row>
      <xdr:rowOff>1155699</xdr:rowOff>
    </xdr:to>
    <xdr:pic>
      <xdr:nvPicPr>
        <xdr:cNvPr id="144" name="Рисунок 143"/>
        <xdr:cNvPicPr>
          <a:picLocks noChangeAspect="1"/>
        </xdr:cNvPicPr>
      </xdr:nvPicPr>
      <xdr:blipFill>
        <a:blip xmlns:r="http://schemas.openxmlformats.org/officeDocument/2006/relationships" r:embed="rId4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37750" y="3965574"/>
          <a:ext cx="1111250" cy="1111250"/>
        </a:xfrm>
        <a:prstGeom prst="rect">
          <a:avLst/>
        </a:prstGeom>
      </xdr:spPr>
    </xdr:pic>
    <xdr:clientData/>
  </xdr:twoCellAnchor>
  <xdr:twoCellAnchor editAs="oneCell">
    <xdr:from>
      <xdr:col>2</xdr:col>
      <xdr:colOff>714374</xdr:colOff>
      <xdr:row>1075</xdr:row>
      <xdr:rowOff>47624</xdr:rowOff>
    </xdr:from>
    <xdr:to>
      <xdr:col>2</xdr:col>
      <xdr:colOff>1777999</xdr:colOff>
      <xdr:row>1075</xdr:row>
      <xdr:rowOff>1111249</xdr:rowOff>
    </xdr:to>
    <xdr:pic>
      <xdr:nvPicPr>
        <xdr:cNvPr id="149" name="Рисунок 148"/>
        <xdr:cNvPicPr>
          <a:picLocks noChangeAspect="1"/>
        </xdr:cNvPicPr>
      </xdr:nvPicPr>
      <xdr:blipFill>
        <a:blip xmlns:r="http://schemas.openxmlformats.org/officeDocument/2006/relationships" r:embed="rId4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21624" y="5143499"/>
          <a:ext cx="1063625" cy="1063625"/>
        </a:xfrm>
        <a:prstGeom prst="rect">
          <a:avLst/>
        </a:prstGeom>
      </xdr:spPr>
    </xdr:pic>
    <xdr:clientData/>
  </xdr:twoCellAnchor>
  <xdr:twoCellAnchor editAs="oneCell">
    <xdr:from>
      <xdr:col>2</xdr:col>
      <xdr:colOff>2984501</xdr:colOff>
      <xdr:row>1075</xdr:row>
      <xdr:rowOff>25078</xdr:rowOff>
    </xdr:from>
    <xdr:to>
      <xdr:col>2</xdr:col>
      <xdr:colOff>3714750</xdr:colOff>
      <xdr:row>1075</xdr:row>
      <xdr:rowOff>1165224</xdr:rowOff>
    </xdr:to>
    <xdr:pic>
      <xdr:nvPicPr>
        <xdr:cNvPr id="1732" name="Рисунок 1731"/>
        <xdr:cNvPicPr>
          <a:picLocks noChangeAspect="1"/>
        </xdr:cNvPicPr>
      </xdr:nvPicPr>
      <xdr:blipFill>
        <a:blip xmlns:r="http://schemas.openxmlformats.org/officeDocument/2006/relationships" r:embed="rId4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91751" y="5120953"/>
          <a:ext cx="730249" cy="1140146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444500</xdr:colOff>
      <xdr:row>1076</xdr:row>
      <xdr:rowOff>31749</xdr:rowOff>
    </xdr:from>
    <xdr:to>
      <xdr:col>2</xdr:col>
      <xdr:colOff>1571625</xdr:colOff>
      <xdr:row>1076</xdr:row>
      <xdr:rowOff>1158874</xdr:rowOff>
    </xdr:to>
    <xdr:pic>
      <xdr:nvPicPr>
        <xdr:cNvPr id="1769" name="Рисунок 1768"/>
        <xdr:cNvPicPr>
          <a:picLocks noChangeAspect="1"/>
        </xdr:cNvPicPr>
      </xdr:nvPicPr>
      <xdr:blipFill>
        <a:blip xmlns:r="http://schemas.openxmlformats.org/officeDocument/2006/relationships" r:embed="rId4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51750" y="6302374"/>
          <a:ext cx="1127125" cy="1127125"/>
        </a:xfrm>
        <a:prstGeom prst="rect">
          <a:avLst/>
        </a:prstGeom>
      </xdr:spPr>
    </xdr:pic>
    <xdr:clientData/>
  </xdr:twoCellAnchor>
  <xdr:twoCellAnchor editAs="oneCell">
    <xdr:from>
      <xdr:col>2</xdr:col>
      <xdr:colOff>2873375</xdr:colOff>
      <xdr:row>1076</xdr:row>
      <xdr:rowOff>54194</xdr:rowOff>
    </xdr:from>
    <xdr:to>
      <xdr:col>2</xdr:col>
      <xdr:colOff>3698875</xdr:colOff>
      <xdr:row>1076</xdr:row>
      <xdr:rowOff>1171231</xdr:rowOff>
    </xdr:to>
    <xdr:pic>
      <xdr:nvPicPr>
        <xdr:cNvPr id="1770" name="Рисунок 1769"/>
        <xdr:cNvPicPr>
          <a:picLocks noChangeAspect="1"/>
        </xdr:cNvPicPr>
      </xdr:nvPicPr>
      <xdr:blipFill>
        <a:blip xmlns:r="http://schemas.openxmlformats.org/officeDocument/2006/relationships" r:embed="rId4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80625" y="6324819"/>
          <a:ext cx="825500" cy="1117037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666750</xdr:colOff>
      <xdr:row>1077</xdr:row>
      <xdr:rowOff>59504</xdr:rowOff>
    </xdr:from>
    <xdr:to>
      <xdr:col>2</xdr:col>
      <xdr:colOff>1603375</xdr:colOff>
      <xdr:row>1077</xdr:row>
      <xdr:rowOff>1191574</xdr:rowOff>
    </xdr:to>
    <xdr:pic>
      <xdr:nvPicPr>
        <xdr:cNvPr id="1778" name="Рисунок 1777"/>
        <xdr:cNvPicPr>
          <a:picLocks noChangeAspect="1"/>
        </xdr:cNvPicPr>
      </xdr:nvPicPr>
      <xdr:blipFill>
        <a:blip xmlns:r="http://schemas.openxmlformats.org/officeDocument/2006/relationships" r:embed="rId4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74000" y="7552504"/>
          <a:ext cx="936625" cy="1132070"/>
        </a:xfrm>
        <a:prstGeom prst="rect">
          <a:avLst/>
        </a:prstGeom>
      </xdr:spPr>
    </xdr:pic>
    <xdr:clientData/>
  </xdr:twoCellAnchor>
  <xdr:twoCellAnchor editAs="oneCell">
    <xdr:from>
      <xdr:col>2</xdr:col>
      <xdr:colOff>3000375</xdr:colOff>
      <xdr:row>1077</xdr:row>
      <xdr:rowOff>33632</xdr:rowOff>
    </xdr:from>
    <xdr:to>
      <xdr:col>2</xdr:col>
      <xdr:colOff>3683000</xdr:colOff>
      <xdr:row>1077</xdr:row>
      <xdr:rowOff>1190624</xdr:rowOff>
    </xdr:to>
    <xdr:pic>
      <xdr:nvPicPr>
        <xdr:cNvPr id="1783" name="Рисунок 1782"/>
        <xdr:cNvPicPr>
          <a:picLocks noChangeAspect="1"/>
        </xdr:cNvPicPr>
      </xdr:nvPicPr>
      <xdr:blipFill>
        <a:blip xmlns:r="http://schemas.openxmlformats.org/officeDocument/2006/relationships" r:embed="rId4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07625" y="7526632"/>
          <a:ext cx="682625" cy="1156992"/>
        </a:xfrm>
        <a:prstGeom prst="rect">
          <a:avLst/>
        </a:prstGeom>
      </xdr:spPr>
    </xdr:pic>
    <xdr:clientData/>
  </xdr:twoCellAnchor>
  <xdr:twoCellAnchor editAs="oneCell">
    <xdr:from>
      <xdr:col>2</xdr:col>
      <xdr:colOff>290287</xdr:colOff>
      <xdr:row>4450</xdr:row>
      <xdr:rowOff>158750</xdr:rowOff>
    </xdr:from>
    <xdr:to>
      <xdr:col>2</xdr:col>
      <xdr:colOff>1333500</xdr:colOff>
      <xdr:row>4452</xdr:row>
      <xdr:rowOff>100237</xdr:rowOff>
    </xdr:to>
    <xdr:pic>
      <xdr:nvPicPr>
        <xdr:cNvPr id="1105" name="Рисунок 1104"/>
        <xdr:cNvPicPr>
          <a:picLocks noChangeAspect="1"/>
        </xdr:cNvPicPr>
      </xdr:nvPicPr>
      <xdr:blipFill>
        <a:blip xmlns:r="http://schemas.openxmlformats.org/officeDocument/2006/relationships" r:embed="rId4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97537" y="1062672500"/>
          <a:ext cx="1043213" cy="1211488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1071</xdr:row>
      <xdr:rowOff>38893</xdr:rowOff>
    </xdr:from>
    <xdr:to>
      <xdr:col>2</xdr:col>
      <xdr:colOff>523875</xdr:colOff>
      <xdr:row>1071</xdr:row>
      <xdr:rowOff>1801018</xdr:rowOff>
    </xdr:to>
    <xdr:pic>
      <xdr:nvPicPr>
        <xdr:cNvPr id="1791" name="Рисунок 1790"/>
        <xdr:cNvPicPr>
          <a:picLocks noChangeAspect="1"/>
        </xdr:cNvPicPr>
      </xdr:nvPicPr>
      <xdr:blipFill>
        <a:blip xmlns:r="http://schemas.openxmlformats.org/officeDocument/2006/relationships" r:embed="rId4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81625" y="2801143"/>
          <a:ext cx="2349500" cy="1762125"/>
        </a:xfrm>
        <a:prstGeom prst="rect">
          <a:avLst/>
        </a:prstGeom>
      </xdr:spPr>
    </xdr:pic>
    <xdr:clientData/>
  </xdr:twoCellAnchor>
  <xdr:twoCellAnchor editAs="oneCell">
    <xdr:from>
      <xdr:col>2</xdr:col>
      <xdr:colOff>555625</xdr:colOff>
      <xdr:row>1071</xdr:row>
      <xdr:rowOff>47625</xdr:rowOff>
    </xdr:from>
    <xdr:to>
      <xdr:col>2</xdr:col>
      <xdr:colOff>2952750</xdr:colOff>
      <xdr:row>1071</xdr:row>
      <xdr:rowOff>1845469</xdr:rowOff>
    </xdr:to>
    <xdr:pic>
      <xdr:nvPicPr>
        <xdr:cNvPr id="416" name="Рисунок 415"/>
        <xdr:cNvPicPr>
          <a:picLocks noChangeAspect="1"/>
        </xdr:cNvPicPr>
      </xdr:nvPicPr>
      <xdr:blipFill>
        <a:blip xmlns:r="http://schemas.openxmlformats.org/officeDocument/2006/relationships" r:embed="rId4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62875" y="2809875"/>
          <a:ext cx="2397125" cy="1797844"/>
        </a:xfrm>
        <a:prstGeom prst="rect">
          <a:avLst/>
        </a:prstGeom>
      </xdr:spPr>
    </xdr:pic>
    <xdr:clientData/>
  </xdr:twoCellAnchor>
  <xdr:twoCellAnchor editAs="oneCell">
    <xdr:from>
      <xdr:col>2</xdr:col>
      <xdr:colOff>2984501</xdr:colOff>
      <xdr:row>1071</xdr:row>
      <xdr:rowOff>158749</xdr:rowOff>
    </xdr:from>
    <xdr:to>
      <xdr:col>2</xdr:col>
      <xdr:colOff>4456615</xdr:colOff>
      <xdr:row>1071</xdr:row>
      <xdr:rowOff>1127124</xdr:rowOff>
    </xdr:to>
    <xdr:pic>
      <xdr:nvPicPr>
        <xdr:cNvPr id="426" name="Рисунок 425"/>
        <xdr:cNvPicPr>
          <a:picLocks noChangeAspect="1"/>
        </xdr:cNvPicPr>
      </xdr:nvPicPr>
      <xdr:blipFill>
        <a:blip xmlns:r="http://schemas.openxmlformats.org/officeDocument/2006/relationships" r:embed="rId4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91751" y="2920999"/>
          <a:ext cx="1472114" cy="968375"/>
        </a:xfrm>
        <a:prstGeom prst="rect">
          <a:avLst/>
        </a:prstGeom>
      </xdr:spPr>
    </xdr:pic>
    <xdr:clientData/>
  </xdr:twoCellAnchor>
  <xdr:twoCellAnchor editAs="oneCell">
    <xdr:from>
      <xdr:col>2</xdr:col>
      <xdr:colOff>1635125</xdr:colOff>
      <xdr:row>1465</xdr:row>
      <xdr:rowOff>0</xdr:rowOff>
    </xdr:from>
    <xdr:to>
      <xdr:col>2</xdr:col>
      <xdr:colOff>2762250</xdr:colOff>
      <xdr:row>1467</xdr:row>
      <xdr:rowOff>460377</xdr:rowOff>
    </xdr:to>
    <xdr:pic>
      <xdr:nvPicPr>
        <xdr:cNvPr id="429" name="Рисунок 428"/>
        <xdr:cNvPicPr>
          <a:picLocks noChangeAspect="1"/>
        </xdr:cNvPicPr>
      </xdr:nvPicPr>
      <xdr:blipFill>
        <a:blip xmlns:r="http://schemas.openxmlformats.org/officeDocument/2006/relationships" r:embed="rId4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42375" y="268636750"/>
          <a:ext cx="1127125" cy="1127125"/>
        </a:xfrm>
        <a:prstGeom prst="rect">
          <a:avLst/>
        </a:prstGeom>
      </xdr:spPr>
    </xdr:pic>
    <xdr:clientData/>
  </xdr:twoCellAnchor>
  <xdr:twoCellAnchor editAs="oneCell">
    <xdr:from>
      <xdr:col>2</xdr:col>
      <xdr:colOff>1603375</xdr:colOff>
      <xdr:row>1469</xdr:row>
      <xdr:rowOff>0</xdr:rowOff>
    </xdr:from>
    <xdr:to>
      <xdr:col>2</xdr:col>
      <xdr:colOff>2766755</xdr:colOff>
      <xdr:row>1476</xdr:row>
      <xdr:rowOff>136525</xdr:rowOff>
    </xdr:to>
    <xdr:pic>
      <xdr:nvPicPr>
        <xdr:cNvPr id="1107" name="Рисунок 1106"/>
        <xdr:cNvPicPr>
          <a:picLocks noChangeAspect="1"/>
        </xdr:cNvPicPr>
      </xdr:nvPicPr>
      <xdr:blipFill>
        <a:blip xmlns:r="http://schemas.openxmlformats.org/officeDocument/2006/relationships" r:embed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0625" y="157781625"/>
          <a:ext cx="1163380" cy="2025650"/>
        </a:xfrm>
        <a:prstGeom prst="rect">
          <a:avLst/>
        </a:prstGeom>
      </xdr:spPr>
    </xdr:pic>
    <xdr:clientData/>
  </xdr:twoCellAnchor>
  <xdr:twoCellAnchor editAs="oneCell">
    <xdr:from>
      <xdr:col>2</xdr:col>
      <xdr:colOff>1603375</xdr:colOff>
      <xdr:row>1469</xdr:row>
      <xdr:rowOff>0</xdr:rowOff>
    </xdr:from>
    <xdr:to>
      <xdr:col>2</xdr:col>
      <xdr:colOff>2766755</xdr:colOff>
      <xdr:row>1476</xdr:row>
      <xdr:rowOff>136525</xdr:rowOff>
    </xdr:to>
    <xdr:pic>
      <xdr:nvPicPr>
        <xdr:cNvPr id="1109" name="Рисунок 1108"/>
        <xdr:cNvPicPr>
          <a:picLocks noChangeAspect="1"/>
        </xdr:cNvPicPr>
      </xdr:nvPicPr>
      <xdr:blipFill>
        <a:blip xmlns:r="http://schemas.openxmlformats.org/officeDocument/2006/relationships" r:embed="rId4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10625" y="158384875"/>
          <a:ext cx="1163380" cy="20256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952500</xdr:colOff>
      <xdr:row>1847</xdr:row>
      <xdr:rowOff>190500</xdr:rowOff>
    </xdr:from>
    <xdr:to>
      <xdr:col>2</xdr:col>
      <xdr:colOff>2000250</xdr:colOff>
      <xdr:row>1849</xdr:row>
      <xdr:rowOff>0</xdr:rowOff>
    </xdr:to>
    <xdr:pic>
      <xdr:nvPicPr>
        <xdr:cNvPr id="1075" name="Рисунок 1074"/>
        <xdr:cNvPicPr>
          <a:picLocks noChangeAspect="1"/>
        </xdr:cNvPicPr>
      </xdr:nvPicPr>
      <xdr:blipFill>
        <a:blip xmlns:r="http://schemas.openxmlformats.org/officeDocument/2006/relationships" r:embed="rId4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59750" y="47380525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2762250</xdr:colOff>
      <xdr:row>1847</xdr:row>
      <xdr:rowOff>142875</xdr:rowOff>
    </xdr:from>
    <xdr:to>
      <xdr:col>2</xdr:col>
      <xdr:colOff>3853864</xdr:colOff>
      <xdr:row>1849</xdr:row>
      <xdr:rowOff>775</xdr:rowOff>
    </xdr:to>
    <xdr:pic>
      <xdr:nvPicPr>
        <xdr:cNvPr id="1191" name="Рисунок 1190"/>
        <xdr:cNvPicPr>
          <a:picLocks noChangeAspect="1"/>
        </xdr:cNvPicPr>
      </xdr:nvPicPr>
      <xdr:blipFill>
        <a:blip xmlns:r="http://schemas.openxmlformats.org/officeDocument/2006/relationships" r:embed="rId4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69500" y="473757625"/>
          <a:ext cx="1091614" cy="1091614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4562</xdr:row>
      <xdr:rowOff>32199</xdr:rowOff>
    </xdr:from>
    <xdr:to>
      <xdr:col>1</xdr:col>
      <xdr:colOff>1952625</xdr:colOff>
      <xdr:row>4568</xdr:row>
      <xdr:rowOff>2267</xdr:rowOff>
    </xdr:to>
    <xdr:pic>
      <xdr:nvPicPr>
        <xdr:cNvPr id="1184" name="Рисунок 1183"/>
        <xdr:cNvPicPr>
          <a:picLocks noChangeAspect="1"/>
        </xdr:cNvPicPr>
      </xdr:nvPicPr>
      <xdr:blipFill>
        <a:blip xmlns:r="http://schemas.openxmlformats.org/officeDocument/2006/relationships" r:embed="rId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2250" y="1243561770"/>
          <a:ext cx="1889125" cy="1439638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</xdr:colOff>
      <xdr:row>4573</xdr:row>
      <xdr:rowOff>206374</xdr:rowOff>
    </xdr:from>
    <xdr:to>
      <xdr:col>1</xdr:col>
      <xdr:colOff>1905164</xdr:colOff>
      <xdr:row>4580</xdr:row>
      <xdr:rowOff>238124</xdr:rowOff>
    </xdr:to>
    <xdr:pic>
      <xdr:nvPicPr>
        <xdr:cNvPr id="1187" name="Рисунок 1186"/>
        <xdr:cNvPicPr>
          <a:picLocks noChangeAspect="1"/>
        </xdr:cNvPicPr>
      </xdr:nvPicPr>
      <xdr:blipFill>
        <a:blip xmlns:r="http://schemas.openxmlformats.org/officeDocument/2006/relationships" r:embed="rId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4625" y="1284271624"/>
          <a:ext cx="1889289" cy="1698625"/>
        </a:xfrm>
        <a:prstGeom prst="rect">
          <a:avLst/>
        </a:prstGeom>
      </xdr:spPr>
    </xdr:pic>
    <xdr:clientData/>
  </xdr:twoCellAnchor>
  <xdr:twoCellAnchor editAs="oneCell">
    <xdr:from>
      <xdr:col>2</xdr:col>
      <xdr:colOff>1460500</xdr:colOff>
      <xdr:row>1182</xdr:row>
      <xdr:rowOff>0</xdr:rowOff>
    </xdr:from>
    <xdr:to>
      <xdr:col>2</xdr:col>
      <xdr:colOff>3420169</xdr:colOff>
      <xdr:row>1188</xdr:row>
      <xdr:rowOff>9724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4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67750" y="58759525"/>
          <a:ext cx="1959669" cy="1628975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2190750</xdr:colOff>
      <xdr:row>1182</xdr:row>
      <xdr:rowOff>0</xdr:rowOff>
    </xdr:from>
    <xdr:to>
      <xdr:col>2</xdr:col>
      <xdr:colOff>3956783</xdr:colOff>
      <xdr:row>1188</xdr:row>
      <xdr:rowOff>128854</xdr:rowOff>
    </xdr:to>
    <xdr:pic>
      <xdr:nvPicPr>
        <xdr:cNvPr id="1386" name="Рисунок 1385"/>
        <xdr:cNvPicPr>
          <a:picLocks noChangeAspect="1"/>
        </xdr:cNvPicPr>
      </xdr:nvPicPr>
      <xdr:blipFill>
        <a:blip xmlns:r="http://schemas.openxmlformats.org/officeDocument/2006/relationships" r:embed="rId4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98000" y="49782144"/>
          <a:ext cx="1766033" cy="1748105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349250</xdr:colOff>
      <xdr:row>1181</xdr:row>
      <xdr:rowOff>920749</xdr:rowOff>
    </xdr:from>
    <xdr:to>
      <xdr:col>2</xdr:col>
      <xdr:colOff>2174876</xdr:colOff>
      <xdr:row>1188</xdr:row>
      <xdr:rowOff>203199</xdr:rowOff>
    </xdr:to>
    <xdr:pic>
      <xdr:nvPicPr>
        <xdr:cNvPr id="150" name="Рисунок 149"/>
        <xdr:cNvPicPr>
          <a:picLocks noChangeAspect="1"/>
        </xdr:cNvPicPr>
      </xdr:nvPicPr>
      <xdr:blipFill>
        <a:blip xmlns:r="http://schemas.openxmlformats.org/officeDocument/2006/relationships" r:embed="rId4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56500" y="49688749"/>
          <a:ext cx="1825626" cy="1825626"/>
        </a:xfrm>
        <a:prstGeom prst="rect">
          <a:avLst/>
        </a:prstGeom>
      </xdr:spPr>
    </xdr:pic>
    <xdr:clientData/>
  </xdr:twoCellAnchor>
  <xdr:twoCellAnchor editAs="oneCell">
    <xdr:from>
      <xdr:col>1</xdr:col>
      <xdr:colOff>1968499</xdr:colOff>
      <xdr:row>1190</xdr:row>
      <xdr:rowOff>126999</xdr:rowOff>
    </xdr:from>
    <xdr:to>
      <xdr:col>2</xdr:col>
      <xdr:colOff>4479531</xdr:colOff>
      <xdr:row>1206</xdr:row>
      <xdr:rowOff>206375</xdr:rowOff>
    </xdr:to>
    <xdr:pic>
      <xdr:nvPicPr>
        <xdr:cNvPr id="221" name="Рисунок 220"/>
        <xdr:cNvPicPr>
          <a:picLocks noChangeAspect="1"/>
        </xdr:cNvPicPr>
      </xdr:nvPicPr>
      <xdr:blipFill>
        <a:blip xmlns:r="http://schemas.openxmlformats.org/officeDocument/2006/relationships" r:embed="rId5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07249" y="221503874"/>
          <a:ext cx="4479532" cy="4302125"/>
        </a:xfrm>
        <a:prstGeom prst="rect">
          <a:avLst/>
        </a:prstGeom>
      </xdr:spPr>
    </xdr:pic>
    <xdr:clientData/>
  </xdr:twoCellAnchor>
  <xdr:twoCellAnchor editAs="oneCell">
    <xdr:from>
      <xdr:col>2</xdr:col>
      <xdr:colOff>58964</xdr:colOff>
      <xdr:row>1158</xdr:row>
      <xdr:rowOff>0</xdr:rowOff>
    </xdr:from>
    <xdr:to>
      <xdr:col>2</xdr:col>
      <xdr:colOff>2217965</xdr:colOff>
      <xdr:row>1164</xdr:row>
      <xdr:rowOff>160563</xdr:rowOff>
    </xdr:to>
    <xdr:pic>
      <xdr:nvPicPr>
        <xdr:cNvPr id="306" name="Рисунок 305"/>
        <xdr:cNvPicPr>
          <a:picLocks noChangeAspect="1"/>
        </xdr:cNvPicPr>
      </xdr:nvPicPr>
      <xdr:blipFill>
        <a:blip xmlns:r="http://schemas.openxmlformats.org/officeDocument/2006/relationships" r:embed="rId5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70750" y="302262267"/>
          <a:ext cx="2159001" cy="2174421"/>
        </a:xfrm>
        <a:prstGeom prst="rect">
          <a:avLst/>
        </a:prstGeom>
      </xdr:spPr>
    </xdr:pic>
    <xdr:clientData/>
  </xdr:twoCellAnchor>
  <xdr:twoCellAnchor editAs="oneCell">
    <xdr:from>
      <xdr:col>2</xdr:col>
      <xdr:colOff>2206626</xdr:colOff>
      <xdr:row>1158</xdr:row>
      <xdr:rowOff>0</xdr:rowOff>
    </xdr:from>
    <xdr:to>
      <xdr:col>2</xdr:col>
      <xdr:colOff>4381502</xdr:colOff>
      <xdr:row>1164</xdr:row>
      <xdr:rowOff>179161</xdr:rowOff>
    </xdr:to>
    <xdr:pic>
      <xdr:nvPicPr>
        <xdr:cNvPr id="309" name="Рисунок 308"/>
        <xdr:cNvPicPr>
          <a:picLocks noChangeAspect="1"/>
        </xdr:cNvPicPr>
      </xdr:nvPicPr>
      <xdr:blipFill>
        <a:blip xmlns:r="http://schemas.openxmlformats.org/officeDocument/2006/relationships" r:embed="rId5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13876" y="42449749"/>
          <a:ext cx="2174876" cy="2174876"/>
        </a:xfrm>
        <a:prstGeom prst="rect">
          <a:avLst/>
        </a:prstGeom>
      </xdr:spPr>
    </xdr:pic>
    <xdr:clientData/>
  </xdr:twoCellAnchor>
  <xdr:twoCellAnchor editAs="oneCell">
    <xdr:from>
      <xdr:col>2</xdr:col>
      <xdr:colOff>2460627</xdr:colOff>
      <xdr:row>1164</xdr:row>
      <xdr:rowOff>748393</xdr:rowOff>
    </xdr:from>
    <xdr:to>
      <xdr:col>2</xdr:col>
      <xdr:colOff>4416653</xdr:colOff>
      <xdr:row>1174</xdr:row>
      <xdr:rowOff>171601</xdr:rowOff>
    </xdr:to>
    <xdr:pic>
      <xdr:nvPicPr>
        <xdr:cNvPr id="1762" name="Рисунок 1761"/>
        <xdr:cNvPicPr>
          <a:picLocks noChangeAspect="1"/>
        </xdr:cNvPicPr>
      </xdr:nvPicPr>
      <xdr:blipFill>
        <a:blip xmlns:r="http://schemas.openxmlformats.org/officeDocument/2006/relationships" r:embed="rId5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72413" y="373067036"/>
          <a:ext cx="1956026" cy="2634493"/>
        </a:xfrm>
        <a:prstGeom prst="rect">
          <a:avLst/>
        </a:prstGeom>
      </xdr:spPr>
    </xdr:pic>
    <xdr:clientData/>
  </xdr:twoCellAnchor>
  <xdr:twoCellAnchor editAs="oneCell">
    <xdr:from>
      <xdr:col>2</xdr:col>
      <xdr:colOff>70625</xdr:colOff>
      <xdr:row>1165</xdr:row>
      <xdr:rowOff>0</xdr:rowOff>
    </xdr:from>
    <xdr:to>
      <xdr:col>2</xdr:col>
      <xdr:colOff>2476500</xdr:colOff>
      <xdr:row>1171</xdr:row>
      <xdr:rowOff>185158</xdr:rowOff>
    </xdr:to>
    <xdr:pic>
      <xdr:nvPicPr>
        <xdr:cNvPr id="1763" name="Рисунок 1762"/>
        <xdr:cNvPicPr>
          <a:picLocks noChangeAspect="1"/>
        </xdr:cNvPicPr>
      </xdr:nvPicPr>
      <xdr:blipFill>
        <a:blip xmlns:r="http://schemas.openxmlformats.org/officeDocument/2006/relationships" r:embed="rId5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77875" y="56086143"/>
          <a:ext cx="2405875" cy="1804406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1428751</xdr:colOff>
      <xdr:row>1592</xdr:row>
      <xdr:rowOff>19049</xdr:rowOff>
    </xdr:from>
    <xdr:to>
      <xdr:col>2</xdr:col>
      <xdr:colOff>3016251</xdr:colOff>
      <xdr:row>1592</xdr:row>
      <xdr:rowOff>1209674</xdr:rowOff>
    </xdr:to>
    <xdr:pic>
      <xdr:nvPicPr>
        <xdr:cNvPr id="305" name="Рисунок 304"/>
        <xdr:cNvPicPr>
          <a:picLocks noChangeAspect="1"/>
        </xdr:cNvPicPr>
      </xdr:nvPicPr>
      <xdr:blipFill>
        <a:blip xmlns:r="http://schemas.openxmlformats.org/officeDocument/2006/relationships" r:embed="rId5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36001" y="371875049"/>
          <a:ext cx="1587500" cy="1190625"/>
        </a:xfrm>
        <a:prstGeom prst="rect">
          <a:avLst/>
        </a:prstGeom>
      </xdr:spPr>
    </xdr:pic>
    <xdr:clientData/>
  </xdr:twoCellAnchor>
  <xdr:twoCellAnchor editAs="oneCell">
    <xdr:from>
      <xdr:col>2</xdr:col>
      <xdr:colOff>63500</xdr:colOff>
      <xdr:row>1142</xdr:row>
      <xdr:rowOff>0</xdr:rowOff>
    </xdr:from>
    <xdr:to>
      <xdr:col>2</xdr:col>
      <xdr:colOff>2222499</xdr:colOff>
      <xdr:row>1150</xdr:row>
      <xdr:rowOff>7936</xdr:rowOff>
    </xdr:to>
    <xdr:pic>
      <xdr:nvPicPr>
        <xdr:cNvPr id="1398" name="Рисунок 1397"/>
        <xdr:cNvPicPr>
          <a:picLocks noChangeAspect="1"/>
        </xdr:cNvPicPr>
      </xdr:nvPicPr>
      <xdr:blipFill>
        <a:blip xmlns:r="http://schemas.openxmlformats.org/officeDocument/2006/relationships" r:embed="rId5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70750" y="47132874"/>
          <a:ext cx="2158999" cy="2158999"/>
        </a:xfrm>
        <a:prstGeom prst="rect">
          <a:avLst/>
        </a:prstGeom>
      </xdr:spPr>
    </xdr:pic>
    <xdr:clientData/>
  </xdr:twoCellAnchor>
  <xdr:twoCellAnchor editAs="oneCell">
    <xdr:from>
      <xdr:col>2</xdr:col>
      <xdr:colOff>2270125</xdr:colOff>
      <xdr:row>1142</xdr:row>
      <xdr:rowOff>0</xdr:rowOff>
    </xdr:from>
    <xdr:to>
      <xdr:col>2</xdr:col>
      <xdr:colOff>4429125</xdr:colOff>
      <xdr:row>1149</xdr:row>
      <xdr:rowOff>247956</xdr:rowOff>
    </xdr:to>
    <xdr:pic>
      <xdr:nvPicPr>
        <xdr:cNvPr id="138" name="Рисунок 137"/>
        <xdr:cNvPicPr>
          <a:picLocks noChangeAspect="1"/>
        </xdr:cNvPicPr>
      </xdr:nvPicPr>
      <xdr:blipFill>
        <a:blip xmlns:r="http://schemas.openxmlformats.org/officeDocument/2006/relationships" r:embed="rId50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77375" y="47133277"/>
          <a:ext cx="2159000" cy="2137081"/>
        </a:xfrm>
        <a:prstGeom prst="rect">
          <a:avLst/>
        </a:prstGeom>
      </xdr:spPr>
    </xdr:pic>
    <xdr:clientData/>
  </xdr:twoCellAnchor>
  <xdr:twoCellAnchor editAs="oneCell">
    <xdr:from>
      <xdr:col>2</xdr:col>
      <xdr:colOff>269875</xdr:colOff>
      <xdr:row>1601</xdr:row>
      <xdr:rowOff>47625</xdr:rowOff>
    </xdr:from>
    <xdr:to>
      <xdr:col>2</xdr:col>
      <xdr:colOff>1587500</xdr:colOff>
      <xdr:row>1603</xdr:row>
      <xdr:rowOff>338416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5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77125" y="376872500"/>
          <a:ext cx="1317625" cy="989292"/>
        </a:xfrm>
        <a:prstGeom prst="rect">
          <a:avLst/>
        </a:prstGeom>
      </xdr:spPr>
    </xdr:pic>
    <xdr:clientData/>
  </xdr:twoCellAnchor>
  <xdr:twoCellAnchor editAs="oneCell">
    <xdr:from>
      <xdr:col>2</xdr:col>
      <xdr:colOff>2333625</xdr:colOff>
      <xdr:row>1601</xdr:row>
      <xdr:rowOff>63501</xdr:rowOff>
    </xdr:from>
    <xdr:to>
      <xdr:col>2</xdr:col>
      <xdr:colOff>3810000</xdr:colOff>
      <xdr:row>1604</xdr:row>
      <xdr:rowOff>1528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5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40875" y="376888376"/>
          <a:ext cx="1476375" cy="985778"/>
        </a:xfrm>
        <a:prstGeom prst="rect">
          <a:avLst/>
        </a:prstGeom>
      </xdr:spPr>
    </xdr:pic>
    <xdr:clientData/>
  </xdr:twoCellAnchor>
  <xdr:twoCellAnchor editAs="oneCell">
    <xdr:from>
      <xdr:col>2</xdr:col>
      <xdr:colOff>206375</xdr:colOff>
      <xdr:row>1590</xdr:row>
      <xdr:rowOff>56640</xdr:rowOff>
    </xdr:from>
    <xdr:to>
      <xdr:col>2</xdr:col>
      <xdr:colOff>1587500</xdr:colOff>
      <xdr:row>1590</xdr:row>
      <xdr:rowOff>1339849</xdr:rowOff>
    </xdr:to>
    <xdr:pic>
      <xdr:nvPicPr>
        <xdr:cNvPr id="61" name="Рисунок 60"/>
        <xdr:cNvPicPr>
          <a:picLocks noChangeAspect="1"/>
        </xdr:cNvPicPr>
      </xdr:nvPicPr>
      <xdr:blipFill>
        <a:blip xmlns:r="http://schemas.openxmlformats.org/officeDocument/2006/relationships" r:embed="rId5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13625" y="249325890"/>
          <a:ext cx="1381125" cy="1283209"/>
        </a:xfrm>
        <a:prstGeom prst="rect">
          <a:avLst/>
        </a:prstGeom>
      </xdr:spPr>
    </xdr:pic>
    <xdr:clientData/>
  </xdr:twoCellAnchor>
  <xdr:twoCellAnchor editAs="oneCell">
    <xdr:from>
      <xdr:col>2</xdr:col>
      <xdr:colOff>2301875</xdr:colOff>
      <xdr:row>1590</xdr:row>
      <xdr:rowOff>88899</xdr:rowOff>
    </xdr:from>
    <xdr:to>
      <xdr:col>2</xdr:col>
      <xdr:colOff>3556000</xdr:colOff>
      <xdr:row>1590</xdr:row>
      <xdr:rowOff>1343024</xdr:rowOff>
    </xdr:to>
    <xdr:pic>
      <xdr:nvPicPr>
        <xdr:cNvPr id="62" name="Рисунок 61"/>
        <xdr:cNvPicPr>
          <a:picLocks noChangeAspect="1"/>
        </xdr:cNvPicPr>
      </xdr:nvPicPr>
      <xdr:blipFill>
        <a:blip xmlns:r="http://schemas.openxmlformats.org/officeDocument/2006/relationships" r:embed="rId5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09125" y="249358149"/>
          <a:ext cx="1254125" cy="1254125"/>
        </a:xfrm>
        <a:prstGeom prst="rect">
          <a:avLst/>
        </a:prstGeom>
      </xdr:spPr>
    </xdr:pic>
    <xdr:clientData/>
  </xdr:twoCellAnchor>
  <xdr:twoCellAnchor>
    <xdr:from>
      <xdr:col>2</xdr:col>
      <xdr:colOff>204107</xdr:colOff>
      <xdr:row>3091</xdr:row>
      <xdr:rowOff>163286</xdr:rowOff>
    </xdr:from>
    <xdr:to>
      <xdr:col>2</xdr:col>
      <xdr:colOff>1426482</xdr:colOff>
      <xdr:row>3093</xdr:row>
      <xdr:rowOff>237309</xdr:rowOff>
    </xdr:to>
    <xdr:pic>
      <xdr:nvPicPr>
        <xdr:cNvPr id="1070" name="图片 5"/>
        <xdr:cNvPicPr>
          <a:picLocks noChangeAspect="1"/>
        </xdr:cNvPicPr>
      </xdr:nvPicPr>
      <xdr:blipFill>
        <a:blip xmlns:r="http://schemas.openxmlformats.org/officeDocument/2006/relationships" r:embed="rId5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15893" y="929082107"/>
          <a:ext cx="1222375" cy="1135381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2299606</xdr:colOff>
      <xdr:row>3091</xdr:row>
      <xdr:rowOff>190498</xdr:rowOff>
    </xdr:from>
    <xdr:to>
      <xdr:col>2</xdr:col>
      <xdr:colOff>4169544</xdr:colOff>
      <xdr:row>3093</xdr:row>
      <xdr:rowOff>367391</xdr:rowOff>
    </xdr:to>
    <xdr:pic>
      <xdr:nvPicPr>
        <xdr:cNvPr id="1083" name="Picture 35" descr="C:\Users\Administrator\Documents\QQEIM Files\2853173243\Image\C2C\~PM4G1BOKWAY)SNRZ$BW]@V.jpg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9511392" y="929109319"/>
          <a:ext cx="1869938" cy="1238251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396874</xdr:colOff>
      <xdr:row>3094</xdr:row>
      <xdr:rowOff>70271</xdr:rowOff>
    </xdr:from>
    <xdr:to>
      <xdr:col>2</xdr:col>
      <xdr:colOff>1428749</xdr:colOff>
      <xdr:row>3095</xdr:row>
      <xdr:rowOff>0</xdr:rowOff>
    </xdr:to>
    <xdr:pic>
      <xdr:nvPicPr>
        <xdr:cNvPr id="1084" name="图片 3"/>
        <xdr:cNvPicPr>
          <a:picLocks noChangeAspect="1"/>
        </xdr:cNvPicPr>
      </xdr:nvPicPr>
      <xdr:blipFill>
        <a:blip xmlns:r="http://schemas.openxmlformats.org/officeDocument/2006/relationships" r:embed="rId5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04124" y="654945771"/>
          <a:ext cx="1031875" cy="1241911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1984375</xdr:colOff>
      <xdr:row>3094</xdr:row>
      <xdr:rowOff>47625</xdr:rowOff>
    </xdr:from>
    <xdr:to>
      <xdr:col>2</xdr:col>
      <xdr:colOff>2413635</xdr:colOff>
      <xdr:row>3095</xdr:row>
      <xdr:rowOff>0</xdr:rowOff>
    </xdr:to>
    <xdr:pic>
      <xdr:nvPicPr>
        <xdr:cNvPr id="1085" name="图片 7"/>
        <xdr:cNvPicPr>
          <a:picLocks noChangeAspect="1"/>
        </xdr:cNvPicPr>
      </xdr:nvPicPr>
      <xdr:blipFill>
        <a:blip xmlns:r="http://schemas.openxmlformats.org/officeDocument/2006/relationships" r:embed="rId5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91625" y="654923125"/>
          <a:ext cx="429260" cy="123362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2492375</xdr:colOff>
      <xdr:row>3094</xdr:row>
      <xdr:rowOff>31750</xdr:rowOff>
    </xdr:from>
    <xdr:to>
      <xdr:col>2</xdr:col>
      <xdr:colOff>2854325</xdr:colOff>
      <xdr:row>3095</xdr:row>
      <xdr:rowOff>0</xdr:rowOff>
    </xdr:to>
    <xdr:pic>
      <xdr:nvPicPr>
        <xdr:cNvPr id="1096" name="图片 8"/>
        <xdr:cNvPicPr>
          <a:picLocks noChangeAspect="1"/>
        </xdr:cNvPicPr>
      </xdr:nvPicPr>
      <xdr:blipFill>
        <a:blip xmlns:r="http://schemas.openxmlformats.org/officeDocument/2006/relationships" r:embed="rId5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99625" y="654907250"/>
          <a:ext cx="361950" cy="123362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2921000</xdr:colOff>
      <xdr:row>3094</xdr:row>
      <xdr:rowOff>31750</xdr:rowOff>
    </xdr:from>
    <xdr:to>
      <xdr:col>2</xdr:col>
      <xdr:colOff>3381375</xdr:colOff>
      <xdr:row>3095</xdr:row>
      <xdr:rowOff>0</xdr:rowOff>
    </xdr:to>
    <xdr:pic>
      <xdr:nvPicPr>
        <xdr:cNvPr id="1097" name="图片 9"/>
        <xdr:cNvPicPr>
          <a:picLocks noChangeAspect="1"/>
        </xdr:cNvPicPr>
      </xdr:nvPicPr>
      <xdr:blipFill>
        <a:blip xmlns:r="http://schemas.openxmlformats.org/officeDocument/2006/relationships" r:embed="rId5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28250" y="654907250"/>
          <a:ext cx="460375" cy="123362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301626</xdr:colOff>
      <xdr:row>3105</xdr:row>
      <xdr:rowOff>49476</xdr:rowOff>
    </xdr:from>
    <xdr:to>
      <xdr:col>2</xdr:col>
      <xdr:colOff>1127126</xdr:colOff>
      <xdr:row>3106</xdr:row>
      <xdr:rowOff>535123</xdr:rowOff>
    </xdr:to>
    <xdr:pic>
      <xdr:nvPicPr>
        <xdr:cNvPr id="1161" name="图片 28"/>
        <xdr:cNvPicPr>
          <a:picLocks noChangeAspect="1"/>
        </xdr:cNvPicPr>
      </xdr:nvPicPr>
      <xdr:blipFill>
        <a:blip xmlns:r="http://schemas.openxmlformats.org/officeDocument/2006/relationships" r:embed="rId5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08876" y="656306101"/>
          <a:ext cx="825500" cy="102539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2206626</xdr:colOff>
      <xdr:row>3105</xdr:row>
      <xdr:rowOff>31750</xdr:rowOff>
    </xdr:from>
    <xdr:to>
      <xdr:col>2</xdr:col>
      <xdr:colOff>3048000</xdr:colOff>
      <xdr:row>3106</xdr:row>
      <xdr:rowOff>571318</xdr:rowOff>
    </xdr:to>
    <xdr:pic>
      <xdr:nvPicPr>
        <xdr:cNvPr id="1168" name="Picture 2"/>
        <xdr:cNvPicPr>
          <a:picLocks noChangeAspect="1"/>
        </xdr:cNvPicPr>
      </xdr:nvPicPr>
      <xdr:blipFill>
        <a:blip xmlns:r="http://schemas.openxmlformats.org/officeDocument/2006/relationships" r:embed="rId5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13876" y="822531375"/>
          <a:ext cx="841374" cy="1079318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301626</xdr:colOff>
      <xdr:row>3109</xdr:row>
      <xdr:rowOff>47625</xdr:rowOff>
    </xdr:from>
    <xdr:to>
      <xdr:col>2</xdr:col>
      <xdr:colOff>1301174</xdr:colOff>
      <xdr:row>3110</xdr:row>
      <xdr:rowOff>680538</xdr:rowOff>
    </xdr:to>
    <xdr:pic>
      <xdr:nvPicPr>
        <xdr:cNvPr id="1172" name="图片 3"/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7508876" y="657415500"/>
          <a:ext cx="999548" cy="129966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2032001</xdr:colOff>
      <xdr:row>3109</xdr:row>
      <xdr:rowOff>68356</xdr:rowOff>
    </xdr:from>
    <xdr:to>
      <xdr:col>2</xdr:col>
      <xdr:colOff>3016251</xdr:colOff>
      <xdr:row>3110</xdr:row>
      <xdr:rowOff>638628</xdr:rowOff>
    </xdr:to>
    <xdr:pic>
      <xdr:nvPicPr>
        <xdr:cNvPr id="1173" name="图片 4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239251" y="657436231"/>
          <a:ext cx="984250" cy="1237022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381000</xdr:colOff>
      <xdr:row>3111</xdr:row>
      <xdr:rowOff>52705</xdr:rowOff>
    </xdr:from>
    <xdr:to>
      <xdr:col>2</xdr:col>
      <xdr:colOff>1079500</xdr:colOff>
      <xdr:row>3111</xdr:row>
      <xdr:rowOff>960755</xdr:rowOff>
    </xdr:to>
    <xdr:pic>
      <xdr:nvPicPr>
        <xdr:cNvPr id="1188" name="图片 6"/>
        <xdr:cNvPicPr>
          <a:picLocks noChangeAspect="1"/>
        </xdr:cNvPicPr>
      </xdr:nvPicPr>
      <xdr:blipFill>
        <a:blip xmlns:r="http://schemas.openxmlformats.org/officeDocument/2006/relationships" r:embed="rId5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88250" y="659865330"/>
          <a:ext cx="698500" cy="908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2143125</xdr:colOff>
      <xdr:row>3111</xdr:row>
      <xdr:rowOff>36400</xdr:rowOff>
    </xdr:from>
    <xdr:to>
      <xdr:col>2</xdr:col>
      <xdr:colOff>2825750</xdr:colOff>
      <xdr:row>3111</xdr:row>
      <xdr:rowOff>979901</xdr:rowOff>
    </xdr:to>
    <xdr:pic>
      <xdr:nvPicPr>
        <xdr:cNvPr id="1197" name="图片 1"/>
        <xdr:cNvPicPr>
          <a:picLocks noChangeAspect="1"/>
        </xdr:cNvPicPr>
      </xdr:nvPicPr>
      <xdr:blipFill>
        <a:blip xmlns:r="http://schemas.openxmlformats.org/officeDocument/2006/relationships" r:embed="rId5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50375" y="659849025"/>
          <a:ext cx="682625" cy="943501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301624</xdr:colOff>
      <xdr:row>3172</xdr:row>
      <xdr:rowOff>63826</xdr:rowOff>
    </xdr:from>
    <xdr:to>
      <xdr:col>2</xdr:col>
      <xdr:colOff>1508125</xdr:colOff>
      <xdr:row>3172</xdr:row>
      <xdr:rowOff>1015999</xdr:rowOff>
    </xdr:to>
    <xdr:pic>
      <xdr:nvPicPr>
        <xdr:cNvPr id="1205" name="图片 122"/>
        <xdr:cNvPicPr>
          <a:picLocks noChangeAspect="1"/>
        </xdr:cNvPicPr>
      </xdr:nvPicPr>
      <xdr:blipFill>
        <a:blip xmlns:r="http://schemas.openxmlformats.org/officeDocument/2006/relationships" r:embed="rId524" cstate="email"/>
        <a:stretch>
          <a:fillRect/>
        </a:stretch>
      </xdr:blipFill>
      <xdr:spPr>
        <a:xfrm>
          <a:off x="7508874" y="682196701"/>
          <a:ext cx="1206501" cy="95217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2524124</xdr:colOff>
      <xdr:row>3172</xdr:row>
      <xdr:rowOff>31750</xdr:rowOff>
    </xdr:from>
    <xdr:to>
      <xdr:col>2</xdr:col>
      <xdr:colOff>3598181</xdr:colOff>
      <xdr:row>3172</xdr:row>
      <xdr:rowOff>1016000</xdr:rowOff>
    </xdr:to>
    <xdr:pic>
      <xdr:nvPicPr>
        <xdr:cNvPr id="1206" name="图片 17"/>
        <xdr:cNvPicPr>
          <a:picLocks noChangeAspect="1" noChangeArrowheads="1"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731374" y="682164625"/>
          <a:ext cx="1074057" cy="984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2850698</xdr:colOff>
      <xdr:row>2822</xdr:row>
      <xdr:rowOff>217714</xdr:rowOff>
    </xdr:from>
    <xdr:to>
      <xdr:col>2</xdr:col>
      <xdr:colOff>4352018</xdr:colOff>
      <xdr:row>2830</xdr:row>
      <xdr:rowOff>18284</xdr:rowOff>
    </xdr:to>
    <xdr:pic>
      <xdr:nvPicPr>
        <xdr:cNvPr id="1207" name="Рисунок 1206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62484" y="851466964"/>
          <a:ext cx="1501320" cy="1202105"/>
        </a:xfrm>
        <a:prstGeom prst="rect">
          <a:avLst/>
        </a:prstGeom>
      </xdr:spPr>
    </xdr:pic>
    <xdr:clientData/>
  </xdr:twoCellAnchor>
  <xdr:twoCellAnchor editAs="oneCell">
    <xdr:from>
      <xdr:col>2</xdr:col>
      <xdr:colOff>1584099</xdr:colOff>
      <xdr:row>2823</xdr:row>
      <xdr:rowOff>0</xdr:rowOff>
    </xdr:from>
    <xdr:to>
      <xdr:col>2</xdr:col>
      <xdr:colOff>2857501</xdr:colOff>
      <xdr:row>2830</xdr:row>
      <xdr:rowOff>114041</xdr:rowOff>
    </xdr:to>
    <xdr:pic>
      <xdr:nvPicPr>
        <xdr:cNvPr id="1208" name="Рисунок 1207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91349" y="735925797"/>
          <a:ext cx="1273402" cy="1229827"/>
        </a:xfrm>
        <a:prstGeom prst="rect">
          <a:avLst/>
        </a:prstGeom>
      </xdr:spPr>
    </xdr:pic>
    <xdr:clientData/>
  </xdr:twoCellAnchor>
  <xdr:twoCellAnchor editAs="oneCell">
    <xdr:from>
      <xdr:col>2</xdr:col>
      <xdr:colOff>1961697</xdr:colOff>
      <xdr:row>3565</xdr:row>
      <xdr:rowOff>122463</xdr:rowOff>
    </xdr:from>
    <xdr:to>
      <xdr:col>2</xdr:col>
      <xdr:colOff>2469697</xdr:colOff>
      <xdr:row>3570</xdr:row>
      <xdr:rowOff>162641</xdr:rowOff>
    </xdr:to>
    <xdr:pic>
      <xdr:nvPicPr>
        <xdr:cNvPr id="1401" name="Рисунок 1400"/>
        <xdr:cNvPicPr>
          <a:picLocks noChangeAspect="1"/>
        </xdr:cNvPicPr>
      </xdr:nvPicPr>
      <xdr:blipFill rotWithShape="1">
        <a:blip xmlns:r="http://schemas.openxmlformats.org/officeDocument/2006/relationships" r:embed="rId5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173483" y="1098817606"/>
          <a:ext cx="508000" cy="106071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619127</xdr:colOff>
      <xdr:row>1037</xdr:row>
      <xdr:rowOff>95250</xdr:rowOff>
    </xdr:from>
    <xdr:to>
      <xdr:col>2</xdr:col>
      <xdr:colOff>1305094</xdr:colOff>
      <xdr:row>1038</xdr:row>
      <xdr:rowOff>524966</xdr:rowOff>
    </xdr:to>
    <xdr:pic>
      <xdr:nvPicPr>
        <xdr:cNvPr id="1402" name="Рисунок 1401"/>
        <xdr:cNvPicPr>
          <a:picLocks noChangeAspect="1"/>
        </xdr:cNvPicPr>
      </xdr:nvPicPr>
      <xdr:blipFill>
        <a:blip xmlns:r="http://schemas.openxmlformats.org/officeDocument/2006/relationships" r:embed="rId5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26377" y="99885500"/>
          <a:ext cx="685967" cy="890091"/>
        </a:xfrm>
        <a:prstGeom prst="rect">
          <a:avLst/>
        </a:prstGeom>
      </xdr:spPr>
    </xdr:pic>
    <xdr:clientData/>
  </xdr:twoCellAnchor>
  <xdr:twoCellAnchor editAs="oneCell">
    <xdr:from>
      <xdr:col>2</xdr:col>
      <xdr:colOff>2238376</xdr:colOff>
      <xdr:row>1037</xdr:row>
      <xdr:rowOff>95249</xdr:rowOff>
    </xdr:from>
    <xdr:to>
      <xdr:col>2</xdr:col>
      <xdr:colOff>3127375</xdr:colOff>
      <xdr:row>1038</xdr:row>
      <xdr:rowOff>523873</xdr:rowOff>
    </xdr:to>
    <xdr:pic>
      <xdr:nvPicPr>
        <xdr:cNvPr id="1403" name="Рисунок 1402"/>
        <xdr:cNvPicPr>
          <a:picLocks noChangeAspect="1"/>
        </xdr:cNvPicPr>
      </xdr:nvPicPr>
      <xdr:blipFill>
        <a:blip xmlns:r="http://schemas.openxmlformats.org/officeDocument/2006/relationships" r:embed="rId5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45626" y="99885499"/>
          <a:ext cx="888999" cy="888999"/>
        </a:xfrm>
        <a:prstGeom prst="rect">
          <a:avLst/>
        </a:prstGeom>
      </xdr:spPr>
    </xdr:pic>
    <xdr:clientData/>
  </xdr:twoCellAnchor>
  <xdr:twoCellAnchor editAs="oneCell">
    <xdr:from>
      <xdr:col>2</xdr:col>
      <xdr:colOff>1492251</xdr:colOff>
      <xdr:row>1050</xdr:row>
      <xdr:rowOff>36987</xdr:rowOff>
    </xdr:from>
    <xdr:to>
      <xdr:col>2</xdr:col>
      <xdr:colOff>2476500</xdr:colOff>
      <xdr:row>1051</xdr:row>
      <xdr:rowOff>549874</xdr:rowOff>
    </xdr:to>
    <xdr:pic>
      <xdr:nvPicPr>
        <xdr:cNvPr id="1405" name="Рисунок 1404"/>
        <xdr:cNvPicPr>
          <a:picLocks noChangeAspect="1"/>
        </xdr:cNvPicPr>
      </xdr:nvPicPr>
      <xdr:blipFill>
        <a:blip xmlns:r="http://schemas.openxmlformats.org/officeDocument/2006/relationships" r:embed="rId5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9501" y="140451362"/>
          <a:ext cx="984249" cy="1116137"/>
        </a:xfrm>
        <a:prstGeom prst="rect">
          <a:avLst/>
        </a:prstGeom>
      </xdr:spPr>
    </xdr:pic>
    <xdr:clientData/>
  </xdr:twoCellAnchor>
  <xdr:twoCellAnchor editAs="oneCell">
    <xdr:from>
      <xdr:col>2</xdr:col>
      <xdr:colOff>1539876</xdr:colOff>
      <xdr:row>1052</xdr:row>
      <xdr:rowOff>111125</xdr:rowOff>
    </xdr:from>
    <xdr:to>
      <xdr:col>2</xdr:col>
      <xdr:colOff>2540000</xdr:colOff>
      <xdr:row>1056</xdr:row>
      <xdr:rowOff>222607</xdr:rowOff>
    </xdr:to>
    <xdr:pic>
      <xdr:nvPicPr>
        <xdr:cNvPr id="1421" name="Рисунок 1420"/>
        <xdr:cNvPicPr>
          <a:picLocks noChangeAspect="1"/>
        </xdr:cNvPicPr>
      </xdr:nvPicPr>
      <xdr:blipFill>
        <a:blip xmlns:r="http://schemas.openxmlformats.org/officeDocument/2006/relationships" r:embed="rId5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47126" y="74025125"/>
          <a:ext cx="1000124" cy="1317983"/>
        </a:xfrm>
        <a:prstGeom prst="rect">
          <a:avLst/>
        </a:prstGeom>
      </xdr:spPr>
    </xdr:pic>
    <xdr:clientData/>
  </xdr:twoCellAnchor>
  <xdr:twoCellAnchor editAs="oneCell">
    <xdr:from>
      <xdr:col>2</xdr:col>
      <xdr:colOff>1603377</xdr:colOff>
      <xdr:row>1057</xdr:row>
      <xdr:rowOff>14369</xdr:rowOff>
    </xdr:from>
    <xdr:to>
      <xdr:col>2</xdr:col>
      <xdr:colOff>2540001</xdr:colOff>
      <xdr:row>1060</xdr:row>
      <xdr:rowOff>88898</xdr:rowOff>
    </xdr:to>
    <xdr:pic>
      <xdr:nvPicPr>
        <xdr:cNvPr id="1423" name="Рисунок 1422"/>
        <xdr:cNvPicPr>
          <a:picLocks noChangeAspect="1"/>
        </xdr:cNvPicPr>
      </xdr:nvPicPr>
      <xdr:blipFill>
        <a:blip xmlns:r="http://schemas.openxmlformats.org/officeDocument/2006/relationships" r:embed="rId5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10627" y="75436494"/>
          <a:ext cx="936624" cy="931779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1059</xdr:row>
      <xdr:rowOff>209636</xdr:rowOff>
    </xdr:from>
    <xdr:to>
      <xdr:col>2</xdr:col>
      <xdr:colOff>1412875</xdr:colOff>
      <xdr:row>1060</xdr:row>
      <xdr:rowOff>1046842</xdr:rowOff>
    </xdr:to>
    <xdr:pic>
      <xdr:nvPicPr>
        <xdr:cNvPr id="75" name="Рисунок 74"/>
        <xdr:cNvPicPr>
          <a:picLocks noChangeAspect="1"/>
        </xdr:cNvPicPr>
      </xdr:nvPicPr>
      <xdr:blipFill>
        <a:blip xmlns:r="http://schemas.openxmlformats.org/officeDocument/2006/relationships" r:embed="rId5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78750" y="143862511"/>
          <a:ext cx="841375" cy="1136563"/>
        </a:xfrm>
        <a:prstGeom prst="rect">
          <a:avLst/>
        </a:prstGeom>
      </xdr:spPr>
    </xdr:pic>
    <xdr:clientData/>
  </xdr:twoCellAnchor>
  <xdr:twoCellAnchor editAs="oneCell">
    <xdr:from>
      <xdr:col>2</xdr:col>
      <xdr:colOff>2206625</xdr:colOff>
      <xdr:row>1060</xdr:row>
      <xdr:rowOff>95249</xdr:rowOff>
    </xdr:from>
    <xdr:to>
      <xdr:col>2</xdr:col>
      <xdr:colOff>3048000</xdr:colOff>
      <xdr:row>1060</xdr:row>
      <xdr:rowOff>927551</xdr:rowOff>
    </xdr:to>
    <xdr:pic>
      <xdr:nvPicPr>
        <xdr:cNvPr id="77" name="Рисунок 76"/>
        <xdr:cNvPicPr>
          <a:picLocks noChangeAspect="1"/>
        </xdr:cNvPicPr>
      </xdr:nvPicPr>
      <xdr:blipFill>
        <a:blip xmlns:r="http://schemas.openxmlformats.org/officeDocument/2006/relationships" r:embed="rId5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13875" y="144033874"/>
          <a:ext cx="841375" cy="841375"/>
        </a:xfrm>
        <a:prstGeom prst="rect">
          <a:avLst/>
        </a:prstGeom>
      </xdr:spPr>
    </xdr:pic>
    <xdr:clientData/>
  </xdr:twoCellAnchor>
  <xdr:twoCellAnchor editAs="oneCell">
    <xdr:from>
      <xdr:col>2</xdr:col>
      <xdr:colOff>2222500</xdr:colOff>
      <xdr:row>1039</xdr:row>
      <xdr:rowOff>111125</xdr:rowOff>
    </xdr:from>
    <xdr:to>
      <xdr:col>2</xdr:col>
      <xdr:colOff>3444667</xdr:colOff>
      <xdr:row>1043</xdr:row>
      <xdr:rowOff>271780</xdr:rowOff>
    </xdr:to>
    <xdr:pic>
      <xdr:nvPicPr>
        <xdr:cNvPr id="244" name="Рисунок 243"/>
        <xdr:cNvPicPr>
          <a:picLocks noChangeAspect="1"/>
        </xdr:cNvPicPr>
      </xdr:nvPicPr>
      <xdr:blipFill>
        <a:blip xmlns:r="http://schemas.openxmlformats.org/officeDocument/2006/relationships" r:embed="rId5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9750" y="4127500"/>
          <a:ext cx="1222167" cy="1430654"/>
        </a:xfrm>
        <a:prstGeom prst="rect">
          <a:avLst/>
        </a:prstGeom>
      </xdr:spPr>
    </xdr:pic>
    <xdr:clientData/>
  </xdr:twoCellAnchor>
  <xdr:twoCellAnchor editAs="oneCell">
    <xdr:from>
      <xdr:col>2</xdr:col>
      <xdr:colOff>2333626</xdr:colOff>
      <xdr:row>1047</xdr:row>
      <xdr:rowOff>95249</xdr:rowOff>
    </xdr:from>
    <xdr:to>
      <xdr:col>2</xdr:col>
      <xdr:colOff>3190875</xdr:colOff>
      <xdr:row>1049</xdr:row>
      <xdr:rowOff>285747</xdr:rowOff>
    </xdr:to>
    <xdr:pic>
      <xdr:nvPicPr>
        <xdr:cNvPr id="255" name="Рисунок 254"/>
        <xdr:cNvPicPr>
          <a:picLocks noChangeAspect="1"/>
        </xdr:cNvPicPr>
      </xdr:nvPicPr>
      <xdr:blipFill>
        <a:blip xmlns:r="http://schemas.openxmlformats.org/officeDocument/2006/relationships" r:embed="rId5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40876" y="7032624"/>
          <a:ext cx="857249" cy="857249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2540000</xdr:colOff>
      <xdr:row>1044</xdr:row>
      <xdr:rowOff>47625</xdr:rowOff>
    </xdr:from>
    <xdr:to>
      <xdr:col>2</xdr:col>
      <xdr:colOff>3778250</xdr:colOff>
      <xdr:row>1046</xdr:row>
      <xdr:rowOff>206375</xdr:rowOff>
    </xdr:to>
    <xdr:pic>
      <xdr:nvPicPr>
        <xdr:cNvPr id="256" name="Рисунок 255"/>
        <xdr:cNvPicPr>
          <a:picLocks noChangeAspect="1"/>
        </xdr:cNvPicPr>
      </xdr:nvPicPr>
      <xdr:blipFill>
        <a:blip xmlns:r="http://schemas.openxmlformats.org/officeDocument/2006/relationships" r:embed="rId5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47250" y="71120000"/>
          <a:ext cx="1238250" cy="825500"/>
        </a:xfrm>
        <a:prstGeom prst="rect">
          <a:avLst/>
        </a:prstGeom>
      </xdr:spPr>
    </xdr:pic>
    <xdr:clientData/>
  </xdr:twoCellAnchor>
  <xdr:twoCellAnchor editAs="oneCell">
    <xdr:from>
      <xdr:col>2</xdr:col>
      <xdr:colOff>2825751</xdr:colOff>
      <xdr:row>1067</xdr:row>
      <xdr:rowOff>5478</xdr:rowOff>
    </xdr:from>
    <xdr:to>
      <xdr:col>2</xdr:col>
      <xdr:colOff>3714751</xdr:colOff>
      <xdr:row>1068</xdr:row>
      <xdr:rowOff>28574</xdr:rowOff>
    </xdr:to>
    <xdr:pic>
      <xdr:nvPicPr>
        <xdr:cNvPr id="292" name="Рисунок 291"/>
        <xdr:cNvPicPr>
          <a:picLocks noChangeAspect="1"/>
        </xdr:cNvPicPr>
      </xdr:nvPicPr>
      <xdr:blipFill>
        <a:blip xmlns:r="http://schemas.openxmlformats.org/officeDocument/2006/relationships" r:embed="rId5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33001" y="148516103"/>
          <a:ext cx="889000" cy="1054972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1068</xdr:row>
      <xdr:rowOff>77434</xdr:rowOff>
    </xdr:from>
    <xdr:to>
      <xdr:col>2</xdr:col>
      <xdr:colOff>1968499</xdr:colOff>
      <xdr:row>1068</xdr:row>
      <xdr:rowOff>1028229</xdr:rowOff>
    </xdr:to>
    <xdr:pic>
      <xdr:nvPicPr>
        <xdr:cNvPr id="303" name="Рисунок 302"/>
        <xdr:cNvPicPr>
          <a:picLocks noChangeAspect="1"/>
        </xdr:cNvPicPr>
      </xdr:nvPicPr>
      <xdr:blipFill>
        <a:blip xmlns:r="http://schemas.openxmlformats.org/officeDocument/2006/relationships" r:embed="rId5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78750" y="20508559"/>
          <a:ext cx="1396999" cy="959867"/>
        </a:xfrm>
        <a:prstGeom prst="rect">
          <a:avLst/>
        </a:prstGeom>
      </xdr:spPr>
    </xdr:pic>
    <xdr:clientData/>
  </xdr:twoCellAnchor>
  <xdr:twoCellAnchor editAs="oneCell">
    <xdr:from>
      <xdr:col>2</xdr:col>
      <xdr:colOff>841375</xdr:colOff>
      <xdr:row>1069</xdr:row>
      <xdr:rowOff>122661</xdr:rowOff>
    </xdr:from>
    <xdr:to>
      <xdr:col>2</xdr:col>
      <xdr:colOff>2889251</xdr:colOff>
      <xdr:row>1069</xdr:row>
      <xdr:rowOff>1857374</xdr:rowOff>
    </xdr:to>
    <xdr:pic>
      <xdr:nvPicPr>
        <xdr:cNvPr id="308" name="Рисунок 307"/>
        <xdr:cNvPicPr>
          <a:picLocks noChangeAspect="1"/>
        </xdr:cNvPicPr>
      </xdr:nvPicPr>
      <xdr:blipFill>
        <a:blip xmlns:r="http://schemas.openxmlformats.org/officeDocument/2006/relationships" r:embed="rId5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48625" y="150744661"/>
          <a:ext cx="2047876" cy="1734713"/>
        </a:xfrm>
        <a:prstGeom prst="rect">
          <a:avLst/>
        </a:prstGeom>
      </xdr:spPr>
    </xdr:pic>
    <xdr:clientData/>
  </xdr:twoCellAnchor>
  <xdr:twoCellAnchor editAs="oneCell">
    <xdr:from>
      <xdr:col>2</xdr:col>
      <xdr:colOff>492125</xdr:colOff>
      <xdr:row>1039</xdr:row>
      <xdr:rowOff>116973</xdr:rowOff>
    </xdr:from>
    <xdr:to>
      <xdr:col>2</xdr:col>
      <xdr:colOff>1492250</xdr:colOff>
      <xdr:row>1043</xdr:row>
      <xdr:rowOff>238125</xdr:rowOff>
    </xdr:to>
    <xdr:pic>
      <xdr:nvPicPr>
        <xdr:cNvPr id="1741" name="Рисунок 1740"/>
        <xdr:cNvPicPr>
          <a:picLocks noChangeAspect="1"/>
        </xdr:cNvPicPr>
      </xdr:nvPicPr>
      <xdr:blipFill>
        <a:blip xmlns:r="http://schemas.openxmlformats.org/officeDocument/2006/relationships" r:embed="rId5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99375" y="100907348"/>
          <a:ext cx="1000125" cy="139115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666751</xdr:colOff>
      <xdr:row>1044</xdr:row>
      <xdr:rowOff>28189</xdr:rowOff>
    </xdr:from>
    <xdr:to>
      <xdr:col>2</xdr:col>
      <xdr:colOff>1333500</xdr:colOff>
      <xdr:row>1046</xdr:row>
      <xdr:rowOff>301625</xdr:rowOff>
    </xdr:to>
    <xdr:pic>
      <xdr:nvPicPr>
        <xdr:cNvPr id="1742" name="Рисунок 1741"/>
        <xdr:cNvPicPr>
          <a:picLocks noChangeAspect="1"/>
        </xdr:cNvPicPr>
      </xdr:nvPicPr>
      <xdr:blipFill>
        <a:blip xmlns:r="http://schemas.openxmlformats.org/officeDocument/2006/relationships" r:embed="rId5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74001" y="102406064"/>
          <a:ext cx="666749" cy="940186"/>
        </a:xfrm>
        <a:prstGeom prst="rect">
          <a:avLst/>
        </a:prstGeom>
      </xdr:spPr>
    </xdr:pic>
    <xdr:clientData/>
  </xdr:twoCellAnchor>
  <xdr:twoCellAnchor editAs="oneCell">
    <xdr:from>
      <xdr:col>2</xdr:col>
      <xdr:colOff>650876</xdr:colOff>
      <xdr:row>1047</xdr:row>
      <xdr:rowOff>63241</xdr:rowOff>
    </xdr:from>
    <xdr:to>
      <xdr:col>2</xdr:col>
      <xdr:colOff>1365250</xdr:colOff>
      <xdr:row>1049</xdr:row>
      <xdr:rowOff>298448</xdr:rowOff>
    </xdr:to>
    <xdr:pic>
      <xdr:nvPicPr>
        <xdr:cNvPr id="1743" name="Рисунок 1742"/>
        <xdr:cNvPicPr>
          <a:picLocks noChangeAspect="1"/>
        </xdr:cNvPicPr>
      </xdr:nvPicPr>
      <xdr:blipFill>
        <a:blip xmlns:r="http://schemas.openxmlformats.org/officeDocument/2006/relationships" r:embed="rId5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58126" y="7000616"/>
          <a:ext cx="714374" cy="901958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1016001</xdr:colOff>
      <xdr:row>1067</xdr:row>
      <xdr:rowOff>63500</xdr:rowOff>
    </xdr:from>
    <xdr:to>
      <xdr:col>2</xdr:col>
      <xdr:colOff>1377884</xdr:colOff>
      <xdr:row>1067</xdr:row>
      <xdr:rowOff>1009649</xdr:rowOff>
    </xdr:to>
    <xdr:pic>
      <xdr:nvPicPr>
        <xdr:cNvPr id="1744" name="Рисунок 1743"/>
        <xdr:cNvPicPr>
          <a:picLocks noChangeAspect="1"/>
        </xdr:cNvPicPr>
      </xdr:nvPicPr>
      <xdr:blipFill>
        <a:blip xmlns:r="http://schemas.openxmlformats.org/officeDocument/2006/relationships" r:embed="rId5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23251" y="19462750"/>
          <a:ext cx="361883" cy="946149"/>
        </a:xfrm>
        <a:prstGeom prst="rect">
          <a:avLst/>
        </a:prstGeom>
      </xdr:spPr>
    </xdr:pic>
    <xdr:clientData/>
  </xdr:twoCellAnchor>
  <xdr:twoCellAnchor editAs="oneCell">
    <xdr:from>
      <xdr:col>2</xdr:col>
      <xdr:colOff>1000126</xdr:colOff>
      <xdr:row>1065</xdr:row>
      <xdr:rowOff>54311</xdr:rowOff>
    </xdr:from>
    <xdr:to>
      <xdr:col>2</xdr:col>
      <xdr:colOff>1444625</xdr:colOff>
      <xdr:row>1067</xdr:row>
      <xdr:rowOff>41276</xdr:rowOff>
    </xdr:to>
    <xdr:pic>
      <xdr:nvPicPr>
        <xdr:cNvPr id="1745" name="Рисунок 1744"/>
        <xdr:cNvPicPr>
          <a:picLocks noChangeAspect="1"/>
        </xdr:cNvPicPr>
      </xdr:nvPicPr>
      <xdr:blipFill>
        <a:blip xmlns:r="http://schemas.openxmlformats.org/officeDocument/2006/relationships" r:embed="rId5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07376" y="147358436"/>
          <a:ext cx="444499" cy="1193464"/>
        </a:xfrm>
        <a:prstGeom prst="rect">
          <a:avLst/>
        </a:prstGeom>
      </xdr:spPr>
    </xdr:pic>
    <xdr:clientData/>
  </xdr:twoCellAnchor>
  <xdr:twoCellAnchor editAs="oneCell">
    <xdr:from>
      <xdr:col>2</xdr:col>
      <xdr:colOff>1555751</xdr:colOff>
      <xdr:row>1061</xdr:row>
      <xdr:rowOff>79374</xdr:rowOff>
    </xdr:from>
    <xdr:to>
      <xdr:col>2</xdr:col>
      <xdr:colOff>2444750</xdr:colOff>
      <xdr:row>1064</xdr:row>
      <xdr:rowOff>264581</xdr:rowOff>
    </xdr:to>
    <xdr:pic>
      <xdr:nvPicPr>
        <xdr:cNvPr id="1746" name="Рисунок 1745"/>
        <xdr:cNvPicPr>
          <a:picLocks noChangeAspect="1"/>
        </xdr:cNvPicPr>
      </xdr:nvPicPr>
      <xdr:blipFill>
        <a:blip xmlns:r="http://schemas.openxmlformats.org/officeDocument/2006/relationships" r:embed="rId5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63001" y="78628874"/>
          <a:ext cx="888999" cy="1185332"/>
        </a:xfrm>
        <a:prstGeom prst="rect">
          <a:avLst/>
        </a:prstGeom>
      </xdr:spPr>
    </xdr:pic>
    <xdr:clientData/>
  </xdr:twoCellAnchor>
  <xdr:twoCellAnchor editAs="oneCell">
    <xdr:from>
      <xdr:col>2</xdr:col>
      <xdr:colOff>1310822</xdr:colOff>
      <xdr:row>1123</xdr:row>
      <xdr:rowOff>71471</xdr:rowOff>
    </xdr:from>
    <xdr:to>
      <xdr:col>2</xdr:col>
      <xdr:colOff>2830286</xdr:colOff>
      <xdr:row>1127</xdr:row>
      <xdr:rowOff>312965</xdr:rowOff>
    </xdr:to>
    <xdr:pic>
      <xdr:nvPicPr>
        <xdr:cNvPr id="392" name="Рисунок 391"/>
        <xdr:cNvPicPr>
          <a:picLocks noChangeAspect="1"/>
        </xdr:cNvPicPr>
      </xdr:nvPicPr>
      <xdr:blipFill>
        <a:blip xmlns:r="http://schemas.openxmlformats.org/officeDocument/2006/relationships" r:embed="rId5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22608" y="355544471"/>
          <a:ext cx="1519464" cy="1711065"/>
        </a:xfrm>
        <a:prstGeom prst="rect">
          <a:avLst/>
        </a:prstGeom>
      </xdr:spPr>
    </xdr:pic>
    <xdr:clientData/>
  </xdr:twoCellAnchor>
  <xdr:twoCellAnchor editAs="oneCell">
    <xdr:from>
      <xdr:col>2</xdr:col>
      <xdr:colOff>1129393</xdr:colOff>
      <xdr:row>1128</xdr:row>
      <xdr:rowOff>114754</xdr:rowOff>
    </xdr:from>
    <xdr:to>
      <xdr:col>2</xdr:col>
      <xdr:colOff>3197678</xdr:colOff>
      <xdr:row>1132</xdr:row>
      <xdr:rowOff>296699</xdr:rowOff>
    </xdr:to>
    <xdr:pic>
      <xdr:nvPicPr>
        <xdr:cNvPr id="1764" name="Рисунок 1763"/>
        <xdr:cNvPicPr>
          <a:picLocks noChangeAspect="1"/>
        </xdr:cNvPicPr>
      </xdr:nvPicPr>
      <xdr:blipFill>
        <a:blip xmlns:r="http://schemas.openxmlformats.org/officeDocument/2006/relationships" r:embed="rId5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41179" y="357424718"/>
          <a:ext cx="2068285" cy="1869231"/>
        </a:xfrm>
        <a:prstGeom prst="rect">
          <a:avLst/>
        </a:prstGeom>
      </xdr:spPr>
    </xdr:pic>
    <xdr:clientData/>
  </xdr:twoCellAnchor>
  <xdr:twoCellAnchor editAs="oneCell">
    <xdr:from>
      <xdr:col>2</xdr:col>
      <xdr:colOff>634999</xdr:colOff>
      <xdr:row>978</xdr:row>
      <xdr:rowOff>68386</xdr:rowOff>
    </xdr:from>
    <xdr:to>
      <xdr:col>2</xdr:col>
      <xdr:colOff>1524000</xdr:colOff>
      <xdr:row>978</xdr:row>
      <xdr:rowOff>1055419</xdr:rowOff>
    </xdr:to>
    <xdr:pic>
      <xdr:nvPicPr>
        <xdr:cNvPr id="1773" name="Рисунок 1772"/>
        <xdr:cNvPicPr>
          <a:picLocks noChangeAspect="1"/>
        </xdr:cNvPicPr>
      </xdr:nvPicPr>
      <xdr:blipFill>
        <a:blip xmlns:r="http://schemas.openxmlformats.org/officeDocument/2006/relationships" r:embed="rId5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42249" y="40232136"/>
          <a:ext cx="889001" cy="987033"/>
        </a:xfrm>
        <a:prstGeom prst="rect">
          <a:avLst/>
        </a:prstGeom>
      </xdr:spPr>
    </xdr:pic>
    <xdr:clientData/>
  </xdr:twoCellAnchor>
  <xdr:twoCellAnchor editAs="oneCell">
    <xdr:from>
      <xdr:col>2</xdr:col>
      <xdr:colOff>3079751</xdr:colOff>
      <xdr:row>978</xdr:row>
      <xdr:rowOff>0</xdr:rowOff>
    </xdr:from>
    <xdr:to>
      <xdr:col>2</xdr:col>
      <xdr:colOff>3868182</xdr:colOff>
      <xdr:row>979</xdr:row>
      <xdr:rowOff>0</xdr:rowOff>
    </xdr:to>
    <xdr:pic>
      <xdr:nvPicPr>
        <xdr:cNvPr id="1779" name="Рисунок 1778"/>
        <xdr:cNvPicPr>
          <a:picLocks noChangeAspect="1"/>
        </xdr:cNvPicPr>
      </xdr:nvPicPr>
      <xdr:blipFill>
        <a:blip xmlns:r="http://schemas.openxmlformats.org/officeDocument/2006/relationships" r:embed="rId5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87001" y="40163750"/>
          <a:ext cx="788431" cy="1111250"/>
        </a:xfrm>
        <a:prstGeom prst="rect">
          <a:avLst/>
        </a:prstGeom>
      </xdr:spPr>
    </xdr:pic>
    <xdr:clientData/>
  </xdr:twoCellAnchor>
  <xdr:twoCellAnchor editAs="oneCell">
    <xdr:from>
      <xdr:col>2</xdr:col>
      <xdr:colOff>746125</xdr:colOff>
      <xdr:row>979</xdr:row>
      <xdr:rowOff>57150</xdr:rowOff>
    </xdr:from>
    <xdr:to>
      <xdr:col>2</xdr:col>
      <xdr:colOff>1571625</xdr:colOff>
      <xdr:row>979</xdr:row>
      <xdr:rowOff>882650</xdr:rowOff>
    </xdr:to>
    <xdr:pic>
      <xdr:nvPicPr>
        <xdr:cNvPr id="1782" name="Рисунок 1781"/>
        <xdr:cNvPicPr>
          <a:picLocks noChangeAspect="1"/>
        </xdr:cNvPicPr>
      </xdr:nvPicPr>
      <xdr:blipFill>
        <a:blip xmlns:r="http://schemas.openxmlformats.org/officeDocument/2006/relationships" r:embed="rId5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53375" y="41332150"/>
          <a:ext cx="825500" cy="825500"/>
        </a:xfrm>
        <a:prstGeom prst="rect">
          <a:avLst/>
        </a:prstGeom>
      </xdr:spPr>
    </xdr:pic>
    <xdr:clientData/>
  </xdr:twoCellAnchor>
  <xdr:twoCellAnchor editAs="oneCell">
    <xdr:from>
      <xdr:col>2</xdr:col>
      <xdr:colOff>2921001</xdr:colOff>
      <xdr:row>979</xdr:row>
      <xdr:rowOff>79374</xdr:rowOff>
    </xdr:from>
    <xdr:to>
      <xdr:col>2</xdr:col>
      <xdr:colOff>3683001</xdr:colOff>
      <xdr:row>979</xdr:row>
      <xdr:rowOff>841374</xdr:rowOff>
    </xdr:to>
    <xdr:pic>
      <xdr:nvPicPr>
        <xdr:cNvPr id="1784" name="Рисунок 1783"/>
        <xdr:cNvPicPr>
          <a:picLocks noChangeAspect="1"/>
        </xdr:cNvPicPr>
      </xdr:nvPicPr>
      <xdr:blipFill>
        <a:blip xmlns:r="http://schemas.openxmlformats.org/officeDocument/2006/relationships" r:embed="rId5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28251" y="41354374"/>
          <a:ext cx="762000" cy="76200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1619250</xdr:colOff>
      <xdr:row>1134</xdr:row>
      <xdr:rowOff>45606</xdr:rowOff>
    </xdr:from>
    <xdr:to>
      <xdr:col>2</xdr:col>
      <xdr:colOff>2619375</xdr:colOff>
      <xdr:row>1134</xdr:row>
      <xdr:rowOff>1107325</xdr:rowOff>
    </xdr:to>
    <xdr:pic>
      <xdr:nvPicPr>
        <xdr:cNvPr id="424" name="Рисунок 423"/>
        <xdr:cNvPicPr>
          <a:picLocks noChangeAspect="1"/>
        </xdr:cNvPicPr>
      </xdr:nvPicPr>
      <xdr:blipFill>
        <a:blip xmlns:r="http://schemas.openxmlformats.org/officeDocument/2006/relationships" r:embed="rId5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26500" y="84484731"/>
          <a:ext cx="1000125" cy="1061719"/>
        </a:xfrm>
        <a:prstGeom prst="rect">
          <a:avLst/>
        </a:prstGeom>
      </xdr:spPr>
    </xdr:pic>
    <xdr:clientData/>
  </xdr:twoCellAnchor>
  <xdr:twoCellAnchor editAs="oneCell">
    <xdr:from>
      <xdr:col>2</xdr:col>
      <xdr:colOff>245250</xdr:colOff>
      <xdr:row>1138</xdr:row>
      <xdr:rowOff>63500</xdr:rowOff>
    </xdr:from>
    <xdr:to>
      <xdr:col>2</xdr:col>
      <xdr:colOff>1952625</xdr:colOff>
      <xdr:row>1140</xdr:row>
      <xdr:rowOff>551400</xdr:rowOff>
    </xdr:to>
    <xdr:pic>
      <xdr:nvPicPr>
        <xdr:cNvPr id="427" name="Рисунок 426"/>
        <xdr:cNvPicPr>
          <a:picLocks noChangeAspect="1"/>
        </xdr:cNvPicPr>
      </xdr:nvPicPr>
      <xdr:blipFill>
        <a:blip xmlns:r="http://schemas.openxmlformats.org/officeDocument/2006/relationships" r:embed="rId5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52500" y="87296625"/>
          <a:ext cx="1707375" cy="1662652"/>
        </a:xfrm>
        <a:prstGeom prst="rect">
          <a:avLst/>
        </a:prstGeom>
      </xdr:spPr>
    </xdr:pic>
    <xdr:clientData/>
  </xdr:twoCellAnchor>
  <xdr:twoCellAnchor editAs="oneCell">
    <xdr:from>
      <xdr:col>2</xdr:col>
      <xdr:colOff>2347875</xdr:colOff>
      <xdr:row>1138</xdr:row>
      <xdr:rowOff>44374</xdr:rowOff>
    </xdr:from>
    <xdr:to>
      <xdr:col>2</xdr:col>
      <xdr:colOff>4032250</xdr:colOff>
      <xdr:row>1140</xdr:row>
      <xdr:rowOff>553997</xdr:rowOff>
    </xdr:to>
    <xdr:pic>
      <xdr:nvPicPr>
        <xdr:cNvPr id="432" name="Рисунок 431"/>
        <xdr:cNvPicPr>
          <a:picLocks noChangeAspect="1"/>
        </xdr:cNvPicPr>
      </xdr:nvPicPr>
      <xdr:blipFill>
        <a:blip xmlns:r="http://schemas.openxmlformats.org/officeDocument/2006/relationships" r:embed="rId5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55125" y="87277499"/>
          <a:ext cx="1684375" cy="1684375"/>
        </a:xfrm>
        <a:prstGeom prst="rect">
          <a:avLst/>
        </a:prstGeom>
      </xdr:spPr>
    </xdr:pic>
    <xdr:clientData/>
  </xdr:twoCellAnchor>
  <xdr:twoCellAnchor editAs="oneCell">
    <xdr:from>
      <xdr:col>2</xdr:col>
      <xdr:colOff>1444624</xdr:colOff>
      <xdr:row>1135</xdr:row>
      <xdr:rowOff>63499</xdr:rowOff>
    </xdr:from>
    <xdr:to>
      <xdr:col>2</xdr:col>
      <xdr:colOff>3111499</xdr:colOff>
      <xdr:row>1137</xdr:row>
      <xdr:rowOff>492123</xdr:rowOff>
    </xdr:to>
    <xdr:pic>
      <xdr:nvPicPr>
        <xdr:cNvPr id="435" name="Рисунок 434"/>
        <xdr:cNvPicPr>
          <a:picLocks noChangeAspect="1"/>
        </xdr:cNvPicPr>
      </xdr:nvPicPr>
      <xdr:blipFill rotWithShape="1">
        <a:blip xmlns:r="http://schemas.openxmlformats.org/officeDocument/2006/relationships" r:embed="rId55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651874" y="85677374"/>
          <a:ext cx="1666875" cy="150812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1143000</xdr:colOff>
      <xdr:row>1090</xdr:row>
      <xdr:rowOff>142875</xdr:rowOff>
    </xdr:from>
    <xdr:to>
      <xdr:col>2</xdr:col>
      <xdr:colOff>3232336</xdr:colOff>
      <xdr:row>1092</xdr:row>
      <xdr:rowOff>428627</xdr:rowOff>
    </xdr:to>
    <xdr:pic>
      <xdr:nvPicPr>
        <xdr:cNvPr id="52" name="Рисунок 51"/>
        <xdr:cNvPicPr>
          <a:picLocks noChangeAspect="1"/>
        </xdr:cNvPicPr>
      </xdr:nvPicPr>
      <xdr:blipFill rotWithShape="1">
        <a:blip xmlns:r="http://schemas.openxmlformats.org/officeDocument/2006/relationships" r:embed="rId5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350250" y="58975625"/>
          <a:ext cx="2089336" cy="1301750"/>
        </a:xfrm>
        <a:prstGeom prst="rect">
          <a:avLst/>
        </a:prstGeom>
      </xdr:spPr>
    </xdr:pic>
    <xdr:clientData/>
  </xdr:twoCellAnchor>
  <xdr:twoCellAnchor editAs="oneCell">
    <xdr:from>
      <xdr:col>2</xdr:col>
      <xdr:colOff>2508251</xdr:colOff>
      <xdr:row>1080</xdr:row>
      <xdr:rowOff>93001</xdr:rowOff>
    </xdr:from>
    <xdr:to>
      <xdr:col>2</xdr:col>
      <xdr:colOff>4159251</xdr:colOff>
      <xdr:row>1082</xdr:row>
      <xdr:rowOff>447675</xdr:rowOff>
    </xdr:to>
    <xdr:pic>
      <xdr:nvPicPr>
        <xdr:cNvPr id="124" name="Рисунок 123"/>
        <xdr:cNvPicPr>
          <a:picLocks noChangeAspect="1"/>
        </xdr:cNvPicPr>
      </xdr:nvPicPr>
      <xdr:blipFill>
        <a:blip xmlns:r="http://schemas.openxmlformats.org/officeDocument/2006/relationships" r:embed="rId5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5501" y="53845751"/>
          <a:ext cx="1651000" cy="1370674"/>
        </a:xfrm>
        <a:prstGeom prst="rect">
          <a:avLst/>
        </a:prstGeom>
      </xdr:spPr>
    </xdr:pic>
    <xdr:clientData/>
  </xdr:twoCellAnchor>
  <xdr:twoCellAnchor editAs="oneCell">
    <xdr:from>
      <xdr:col>2</xdr:col>
      <xdr:colOff>340500</xdr:colOff>
      <xdr:row>1080</xdr:row>
      <xdr:rowOff>95249</xdr:rowOff>
    </xdr:from>
    <xdr:to>
      <xdr:col>2</xdr:col>
      <xdr:colOff>1994275</xdr:colOff>
      <xdr:row>1082</xdr:row>
      <xdr:rowOff>396874</xdr:rowOff>
    </xdr:to>
    <xdr:pic>
      <xdr:nvPicPr>
        <xdr:cNvPr id="1790" name="Рисунок 1789"/>
        <xdr:cNvPicPr>
          <a:picLocks noChangeAspect="1"/>
        </xdr:cNvPicPr>
      </xdr:nvPicPr>
      <xdr:blipFill>
        <a:blip xmlns:r="http://schemas.openxmlformats.org/officeDocument/2006/relationships" r:embed="rId5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47750" y="53847999"/>
          <a:ext cx="1653775" cy="1317625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508001</xdr:colOff>
      <xdr:row>1083</xdr:row>
      <xdr:rowOff>31750</xdr:rowOff>
    </xdr:from>
    <xdr:to>
      <xdr:col>2</xdr:col>
      <xdr:colOff>1320196</xdr:colOff>
      <xdr:row>1085</xdr:row>
      <xdr:rowOff>485744</xdr:rowOff>
    </xdr:to>
    <xdr:pic>
      <xdr:nvPicPr>
        <xdr:cNvPr id="423" name="Рисунок 422"/>
        <xdr:cNvPicPr>
          <a:picLocks noChangeAspect="1"/>
        </xdr:cNvPicPr>
      </xdr:nvPicPr>
      <xdr:blipFill>
        <a:blip xmlns:r="http://schemas.openxmlformats.org/officeDocument/2006/relationships" r:embed="rId5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5251" y="55308500"/>
          <a:ext cx="812195" cy="1469992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523876</xdr:colOff>
      <xdr:row>1086</xdr:row>
      <xdr:rowOff>127000</xdr:rowOff>
    </xdr:from>
    <xdr:to>
      <xdr:col>2</xdr:col>
      <xdr:colOff>1278150</xdr:colOff>
      <xdr:row>1089</xdr:row>
      <xdr:rowOff>333375</xdr:rowOff>
    </xdr:to>
    <xdr:pic>
      <xdr:nvPicPr>
        <xdr:cNvPr id="436" name="Рисунок 435"/>
        <xdr:cNvPicPr>
          <a:picLocks noChangeAspect="1"/>
        </xdr:cNvPicPr>
      </xdr:nvPicPr>
      <xdr:blipFill>
        <a:blip xmlns:r="http://schemas.openxmlformats.org/officeDocument/2006/relationships" r:embed="rId5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31126" y="56927750"/>
          <a:ext cx="754274" cy="1349375"/>
        </a:xfrm>
        <a:prstGeom prst="rect">
          <a:avLst/>
        </a:prstGeom>
      </xdr:spPr>
    </xdr:pic>
    <xdr:clientData/>
  </xdr:twoCellAnchor>
  <xdr:twoCellAnchor editAs="oneCell">
    <xdr:from>
      <xdr:col>2</xdr:col>
      <xdr:colOff>2333625</xdr:colOff>
      <xdr:row>1083</xdr:row>
      <xdr:rowOff>47624</xdr:rowOff>
    </xdr:from>
    <xdr:to>
      <xdr:col>2</xdr:col>
      <xdr:colOff>3604286</xdr:colOff>
      <xdr:row>1086</xdr:row>
      <xdr:rowOff>420</xdr:rowOff>
    </xdr:to>
    <xdr:pic>
      <xdr:nvPicPr>
        <xdr:cNvPr id="437" name="Рисунок 436"/>
        <xdr:cNvPicPr>
          <a:picLocks noChangeAspect="1"/>
        </xdr:cNvPicPr>
      </xdr:nvPicPr>
      <xdr:blipFill>
        <a:blip xmlns:r="http://schemas.openxmlformats.org/officeDocument/2006/relationships" r:embed="rId5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40875" y="55324374"/>
          <a:ext cx="1270661" cy="1476797"/>
        </a:xfrm>
        <a:prstGeom prst="rect">
          <a:avLst/>
        </a:prstGeom>
      </xdr:spPr>
    </xdr:pic>
    <xdr:clientData/>
  </xdr:twoCellAnchor>
  <xdr:twoCellAnchor editAs="oneCell">
    <xdr:from>
      <xdr:col>2</xdr:col>
      <xdr:colOff>2159000</xdr:colOff>
      <xdr:row>1086</xdr:row>
      <xdr:rowOff>63499</xdr:rowOff>
    </xdr:from>
    <xdr:to>
      <xdr:col>2</xdr:col>
      <xdr:colOff>3698875</xdr:colOff>
      <xdr:row>1089</xdr:row>
      <xdr:rowOff>327999</xdr:rowOff>
    </xdr:to>
    <xdr:pic>
      <xdr:nvPicPr>
        <xdr:cNvPr id="439" name="Рисунок 438"/>
        <xdr:cNvPicPr>
          <a:picLocks noChangeAspect="1"/>
        </xdr:cNvPicPr>
      </xdr:nvPicPr>
      <xdr:blipFill>
        <a:blip xmlns:r="http://schemas.openxmlformats.org/officeDocument/2006/relationships" r:embed="rId5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66250" y="56864249"/>
          <a:ext cx="1539875" cy="140750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666750</xdr:colOff>
      <xdr:row>1845</xdr:row>
      <xdr:rowOff>47625</xdr:rowOff>
    </xdr:from>
    <xdr:to>
      <xdr:col>2</xdr:col>
      <xdr:colOff>1714500</xdr:colOff>
      <xdr:row>1846</xdr:row>
      <xdr:rowOff>539750</xdr:rowOff>
    </xdr:to>
    <xdr:pic>
      <xdr:nvPicPr>
        <xdr:cNvPr id="1132" name="Рисунок 1131"/>
        <xdr:cNvPicPr>
          <a:picLocks noChangeAspect="1"/>
        </xdr:cNvPicPr>
      </xdr:nvPicPr>
      <xdr:blipFill>
        <a:blip xmlns:r="http://schemas.openxmlformats.org/officeDocument/2006/relationships" r:embed="rId5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74000" y="47247175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2603500</xdr:colOff>
      <xdr:row>1845</xdr:row>
      <xdr:rowOff>73025</xdr:rowOff>
    </xdr:from>
    <xdr:to>
      <xdr:col>2</xdr:col>
      <xdr:colOff>3695114</xdr:colOff>
      <xdr:row>1846</xdr:row>
      <xdr:rowOff>609014</xdr:rowOff>
    </xdr:to>
    <xdr:pic>
      <xdr:nvPicPr>
        <xdr:cNvPr id="1219" name="Рисунок 1218"/>
        <xdr:cNvPicPr>
          <a:picLocks noChangeAspect="1"/>
        </xdr:cNvPicPr>
      </xdr:nvPicPr>
      <xdr:blipFill>
        <a:blip xmlns:r="http://schemas.openxmlformats.org/officeDocument/2006/relationships" r:embed="rId5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10750" y="472497150"/>
          <a:ext cx="1091614" cy="1091614"/>
        </a:xfrm>
        <a:prstGeom prst="rect">
          <a:avLst/>
        </a:prstGeom>
      </xdr:spPr>
    </xdr:pic>
    <xdr:clientData/>
  </xdr:twoCellAnchor>
  <xdr:twoCellAnchor editAs="oneCell">
    <xdr:from>
      <xdr:col>2</xdr:col>
      <xdr:colOff>174625</xdr:colOff>
      <xdr:row>1217</xdr:row>
      <xdr:rowOff>95250</xdr:rowOff>
    </xdr:from>
    <xdr:to>
      <xdr:col>2</xdr:col>
      <xdr:colOff>4264025</xdr:colOff>
      <xdr:row>1230</xdr:row>
      <xdr:rowOff>52614</xdr:rowOff>
    </xdr:to>
    <xdr:pic>
      <xdr:nvPicPr>
        <xdr:cNvPr id="1383" name="Рисунок 1382"/>
        <xdr:cNvPicPr>
          <a:picLocks noChangeAspect="1"/>
        </xdr:cNvPicPr>
      </xdr:nvPicPr>
      <xdr:blipFill>
        <a:blip xmlns:r="http://schemas.openxmlformats.org/officeDocument/2006/relationships" r:embed="rId5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81875" y="168005125"/>
          <a:ext cx="4089400" cy="4089400"/>
        </a:xfrm>
        <a:prstGeom prst="rect">
          <a:avLst/>
        </a:prstGeom>
      </xdr:spPr>
    </xdr:pic>
    <xdr:clientData/>
  </xdr:twoCellAnchor>
  <xdr:twoCellAnchor editAs="oneCell">
    <xdr:from>
      <xdr:col>2</xdr:col>
      <xdr:colOff>3397250</xdr:colOff>
      <xdr:row>1211</xdr:row>
      <xdr:rowOff>31750</xdr:rowOff>
    </xdr:from>
    <xdr:to>
      <xdr:col>3</xdr:col>
      <xdr:colOff>867</xdr:colOff>
      <xdr:row>1216</xdr:row>
      <xdr:rowOff>79374</xdr:rowOff>
    </xdr:to>
    <xdr:pic>
      <xdr:nvPicPr>
        <xdr:cNvPr id="1388" name="Рисунок 1387"/>
        <xdr:cNvPicPr>
          <a:picLocks noChangeAspect="1"/>
        </xdr:cNvPicPr>
      </xdr:nvPicPr>
      <xdr:blipFill rotWithShape="1">
        <a:blip xmlns:r="http://schemas.openxmlformats.org/officeDocument/2006/relationships" r:embed="rId5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604500" y="115712875"/>
          <a:ext cx="1104179" cy="1397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1777999</xdr:colOff>
      <xdr:row>1593</xdr:row>
      <xdr:rowOff>63498</xdr:rowOff>
    </xdr:from>
    <xdr:to>
      <xdr:col>2</xdr:col>
      <xdr:colOff>2825750</xdr:colOff>
      <xdr:row>1596</xdr:row>
      <xdr:rowOff>206372</xdr:rowOff>
    </xdr:to>
    <xdr:pic>
      <xdr:nvPicPr>
        <xdr:cNvPr id="171" name="Рисунок 170"/>
        <xdr:cNvPicPr>
          <a:picLocks noChangeAspect="1"/>
        </xdr:cNvPicPr>
      </xdr:nvPicPr>
      <xdr:blipFill>
        <a:blip xmlns:r="http://schemas.openxmlformats.org/officeDocument/2006/relationships" r:embed="rId5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85249" y="303768123"/>
          <a:ext cx="1047751" cy="1047751"/>
        </a:xfrm>
        <a:prstGeom prst="rect">
          <a:avLst/>
        </a:prstGeom>
      </xdr:spPr>
    </xdr:pic>
    <xdr:clientData/>
  </xdr:twoCellAnchor>
  <xdr:twoCellAnchor editAs="oneCell">
    <xdr:from>
      <xdr:col>2</xdr:col>
      <xdr:colOff>1412876</xdr:colOff>
      <xdr:row>1597</xdr:row>
      <xdr:rowOff>47624</xdr:rowOff>
    </xdr:from>
    <xdr:to>
      <xdr:col>2</xdr:col>
      <xdr:colOff>2555875</xdr:colOff>
      <xdr:row>1600</xdr:row>
      <xdr:rowOff>238125</xdr:rowOff>
    </xdr:to>
    <xdr:pic>
      <xdr:nvPicPr>
        <xdr:cNvPr id="289" name="Рисунок 288"/>
        <xdr:cNvPicPr>
          <a:picLocks noChangeAspect="1"/>
        </xdr:cNvPicPr>
      </xdr:nvPicPr>
      <xdr:blipFill>
        <a:blip xmlns:r="http://schemas.openxmlformats.org/officeDocument/2006/relationships" r:embed="rId5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20126" y="375602499"/>
          <a:ext cx="1142999" cy="1142999"/>
        </a:xfrm>
        <a:prstGeom prst="rect">
          <a:avLst/>
        </a:prstGeom>
      </xdr:spPr>
    </xdr:pic>
    <xdr:clientData/>
  </xdr:twoCellAnchor>
  <xdr:twoCellAnchor editAs="oneCell">
    <xdr:from>
      <xdr:col>2</xdr:col>
      <xdr:colOff>603251</xdr:colOff>
      <xdr:row>862</xdr:row>
      <xdr:rowOff>9524</xdr:rowOff>
    </xdr:from>
    <xdr:to>
      <xdr:col>2</xdr:col>
      <xdr:colOff>4000500</xdr:colOff>
      <xdr:row>873</xdr:row>
      <xdr:rowOff>154666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5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10501" y="37855524"/>
          <a:ext cx="3397249" cy="3397249"/>
        </a:xfrm>
        <a:prstGeom prst="rect">
          <a:avLst/>
        </a:prstGeom>
      </xdr:spPr>
    </xdr:pic>
    <xdr:clientData/>
  </xdr:twoCellAnchor>
  <xdr:twoCellAnchor editAs="oneCell">
    <xdr:from>
      <xdr:col>2</xdr:col>
      <xdr:colOff>746126</xdr:colOff>
      <xdr:row>807</xdr:row>
      <xdr:rowOff>31800</xdr:rowOff>
    </xdr:from>
    <xdr:to>
      <xdr:col>2</xdr:col>
      <xdr:colOff>3524250</xdr:colOff>
      <xdr:row>818</xdr:row>
      <xdr:rowOff>211483</xdr:rowOff>
    </xdr:to>
    <xdr:pic>
      <xdr:nvPicPr>
        <xdr:cNvPr id="1119" name="Рисунок 1118"/>
        <xdr:cNvPicPr>
          <a:picLocks noChangeAspect="1"/>
        </xdr:cNvPicPr>
      </xdr:nvPicPr>
      <xdr:blipFill>
        <a:blip xmlns:r="http://schemas.openxmlformats.org/officeDocument/2006/relationships" r:embed="rId5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53376" y="2841675"/>
          <a:ext cx="2778124" cy="3332458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1809750</xdr:colOff>
      <xdr:row>1604</xdr:row>
      <xdr:rowOff>63498</xdr:rowOff>
    </xdr:from>
    <xdr:to>
      <xdr:col>2</xdr:col>
      <xdr:colOff>2809875</xdr:colOff>
      <xdr:row>1604</xdr:row>
      <xdr:rowOff>1015999</xdr:rowOff>
    </xdr:to>
    <xdr:pic>
      <xdr:nvPicPr>
        <xdr:cNvPr id="1106" name="Рисунок 1105"/>
        <xdr:cNvPicPr>
          <a:picLocks noChangeAspect="1"/>
        </xdr:cNvPicPr>
      </xdr:nvPicPr>
      <xdr:blipFill>
        <a:blip xmlns:r="http://schemas.openxmlformats.org/officeDocument/2006/relationships" r:embed="rId5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7000" y="374094373"/>
          <a:ext cx="1000125" cy="952501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1809750</xdr:colOff>
      <xdr:row>1604</xdr:row>
      <xdr:rowOff>63498</xdr:rowOff>
    </xdr:from>
    <xdr:to>
      <xdr:col>2</xdr:col>
      <xdr:colOff>2809875</xdr:colOff>
      <xdr:row>1604</xdr:row>
      <xdr:rowOff>1015999</xdr:rowOff>
    </xdr:to>
    <xdr:pic>
      <xdr:nvPicPr>
        <xdr:cNvPr id="1126" name="Рисунок 1125"/>
        <xdr:cNvPicPr>
          <a:picLocks noChangeAspect="1"/>
        </xdr:cNvPicPr>
      </xdr:nvPicPr>
      <xdr:blipFill>
        <a:blip xmlns:r="http://schemas.openxmlformats.org/officeDocument/2006/relationships" r:embed="rId5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17000" y="374808748"/>
          <a:ext cx="1000125" cy="952501"/>
        </a:xfrm>
        <a:prstGeom prst="rect">
          <a:avLst/>
        </a:prstGeom>
      </xdr:spPr>
    </xdr:pic>
    <xdr:clientData/>
  </xdr:twoCellAnchor>
  <xdr:twoCellAnchor editAs="oneCell">
    <xdr:from>
      <xdr:col>2</xdr:col>
      <xdr:colOff>1397000</xdr:colOff>
      <xdr:row>1111</xdr:row>
      <xdr:rowOff>33564</xdr:rowOff>
    </xdr:from>
    <xdr:to>
      <xdr:col>2</xdr:col>
      <xdr:colOff>2898322</xdr:colOff>
      <xdr:row>1113</xdr:row>
      <xdr:rowOff>469195</xdr:rowOff>
    </xdr:to>
    <xdr:pic>
      <xdr:nvPicPr>
        <xdr:cNvPr id="1389" name="Рисунок 1388"/>
        <xdr:cNvPicPr>
          <a:picLocks noChangeAspect="1"/>
        </xdr:cNvPicPr>
      </xdr:nvPicPr>
      <xdr:blipFill>
        <a:blip xmlns:r="http://schemas.openxmlformats.org/officeDocument/2006/relationships" r:embed="rId5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08786" y="348376421"/>
          <a:ext cx="1501322" cy="1496988"/>
        </a:xfrm>
        <a:prstGeom prst="rect">
          <a:avLst/>
        </a:prstGeom>
      </xdr:spPr>
    </xdr:pic>
    <xdr:clientData/>
  </xdr:twoCellAnchor>
  <xdr:twoCellAnchor editAs="oneCell">
    <xdr:from>
      <xdr:col>2</xdr:col>
      <xdr:colOff>1605644</xdr:colOff>
      <xdr:row>1106</xdr:row>
      <xdr:rowOff>72573</xdr:rowOff>
    </xdr:from>
    <xdr:to>
      <xdr:col>2</xdr:col>
      <xdr:colOff>3272519</xdr:colOff>
      <xdr:row>1110</xdr:row>
      <xdr:rowOff>265340</xdr:rowOff>
    </xdr:to>
    <xdr:pic>
      <xdr:nvPicPr>
        <xdr:cNvPr id="1397" name="Рисунок 1396"/>
        <xdr:cNvPicPr>
          <a:picLocks noChangeAspect="1"/>
        </xdr:cNvPicPr>
      </xdr:nvPicPr>
      <xdr:blipFill>
        <a:blip xmlns:r="http://schemas.openxmlformats.org/officeDocument/2006/relationships" r:embed="rId5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17430" y="346578466"/>
          <a:ext cx="1666875" cy="1662338"/>
        </a:xfrm>
        <a:prstGeom prst="rect">
          <a:avLst/>
        </a:prstGeom>
      </xdr:spPr>
    </xdr:pic>
    <xdr:clientData/>
  </xdr:twoCellAnchor>
  <xdr:twoCellAnchor editAs="oneCell">
    <xdr:from>
      <xdr:col>2</xdr:col>
      <xdr:colOff>1825625</xdr:colOff>
      <xdr:row>980</xdr:row>
      <xdr:rowOff>114493</xdr:rowOff>
    </xdr:from>
    <xdr:to>
      <xdr:col>2</xdr:col>
      <xdr:colOff>2825750</xdr:colOff>
      <xdr:row>980</xdr:row>
      <xdr:rowOff>852043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5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32875" y="69250118"/>
          <a:ext cx="1000125" cy="737550"/>
        </a:xfrm>
        <a:prstGeom prst="rect">
          <a:avLst/>
        </a:prstGeom>
      </xdr:spPr>
    </xdr:pic>
    <xdr:clientData/>
  </xdr:twoCellAnchor>
  <xdr:twoCellAnchor editAs="oneCell">
    <xdr:from>
      <xdr:col>2</xdr:col>
      <xdr:colOff>1682751</xdr:colOff>
      <xdr:row>992</xdr:row>
      <xdr:rowOff>41274</xdr:rowOff>
    </xdr:from>
    <xdr:to>
      <xdr:col>2</xdr:col>
      <xdr:colOff>2635250</xdr:colOff>
      <xdr:row>993</xdr:row>
      <xdr:rowOff>454023</xdr:rowOff>
    </xdr:to>
    <xdr:pic>
      <xdr:nvPicPr>
        <xdr:cNvPr id="1376" name="Рисунок 1375"/>
        <xdr:cNvPicPr>
          <a:picLocks noChangeAspect="1"/>
        </xdr:cNvPicPr>
      </xdr:nvPicPr>
      <xdr:blipFill>
        <a:blip xmlns:r="http://schemas.openxmlformats.org/officeDocument/2006/relationships" r:embed="rId5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90001" y="70113524"/>
          <a:ext cx="952499" cy="952499"/>
        </a:xfrm>
        <a:prstGeom prst="rect">
          <a:avLst/>
        </a:prstGeom>
      </xdr:spPr>
    </xdr:pic>
    <xdr:clientData/>
  </xdr:twoCellAnchor>
  <xdr:twoCellAnchor editAs="oneCell">
    <xdr:from>
      <xdr:col>2</xdr:col>
      <xdr:colOff>1825626</xdr:colOff>
      <xdr:row>994</xdr:row>
      <xdr:rowOff>63499</xdr:rowOff>
    </xdr:from>
    <xdr:to>
      <xdr:col>2</xdr:col>
      <xdr:colOff>2809875</xdr:colOff>
      <xdr:row>994</xdr:row>
      <xdr:rowOff>1047748</xdr:rowOff>
    </xdr:to>
    <xdr:pic>
      <xdr:nvPicPr>
        <xdr:cNvPr id="1378" name="Рисунок 1377"/>
        <xdr:cNvPicPr>
          <a:picLocks noChangeAspect="1"/>
        </xdr:cNvPicPr>
      </xdr:nvPicPr>
      <xdr:blipFill>
        <a:blip xmlns:r="http://schemas.openxmlformats.org/officeDocument/2006/relationships" r:embed="rId5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32876" y="71215249"/>
          <a:ext cx="984249" cy="984249"/>
        </a:xfrm>
        <a:prstGeom prst="rect">
          <a:avLst/>
        </a:prstGeom>
      </xdr:spPr>
    </xdr:pic>
    <xdr:clientData/>
  </xdr:twoCellAnchor>
  <xdr:twoCellAnchor editAs="oneCell">
    <xdr:from>
      <xdr:col>2</xdr:col>
      <xdr:colOff>2730500</xdr:colOff>
      <xdr:row>995</xdr:row>
      <xdr:rowOff>10864</xdr:rowOff>
    </xdr:from>
    <xdr:to>
      <xdr:col>2</xdr:col>
      <xdr:colOff>3762375</xdr:colOff>
      <xdr:row>996</xdr:row>
      <xdr:rowOff>460371</xdr:rowOff>
    </xdr:to>
    <xdr:pic>
      <xdr:nvPicPr>
        <xdr:cNvPr id="1400" name="Рисунок 1399"/>
        <xdr:cNvPicPr>
          <a:picLocks noChangeAspect="1"/>
        </xdr:cNvPicPr>
      </xdr:nvPicPr>
      <xdr:blipFill>
        <a:blip xmlns:r="http://schemas.openxmlformats.org/officeDocument/2006/relationships" r:embed="rId5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37750" y="72242114"/>
          <a:ext cx="1031875" cy="941635"/>
        </a:xfrm>
        <a:prstGeom prst="rect">
          <a:avLst/>
        </a:prstGeom>
      </xdr:spPr>
    </xdr:pic>
    <xdr:clientData/>
  </xdr:twoCellAnchor>
  <xdr:twoCellAnchor editAs="oneCell">
    <xdr:from>
      <xdr:col>2</xdr:col>
      <xdr:colOff>809626</xdr:colOff>
      <xdr:row>995</xdr:row>
      <xdr:rowOff>63468</xdr:rowOff>
    </xdr:from>
    <xdr:to>
      <xdr:col>2</xdr:col>
      <xdr:colOff>1444625</xdr:colOff>
      <xdr:row>996</xdr:row>
      <xdr:rowOff>419096</xdr:rowOff>
    </xdr:to>
    <xdr:pic>
      <xdr:nvPicPr>
        <xdr:cNvPr id="53" name="Рисунок 52"/>
        <xdr:cNvPicPr>
          <a:picLocks noChangeAspect="1"/>
        </xdr:cNvPicPr>
      </xdr:nvPicPr>
      <xdr:blipFill>
        <a:blip xmlns:r="http://schemas.openxmlformats.org/officeDocument/2006/relationships" r:embed="rId5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6876" y="72294718"/>
          <a:ext cx="634999" cy="847756"/>
        </a:xfrm>
        <a:prstGeom prst="rect">
          <a:avLst/>
        </a:prstGeom>
      </xdr:spPr>
    </xdr:pic>
    <xdr:clientData/>
  </xdr:twoCellAnchor>
  <xdr:twoCellAnchor editAs="oneCell">
    <xdr:from>
      <xdr:col>2</xdr:col>
      <xdr:colOff>1762126</xdr:colOff>
      <xdr:row>998</xdr:row>
      <xdr:rowOff>25399</xdr:rowOff>
    </xdr:from>
    <xdr:to>
      <xdr:col>2</xdr:col>
      <xdr:colOff>2651125</xdr:colOff>
      <xdr:row>998</xdr:row>
      <xdr:rowOff>914398</xdr:rowOff>
    </xdr:to>
    <xdr:pic>
      <xdr:nvPicPr>
        <xdr:cNvPr id="1416" name="Рисунок 1415"/>
        <xdr:cNvPicPr>
          <a:picLocks noChangeAspect="1"/>
        </xdr:cNvPicPr>
      </xdr:nvPicPr>
      <xdr:blipFill>
        <a:blip xmlns:r="http://schemas.openxmlformats.org/officeDocument/2006/relationships" r:embed="rId5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69376" y="74447399"/>
          <a:ext cx="888999" cy="888999"/>
        </a:xfrm>
        <a:prstGeom prst="rect">
          <a:avLst/>
        </a:prstGeom>
      </xdr:spPr>
    </xdr:pic>
    <xdr:clientData/>
  </xdr:twoCellAnchor>
  <xdr:twoCellAnchor editAs="oneCell">
    <xdr:from>
      <xdr:col>2</xdr:col>
      <xdr:colOff>2603501</xdr:colOff>
      <xdr:row>999</xdr:row>
      <xdr:rowOff>47624</xdr:rowOff>
    </xdr:from>
    <xdr:to>
      <xdr:col>2</xdr:col>
      <xdr:colOff>3429001</xdr:colOff>
      <xdr:row>1000</xdr:row>
      <xdr:rowOff>333372</xdr:rowOff>
    </xdr:to>
    <xdr:pic>
      <xdr:nvPicPr>
        <xdr:cNvPr id="1417" name="Рисунок 1416"/>
        <xdr:cNvPicPr>
          <a:picLocks noChangeAspect="1"/>
        </xdr:cNvPicPr>
      </xdr:nvPicPr>
      <xdr:blipFill>
        <a:blip xmlns:r="http://schemas.openxmlformats.org/officeDocument/2006/relationships" r:embed="rId5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10751" y="112537874"/>
          <a:ext cx="825500" cy="825500"/>
        </a:xfrm>
        <a:prstGeom prst="rect">
          <a:avLst/>
        </a:prstGeom>
      </xdr:spPr>
    </xdr:pic>
    <xdr:clientData/>
  </xdr:twoCellAnchor>
  <xdr:twoCellAnchor editAs="oneCell">
    <xdr:from>
      <xdr:col>2</xdr:col>
      <xdr:colOff>777876</xdr:colOff>
      <xdr:row>1001</xdr:row>
      <xdr:rowOff>15874</xdr:rowOff>
    </xdr:from>
    <xdr:to>
      <xdr:col>2</xdr:col>
      <xdr:colOff>1635126</xdr:colOff>
      <xdr:row>1002</xdr:row>
      <xdr:rowOff>396874</xdr:rowOff>
    </xdr:to>
    <xdr:pic>
      <xdr:nvPicPr>
        <xdr:cNvPr id="1425" name="Рисунок 1424"/>
        <xdr:cNvPicPr>
          <a:picLocks noChangeAspect="1"/>
        </xdr:cNvPicPr>
      </xdr:nvPicPr>
      <xdr:blipFill>
        <a:blip xmlns:r="http://schemas.openxmlformats.org/officeDocument/2006/relationships" r:embed="rId5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85126" y="76311124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920751</xdr:colOff>
      <xdr:row>999</xdr:row>
      <xdr:rowOff>111125</xdr:rowOff>
    </xdr:from>
    <xdr:to>
      <xdr:col>2</xdr:col>
      <xdr:colOff>1778000</xdr:colOff>
      <xdr:row>1000</xdr:row>
      <xdr:rowOff>428622</xdr:rowOff>
    </xdr:to>
    <xdr:pic>
      <xdr:nvPicPr>
        <xdr:cNvPr id="1427" name="Рисунок 1426"/>
        <xdr:cNvPicPr>
          <a:picLocks noChangeAspect="1"/>
        </xdr:cNvPicPr>
      </xdr:nvPicPr>
      <xdr:blipFill>
        <a:blip xmlns:r="http://schemas.openxmlformats.org/officeDocument/2006/relationships" r:embed="rId5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28001" y="112093375"/>
          <a:ext cx="857249" cy="857249"/>
        </a:xfrm>
        <a:prstGeom prst="rect">
          <a:avLst/>
        </a:prstGeom>
      </xdr:spPr>
    </xdr:pic>
    <xdr:clientData/>
  </xdr:twoCellAnchor>
  <xdr:twoCellAnchor editAs="oneCell">
    <xdr:from>
      <xdr:col>2</xdr:col>
      <xdr:colOff>1195727</xdr:colOff>
      <xdr:row>1030</xdr:row>
      <xdr:rowOff>68035</xdr:rowOff>
    </xdr:from>
    <xdr:to>
      <xdr:col>2</xdr:col>
      <xdr:colOff>3473400</xdr:colOff>
      <xdr:row>1030</xdr:row>
      <xdr:rowOff>887185</xdr:rowOff>
    </xdr:to>
    <xdr:pic>
      <xdr:nvPicPr>
        <xdr:cNvPr id="1136" name="Рисунок 1135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02977" y="1282434660"/>
          <a:ext cx="2277673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882762</xdr:colOff>
      <xdr:row>1031</xdr:row>
      <xdr:rowOff>22111</xdr:rowOff>
    </xdr:from>
    <xdr:to>
      <xdr:col>2</xdr:col>
      <xdr:colOff>3897068</xdr:colOff>
      <xdr:row>1032</xdr:row>
      <xdr:rowOff>6234</xdr:rowOff>
    </xdr:to>
    <xdr:pic>
      <xdr:nvPicPr>
        <xdr:cNvPr id="1141" name="Рисунок 1140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90012" y="1283325361"/>
          <a:ext cx="3014306" cy="920749"/>
        </a:xfrm>
        <a:prstGeom prst="rect">
          <a:avLst/>
        </a:prstGeom>
      </xdr:spPr>
    </xdr:pic>
    <xdr:clientData/>
  </xdr:twoCellAnchor>
  <xdr:twoCellAnchor editAs="oneCell">
    <xdr:from>
      <xdr:col>2</xdr:col>
      <xdr:colOff>1132227</xdr:colOff>
      <xdr:row>1032</xdr:row>
      <xdr:rowOff>28010</xdr:rowOff>
    </xdr:from>
    <xdr:to>
      <xdr:col>2</xdr:col>
      <xdr:colOff>3702276</xdr:colOff>
      <xdr:row>1032</xdr:row>
      <xdr:rowOff>992416</xdr:rowOff>
    </xdr:to>
    <xdr:pic>
      <xdr:nvPicPr>
        <xdr:cNvPr id="1144" name="Рисунок 1143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39477" y="95976510"/>
          <a:ext cx="2570049" cy="964406"/>
        </a:xfrm>
        <a:prstGeom prst="rect">
          <a:avLst/>
        </a:prstGeom>
      </xdr:spPr>
    </xdr:pic>
    <xdr:clientData/>
  </xdr:twoCellAnchor>
  <xdr:twoCellAnchor editAs="oneCell">
    <xdr:from>
      <xdr:col>2</xdr:col>
      <xdr:colOff>1712773</xdr:colOff>
      <xdr:row>1033</xdr:row>
      <xdr:rowOff>40864</xdr:rowOff>
    </xdr:from>
    <xdr:to>
      <xdr:col>2</xdr:col>
      <xdr:colOff>3168737</xdr:colOff>
      <xdr:row>1034</xdr:row>
      <xdr:rowOff>707529</xdr:rowOff>
    </xdr:to>
    <xdr:pic>
      <xdr:nvPicPr>
        <xdr:cNvPr id="1145" name="Рисунок 1144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20023" y="1285360239"/>
          <a:ext cx="1455964" cy="1396916"/>
        </a:xfrm>
        <a:prstGeom prst="rect">
          <a:avLst/>
        </a:prstGeom>
      </xdr:spPr>
    </xdr:pic>
    <xdr:clientData/>
  </xdr:twoCellAnchor>
  <xdr:twoCellAnchor editAs="oneCell">
    <xdr:from>
      <xdr:col>2</xdr:col>
      <xdr:colOff>1959428</xdr:colOff>
      <xdr:row>1035</xdr:row>
      <xdr:rowOff>23359</xdr:rowOff>
    </xdr:from>
    <xdr:to>
      <xdr:col>2</xdr:col>
      <xdr:colOff>2777747</xdr:colOff>
      <xdr:row>1035</xdr:row>
      <xdr:rowOff>1031878</xdr:rowOff>
    </xdr:to>
    <xdr:pic>
      <xdr:nvPicPr>
        <xdr:cNvPr id="1153" name="Рисунок 1152"/>
        <xdr:cNvPicPr>
          <a:picLocks noChangeAspect="1"/>
        </xdr:cNvPicPr>
      </xdr:nvPicPr>
      <xdr:blipFill>
        <a:blip xmlns:r="http://schemas.openxmlformats.org/officeDocument/2006/relationships" r:embed="rId5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071578" y="89447084"/>
          <a:ext cx="1008519" cy="818319"/>
        </a:xfrm>
        <a:prstGeom prst="rect">
          <a:avLst/>
        </a:prstGeom>
      </xdr:spPr>
    </xdr:pic>
    <xdr:clientData/>
  </xdr:twoCellAnchor>
  <xdr:twoCellAnchor editAs="oneCell">
    <xdr:from>
      <xdr:col>2</xdr:col>
      <xdr:colOff>979713</xdr:colOff>
      <xdr:row>1027</xdr:row>
      <xdr:rowOff>73319</xdr:rowOff>
    </xdr:from>
    <xdr:to>
      <xdr:col>2</xdr:col>
      <xdr:colOff>1578429</xdr:colOff>
      <xdr:row>1029</xdr:row>
      <xdr:rowOff>342901</xdr:rowOff>
    </xdr:to>
    <xdr:pic>
      <xdr:nvPicPr>
        <xdr:cNvPr id="1169" name="Рисунок 1168"/>
        <xdr:cNvPicPr>
          <a:picLocks noChangeAspect="1"/>
        </xdr:cNvPicPr>
      </xdr:nvPicPr>
      <xdr:blipFill>
        <a:blip xmlns:r="http://schemas.openxmlformats.org/officeDocument/2006/relationships" r:embed="rId5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86963" y="1281281069"/>
          <a:ext cx="598716" cy="1031581"/>
        </a:xfrm>
        <a:prstGeom prst="rect">
          <a:avLst/>
        </a:prstGeom>
      </xdr:spPr>
    </xdr:pic>
    <xdr:clientData/>
  </xdr:twoCellAnchor>
  <xdr:twoCellAnchor editAs="oneCell">
    <xdr:from>
      <xdr:col>2</xdr:col>
      <xdr:colOff>1830810</xdr:colOff>
      <xdr:row>1027</xdr:row>
      <xdr:rowOff>78627</xdr:rowOff>
    </xdr:from>
    <xdr:to>
      <xdr:col>2</xdr:col>
      <xdr:colOff>2381250</xdr:colOff>
      <xdr:row>1029</xdr:row>
      <xdr:rowOff>335452</xdr:rowOff>
    </xdr:to>
    <xdr:pic>
      <xdr:nvPicPr>
        <xdr:cNvPr id="1170" name="Рисунок 1169"/>
        <xdr:cNvPicPr>
          <a:picLocks noChangeAspect="1"/>
        </xdr:cNvPicPr>
      </xdr:nvPicPr>
      <xdr:blipFill>
        <a:blip xmlns:r="http://schemas.openxmlformats.org/officeDocument/2006/relationships" r:embed="rId5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8803868" y="1281520569"/>
          <a:ext cx="1018824" cy="550440"/>
        </a:xfrm>
        <a:prstGeom prst="rect">
          <a:avLst/>
        </a:prstGeom>
      </xdr:spPr>
    </xdr:pic>
    <xdr:clientData/>
  </xdr:twoCellAnchor>
  <xdr:twoCellAnchor editAs="oneCell">
    <xdr:from>
      <xdr:col>2</xdr:col>
      <xdr:colOff>2599157</xdr:colOff>
      <xdr:row>1027</xdr:row>
      <xdr:rowOff>91555</xdr:rowOff>
    </xdr:from>
    <xdr:to>
      <xdr:col>2</xdr:col>
      <xdr:colOff>3156857</xdr:colOff>
      <xdr:row>1029</xdr:row>
      <xdr:rowOff>360922</xdr:rowOff>
    </xdr:to>
    <xdr:pic>
      <xdr:nvPicPr>
        <xdr:cNvPr id="1176" name="Рисунок 1175"/>
        <xdr:cNvPicPr>
          <a:picLocks noChangeAspect="1"/>
        </xdr:cNvPicPr>
      </xdr:nvPicPr>
      <xdr:blipFill>
        <a:blip xmlns:r="http://schemas.openxmlformats.org/officeDocument/2006/relationships" r:embed="rId5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9569574" y="1281536138"/>
          <a:ext cx="1031366" cy="5577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1013</xdr:row>
      <xdr:rowOff>79375</xdr:rowOff>
    </xdr:from>
    <xdr:to>
      <xdr:col>2</xdr:col>
      <xdr:colOff>1476375</xdr:colOff>
      <xdr:row>1014</xdr:row>
      <xdr:rowOff>476250</xdr:rowOff>
    </xdr:to>
    <xdr:pic>
      <xdr:nvPicPr>
        <xdr:cNvPr id="1385" name="Рисунок 1384"/>
        <xdr:cNvPicPr>
          <a:picLocks noChangeAspect="1"/>
        </xdr:cNvPicPr>
      </xdr:nvPicPr>
      <xdr:blipFill>
        <a:blip xmlns:r="http://schemas.openxmlformats.org/officeDocument/2006/relationships" r:embed="rId5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31125" y="82692875"/>
          <a:ext cx="952500" cy="952500"/>
        </a:xfrm>
        <a:prstGeom prst="rect">
          <a:avLst/>
        </a:prstGeom>
      </xdr:spPr>
    </xdr:pic>
    <xdr:clientData/>
  </xdr:twoCellAnchor>
  <xdr:twoCellAnchor editAs="oneCell">
    <xdr:from>
      <xdr:col>2</xdr:col>
      <xdr:colOff>2118501</xdr:colOff>
      <xdr:row>1013</xdr:row>
      <xdr:rowOff>79375</xdr:rowOff>
    </xdr:from>
    <xdr:to>
      <xdr:col>2</xdr:col>
      <xdr:colOff>3063875</xdr:colOff>
      <xdr:row>1014</xdr:row>
      <xdr:rowOff>469124</xdr:rowOff>
    </xdr:to>
    <xdr:pic>
      <xdr:nvPicPr>
        <xdr:cNvPr id="64" name="Рисунок 63"/>
        <xdr:cNvPicPr>
          <a:picLocks noChangeAspect="1"/>
        </xdr:cNvPicPr>
      </xdr:nvPicPr>
      <xdr:blipFill>
        <a:blip xmlns:r="http://schemas.openxmlformats.org/officeDocument/2006/relationships" r:embed="rId5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25751" y="82692875"/>
          <a:ext cx="945374" cy="945374"/>
        </a:xfrm>
        <a:prstGeom prst="rect">
          <a:avLst/>
        </a:prstGeom>
      </xdr:spPr>
    </xdr:pic>
    <xdr:clientData/>
  </xdr:twoCellAnchor>
  <xdr:twoCellAnchor editAs="oneCell">
    <xdr:from>
      <xdr:col>2</xdr:col>
      <xdr:colOff>650875</xdr:colOff>
      <xdr:row>1015</xdr:row>
      <xdr:rowOff>95249</xdr:rowOff>
    </xdr:from>
    <xdr:to>
      <xdr:col>2</xdr:col>
      <xdr:colOff>1619250</xdr:colOff>
      <xdr:row>1015</xdr:row>
      <xdr:rowOff>1063624</xdr:rowOff>
    </xdr:to>
    <xdr:pic>
      <xdr:nvPicPr>
        <xdr:cNvPr id="96" name="Рисунок 95"/>
        <xdr:cNvPicPr>
          <a:picLocks noChangeAspect="1"/>
        </xdr:cNvPicPr>
      </xdr:nvPicPr>
      <xdr:blipFill>
        <a:blip xmlns:r="http://schemas.openxmlformats.org/officeDocument/2006/relationships" r:embed="rId5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58125" y="83788249"/>
          <a:ext cx="968375" cy="968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2070874</xdr:colOff>
      <xdr:row>1015</xdr:row>
      <xdr:rowOff>79374</xdr:rowOff>
    </xdr:from>
    <xdr:to>
      <xdr:col>2</xdr:col>
      <xdr:colOff>3079749</xdr:colOff>
      <xdr:row>1015</xdr:row>
      <xdr:rowOff>1078724</xdr:rowOff>
    </xdr:to>
    <xdr:pic>
      <xdr:nvPicPr>
        <xdr:cNvPr id="106" name="Рисунок 105"/>
        <xdr:cNvPicPr>
          <a:picLocks noChangeAspect="1"/>
        </xdr:cNvPicPr>
      </xdr:nvPicPr>
      <xdr:blipFill>
        <a:blip xmlns:r="http://schemas.openxmlformats.org/officeDocument/2006/relationships" r:embed="rId5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78124" y="83772374"/>
          <a:ext cx="1008875" cy="1008875"/>
        </a:xfrm>
        <a:prstGeom prst="rect">
          <a:avLst/>
        </a:prstGeom>
      </xdr:spPr>
    </xdr:pic>
    <xdr:clientData/>
  </xdr:twoCellAnchor>
  <xdr:twoCellAnchor editAs="oneCell">
    <xdr:from>
      <xdr:col>2</xdr:col>
      <xdr:colOff>682625</xdr:colOff>
      <xdr:row>1016</xdr:row>
      <xdr:rowOff>38099</xdr:rowOff>
    </xdr:from>
    <xdr:to>
      <xdr:col>2</xdr:col>
      <xdr:colOff>1444624</xdr:colOff>
      <xdr:row>1017</xdr:row>
      <xdr:rowOff>523873</xdr:rowOff>
    </xdr:to>
    <xdr:pic>
      <xdr:nvPicPr>
        <xdr:cNvPr id="185" name="Рисунок 184"/>
        <xdr:cNvPicPr>
          <a:picLocks noChangeAspect="1"/>
        </xdr:cNvPicPr>
      </xdr:nvPicPr>
      <xdr:blipFill>
        <a:blip xmlns:r="http://schemas.openxmlformats.org/officeDocument/2006/relationships" r:embed="rId5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89875" y="84842349"/>
          <a:ext cx="761999" cy="1025524"/>
        </a:xfrm>
        <a:prstGeom prst="rect">
          <a:avLst/>
        </a:prstGeom>
      </xdr:spPr>
    </xdr:pic>
    <xdr:clientData/>
  </xdr:twoCellAnchor>
  <xdr:twoCellAnchor editAs="oneCell">
    <xdr:from>
      <xdr:col>2</xdr:col>
      <xdr:colOff>2086750</xdr:colOff>
      <xdr:row>1016</xdr:row>
      <xdr:rowOff>71399</xdr:rowOff>
    </xdr:from>
    <xdr:to>
      <xdr:col>2</xdr:col>
      <xdr:colOff>3063875</xdr:colOff>
      <xdr:row>1017</xdr:row>
      <xdr:rowOff>508774</xdr:rowOff>
    </xdr:to>
    <xdr:pic>
      <xdr:nvPicPr>
        <xdr:cNvPr id="189" name="Рисунок 188"/>
        <xdr:cNvPicPr>
          <a:picLocks noChangeAspect="1"/>
        </xdr:cNvPicPr>
      </xdr:nvPicPr>
      <xdr:blipFill>
        <a:blip xmlns:r="http://schemas.openxmlformats.org/officeDocument/2006/relationships" r:embed="rId5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94000" y="84875649"/>
          <a:ext cx="977125" cy="97712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523876</xdr:colOff>
      <xdr:row>1018</xdr:row>
      <xdr:rowOff>111126</xdr:rowOff>
    </xdr:from>
    <xdr:to>
      <xdr:col>2</xdr:col>
      <xdr:colOff>1460500</xdr:colOff>
      <xdr:row>1019</xdr:row>
      <xdr:rowOff>508002</xdr:rowOff>
    </xdr:to>
    <xdr:pic>
      <xdr:nvPicPr>
        <xdr:cNvPr id="247" name="Рисунок 246"/>
        <xdr:cNvPicPr>
          <a:picLocks noChangeAspect="1"/>
        </xdr:cNvPicPr>
      </xdr:nvPicPr>
      <xdr:blipFill>
        <a:blip xmlns:r="http://schemas.openxmlformats.org/officeDocument/2006/relationships" r:embed="rId6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31126" y="85994876"/>
          <a:ext cx="936624" cy="936624"/>
        </a:xfrm>
        <a:prstGeom prst="rect">
          <a:avLst/>
        </a:prstGeom>
      </xdr:spPr>
    </xdr:pic>
    <xdr:clientData/>
  </xdr:twoCellAnchor>
  <xdr:twoCellAnchor editAs="oneCell">
    <xdr:from>
      <xdr:col>2</xdr:col>
      <xdr:colOff>1896251</xdr:colOff>
      <xdr:row>1018</xdr:row>
      <xdr:rowOff>49174</xdr:rowOff>
    </xdr:from>
    <xdr:to>
      <xdr:col>2</xdr:col>
      <xdr:colOff>2889250</xdr:colOff>
      <xdr:row>1019</xdr:row>
      <xdr:rowOff>502425</xdr:rowOff>
    </xdr:to>
    <xdr:pic>
      <xdr:nvPicPr>
        <xdr:cNvPr id="253" name="Рисунок 252"/>
        <xdr:cNvPicPr>
          <a:picLocks noChangeAspect="1"/>
        </xdr:cNvPicPr>
      </xdr:nvPicPr>
      <xdr:blipFill>
        <a:blip xmlns:r="http://schemas.openxmlformats.org/officeDocument/2006/relationships" r:embed="rId6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03501" y="85932924"/>
          <a:ext cx="992999" cy="992999"/>
        </a:xfrm>
        <a:prstGeom prst="rect">
          <a:avLst/>
        </a:prstGeom>
      </xdr:spPr>
    </xdr:pic>
    <xdr:clientData/>
  </xdr:twoCellAnchor>
  <xdr:twoCellAnchor editAs="oneCell">
    <xdr:from>
      <xdr:col>2</xdr:col>
      <xdr:colOff>539750</xdr:colOff>
      <xdr:row>1020</xdr:row>
      <xdr:rowOff>88973</xdr:rowOff>
    </xdr:from>
    <xdr:to>
      <xdr:col>2</xdr:col>
      <xdr:colOff>1238250</xdr:colOff>
      <xdr:row>1021</xdr:row>
      <xdr:rowOff>523873</xdr:rowOff>
    </xdr:to>
    <xdr:pic>
      <xdr:nvPicPr>
        <xdr:cNvPr id="262" name="Рисунок 261"/>
        <xdr:cNvPicPr>
          <a:picLocks noChangeAspect="1"/>
        </xdr:cNvPicPr>
      </xdr:nvPicPr>
      <xdr:blipFill>
        <a:blip xmlns:r="http://schemas.openxmlformats.org/officeDocument/2006/relationships" r:embed="rId6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47000" y="87052223"/>
          <a:ext cx="698500" cy="974651"/>
        </a:xfrm>
        <a:prstGeom prst="rect">
          <a:avLst/>
        </a:prstGeom>
      </xdr:spPr>
    </xdr:pic>
    <xdr:clientData/>
  </xdr:twoCellAnchor>
  <xdr:twoCellAnchor editAs="oneCell">
    <xdr:from>
      <xdr:col>2</xdr:col>
      <xdr:colOff>1880376</xdr:colOff>
      <xdr:row>1020</xdr:row>
      <xdr:rowOff>95249</xdr:rowOff>
    </xdr:from>
    <xdr:to>
      <xdr:col>2</xdr:col>
      <xdr:colOff>2855875</xdr:colOff>
      <xdr:row>1021</xdr:row>
      <xdr:rowOff>530997</xdr:rowOff>
    </xdr:to>
    <xdr:pic>
      <xdr:nvPicPr>
        <xdr:cNvPr id="263" name="Рисунок 262"/>
        <xdr:cNvPicPr>
          <a:picLocks noChangeAspect="1"/>
        </xdr:cNvPicPr>
      </xdr:nvPicPr>
      <xdr:blipFill>
        <a:blip xmlns:r="http://schemas.openxmlformats.org/officeDocument/2006/relationships" r:embed="rId6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87626" y="87058499"/>
          <a:ext cx="975499" cy="975499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428626</xdr:colOff>
      <xdr:row>1022</xdr:row>
      <xdr:rowOff>47624</xdr:rowOff>
    </xdr:from>
    <xdr:to>
      <xdr:col>2</xdr:col>
      <xdr:colOff>1444626</xdr:colOff>
      <xdr:row>1023</xdr:row>
      <xdr:rowOff>523874</xdr:rowOff>
    </xdr:to>
    <xdr:pic>
      <xdr:nvPicPr>
        <xdr:cNvPr id="270" name="Рисунок 269"/>
        <xdr:cNvPicPr>
          <a:picLocks noChangeAspect="1"/>
        </xdr:cNvPicPr>
      </xdr:nvPicPr>
      <xdr:blipFill>
        <a:blip xmlns:r="http://schemas.openxmlformats.org/officeDocument/2006/relationships" r:embed="rId6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35876" y="88090374"/>
          <a:ext cx="1016000" cy="1016000"/>
        </a:xfrm>
        <a:prstGeom prst="rect">
          <a:avLst/>
        </a:prstGeom>
      </xdr:spPr>
    </xdr:pic>
    <xdr:clientData/>
  </xdr:twoCellAnchor>
  <xdr:twoCellAnchor editAs="oneCell">
    <xdr:from>
      <xdr:col>2</xdr:col>
      <xdr:colOff>2055001</xdr:colOff>
      <xdr:row>1022</xdr:row>
      <xdr:rowOff>63743</xdr:rowOff>
    </xdr:from>
    <xdr:to>
      <xdr:col>2</xdr:col>
      <xdr:colOff>2952750</xdr:colOff>
      <xdr:row>1023</xdr:row>
      <xdr:rowOff>461150</xdr:rowOff>
    </xdr:to>
    <xdr:pic>
      <xdr:nvPicPr>
        <xdr:cNvPr id="271" name="Рисунок 270"/>
        <xdr:cNvPicPr>
          <a:picLocks noChangeAspect="1"/>
        </xdr:cNvPicPr>
      </xdr:nvPicPr>
      <xdr:blipFill>
        <a:blip xmlns:r="http://schemas.openxmlformats.org/officeDocument/2006/relationships" r:embed="rId6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62251" y="88106493"/>
          <a:ext cx="897749" cy="937157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1024</xdr:row>
      <xdr:rowOff>73025</xdr:rowOff>
    </xdr:from>
    <xdr:to>
      <xdr:col>2</xdr:col>
      <xdr:colOff>1412875</xdr:colOff>
      <xdr:row>1025</xdr:row>
      <xdr:rowOff>422274</xdr:rowOff>
    </xdr:to>
    <xdr:pic>
      <xdr:nvPicPr>
        <xdr:cNvPr id="281" name="Рисунок 280"/>
        <xdr:cNvPicPr>
          <a:picLocks noChangeAspect="1"/>
        </xdr:cNvPicPr>
      </xdr:nvPicPr>
      <xdr:blipFill>
        <a:blip xmlns:r="http://schemas.openxmlformats.org/officeDocument/2006/relationships" r:embed="rId6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31125" y="89195275"/>
          <a:ext cx="8890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2102625</xdr:colOff>
      <xdr:row>1024</xdr:row>
      <xdr:rowOff>90389</xdr:rowOff>
    </xdr:from>
    <xdr:to>
      <xdr:col>2</xdr:col>
      <xdr:colOff>3333750</xdr:colOff>
      <xdr:row>1025</xdr:row>
      <xdr:rowOff>474443</xdr:rowOff>
    </xdr:to>
    <xdr:pic>
      <xdr:nvPicPr>
        <xdr:cNvPr id="293" name="Рисунок 292"/>
        <xdr:cNvPicPr>
          <a:picLocks noChangeAspect="1"/>
        </xdr:cNvPicPr>
      </xdr:nvPicPr>
      <xdr:blipFill>
        <a:blip xmlns:r="http://schemas.openxmlformats.org/officeDocument/2006/relationships" r:embed="rId60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09875" y="89212639"/>
          <a:ext cx="1231125" cy="92380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1333501</xdr:colOff>
      <xdr:row>1026</xdr:row>
      <xdr:rowOff>47625</xdr:rowOff>
    </xdr:from>
    <xdr:to>
      <xdr:col>2</xdr:col>
      <xdr:colOff>2286001</xdr:colOff>
      <xdr:row>1026</xdr:row>
      <xdr:rowOff>1000125</xdr:rowOff>
    </xdr:to>
    <xdr:pic>
      <xdr:nvPicPr>
        <xdr:cNvPr id="295" name="Рисунок 294"/>
        <xdr:cNvPicPr>
          <a:picLocks noChangeAspect="1"/>
        </xdr:cNvPicPr>
      </xdr:nvPicPr>
      <xdr:blipFill>
        <a:blip xmlns:r="http://schemas.openxmlformats.org/officeDocument/2006/relationships" r:embed="rId6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40751" y="90249375"/>
          <a:ext cx="952500" cy="952500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508000</xdr:colOff>
      <xdr:row>741</xdr:row>
      <xdr:rowOff>0</xdr:rowOff>
    </xdr:from>
    <xdr:to>
      <xdr:col>2</xdr:col>
      <xdr:colOff>3429000</xdr:colOff>
      <xdr:row>745</xdr:row>
      <xdr:rowOff>174894</xdr:rowOff>
    </xdr:to>
    <xdr:pic>
      <xdr:nvPicPr>
        <xdr:cNvPr id="40" name="Рисунок 39"/>
        <xdr:cNvPicPr>
          <a:picLocks noChangeAspect="1"/>
        </xdr:cNvPicPr>
      </xdr:nvPicPr>
      <xdr:blipFill>
        <a:blip xmlns:r="http://schemas.openxmlformats.org/officeDocument/2006/relationships" r:embed="rId6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5250" y="3021050"/>
          <a:ext cx="2921000" cy="1190894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254000</xdr:colOff>
      <xdr:row>3218</xdr:row>
      <xdr:rowOff>52967</xdr:rowOff>
    </xdr:from>
    <xdr:to>
      <xdr:col>2</xdr:col>
      <xdr:colOff>1349375</xdr:colOff>
      <xdr:row>3219</xdr:row>
      <xdr:rowOff>631827</xdr:rowOff>
    </xdr:to>
    <xdr:pic>
      <xdr:nvPicPr>
        <xdr:cNvPr id="1011" name="图片 14" descr="E:\浩酷\A-image24.png"/>
        <xdr:cNvPicPr>
          <a:picLocks noChangeAspect="1" noChangeArrowheads="1"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461250" y="851857842"/>
          <a:ext cx="1095375" cy="13091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2619375</xdr:colOff>
      <xdr:row>3218</xdr:row>
      <xdr:rowOff>95250</xdr:rowOff>
    </xdr:from>
    <xdr:to>
      <xdr:col>2</xdr:col>
      <xdr:colOff>3667125</xdr:colOff>
      <xdr:row>3219</xdr:row>
      <xdr:rowOff>619716</xdr:rowOff>
    </xdr:to>
    <xdr:pic>
      <xdr:nvPicPr>
        <xdr:cNvPr id="1022" name="图片 86" descr="E:\浩酷\A-image23.png"/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826625" y="851900125"/>
          <a:ext cx="1047750" cy="12547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603250</xdr:colOff>
      <xdr:row>3217</xdr:row>
      <xdr:rowOff>111125</xdr:rowOff>
    </xdr:from>
    <xdr:to>
      <xdr:col>2</xdr:col>
      <xdr:colOff>1384300</xdr:colOff>
      <xdr:row>3217</xdr:row>
      <xdr:rowOff>1044575</xdr:rowOff>
    </xdr:to>
    <xdr:pic>
      <xdr:nvPicPr>
        <xdr:cNvPr id="1023" name="图片 19" descr="E:\浩酷\ch-image9794.png"/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10500" y="85309075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2651125</xdr:colOff>
      <xdr:row>3217</xdr:row>
      <xdr:rowOff>79375</xdr:rowOff>
    </xdr:from>
    <xdr:to>
      <xdr:col>2</xdr:col>
      <xdr:colOff>3524250</xdr:colOff>
      <xdr:row>3217</xdr:row>
      <xdr:rowOff>1124969</xdr:rowOff>
    </xdr:to>
    <xdr:pic>
      <xdr:nvPicPr>
        <xdr:cNvPr id="1098" name="图片 91" descr="E:\浩酷\ch-image9795.png"/>
        <xdr:cNvPicPr>
          <a:picLocks noChangeAspect="1" noChangeArrowheads="1"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858375" y="853059000"/>
          <a:ext cx="873125" cy="10455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476250</xdr:colOff>
      <xdr:row>3210</xdr:row>
      <xdr:rowOff>24316</xdr:rowOff>
    </xdr:from>
    <xdr:to>
      <xdr:col>2</xdr:col>
      <xdr:colOff>1555750</xdr:colOff>
      <xdr:row>3211</xdr:row>
      <xdr:rowOff>584200</xdr:rowOff>
    </xdr:to>
    <xdr:pic>
      <xdr:nvPicPr>
        <xdr:cNvPr id="1103" name="图片 16" descr="E:\浩酷\ch-image88338.png"/>
        <xdr:cNvPicPr>
          <a:picLocks noChangeAspect="1" noChangeArrowheads="1"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83500" y="850368691"/>
          <a:ext cx="1079500" cy="12901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2651124</xdr:colOff>
      <xdr:row>3210</xdr:row>
      <xdr:rowOff>79375</xdr:rowOff>
    </xdr:from>
    <xdr:to>
      <xdr:col>2</xdr:col>
      <xdr:colOff>3873499</xdr:colOff>
      <xdr:row>3211</xdr:row>
      <xdr:rowOff>603838</xdr:rowOff>
    </xdr:to>
    <xdr:pic>
      <xdr:nvPicPr>
        <xdr:cNvPr id="1104" name="图片 88" descr="E:\浩酷\ch-image8837.png"/>
        <xdr:cNvPicPr>
          <a:picLocks noChangeAspect="1" noChangeArrowheads="1"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858374" y="850423750"/>
          <a:ext cx="1222375" cy="12547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587375</xdr:colOff>
      <xdr:row>3212</xdr:row>
      <xdr:rowOff>79375</xdr:rowOff>
    </xdr:from>
    <xdr:to>
      <xdr:col>2</xdr:col>
      <xdr:colOff>1368425</xdr:colOff>
      <xdr:row>3212</xdr:row>
      <xdr:rowOff>1012825</xdr:rowOff>
    </xdr:to>
    <xdr:pic>
      <xdr:nvPicPr>
        <xdr:cNvPr id="1108" name="图片 18" descr="E:\浩酷\e-image129.png"/>
        <xdr:cNvPicPr>
          <a:picLocks noChangeAspect="1" noChangeArrowheads="1"/>
        </xdr:cNvPicPr>
      </xdr:nvPicPr>
      <xdr:blipFill>
        <a:blip xmlns:r="http://schemas.openxmlformats.org/officeDocument/2006/relationships" r:embed="rId6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94625" y="85188425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2762250</xdr:colOff>
      <xdr:row>3212</xdr:row>
      <xdr:rowOff>40217</xdr:rowOff>
    </xdr:from>
    <xdr:to>
      <xdr:col>2</xdr:col>
      <xdr:colOff>3619500</xdr:colOff>
      <xdr:row>3212</xdr:row>
      <xdr:rowOff>1066800</xdr:rowOff>
    </xdr:to>
    <xdr:pic>
      <xdr:nvPicPr>
        <xdr:cNvPr id="1110" name="图片 90" descr="E:\浩酷\e-image131.png"/>
        <xdr:cNvPicPr>
          <a:picLocks noChangeAspect="1" noChangeArrowheads="1"/>
        </xdr:cNvPicPr>
      </xdr:nvPicPr>
      <xdr:blipFill>
        <a:blip xmlns:r="http://schemas.openxmlformats.org/officeDocument/2006/relationships" r:embed="rId6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969500" y="851845092"/>
          <a:ext cx="857250" cy="102658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619125</xdr:colOff>
      <xdr:row>3213</xdr:row>
      <xdr:rowOff>63499</xdr:rowOff>
    </xdr:from>
    <xdr:to>
      <xdr:col>2</xdr:col>
      <xdr:colOff>1508125</xdr:colOff>
      <xdr:row>3213</xdr:row>
      <xdr:rowOff>1125962</xdr:rowOff>
    </xdr:to>
    <xdr:pic>
      <xdr:nvPicPr>
        <xdr:cNvPr id="1154" name="图片 21" descr="E:\浩酷\e-image153.png"/>
        <xdr:cNvPicPr>
          <a:picLocks noChangeAspect="1" noChangeArrowheads="1"/>
        </xdr:cNvPicPr>
      </xdr:nvPicPr>
      <xdr:blipFill>
        <a:blip xmlns:r="http://schemas.openxmlformats.org/officeDocument/2006/relationships" r:embed="rId6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26375" y="853043124"/>
          <a:ext cx="889000" cy="10624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2540000</xdr:colOff>
      <xdr:row>3213</xdr:row>
      <xdr:rowOff>127000</xdr:rowOff>
    </xdr:from>
    <xdr:to>
      <xdr:col>2</xdr:col>
      <xdr:colOff>3311525</xdr:colOff>
      <xdr:row>3213</xdr:row>
      <xdr:rowOff>1050925</xdr:rowOff>
    </xdr:to>
    <xdr:pic>
      <xdr:nvPicPr>
        <xdr:cNvPr id="1155" name="图片 93" descr="E:\浩酷\e-image155.png"/>
        <xdr:cNvPicPr>
          <a:picLocks noChangeAspect="1" noChangeArrowheads="1"/>
        </xdr:cNvPicPr>
      </xdr:nvPicPr>
      <xdr:blipFill>
        <a:blip xmlns:r="http://schemas.openxmlformats.org/officeDocument/2006/relationships" r:embed="rId6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47250" y="853106625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539750</xdr:colOff>
      <xdr:row>3087</xdr:row>
      <xdr:rowOff>142875</xdr:rowOff>
    </xdr:from>
    <xdr:to>
      <xdr:col>2</xdr:col>
      <xdr:colOff>1320800</xdr:colOff>
      <xdr:row>3087</xdr:row>
      <xdr:rowOff>1076325</xdr:rowOff>
    </xdr:to>
    <xdr:pic>
      <xdr:nvPicPr>
        <xdr:cNvPr id="1177" name="图片 20" descr="E:\浩酷\ch-image9796.png"/>
        <xdr:cNvPicPr>
          <a:picLocks noChangeAspect="1" noChangeArrowheads="1"/>
        </xdr:cNvPicPr>
      </xdr:nvPicPr>
      <xdr:blipFill>
        <a:blip xmlns:r="http://schemas.openxmlformats.org/officeDocument/2006/relationships" r:embed="rId6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47000" y="81613375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2571750</xdr:colOff>
      <xdr:row>3087</xdr:row>
      <xdr:rowOff>47625</xdr:rowOff>
    </xdr:from>
    <xdr:to>
      <xdr:col>2</xdr:col>
      <xdr:colOff>3476625</xdr:colOff>
      <xdr:row>3087</xdr:row>
      <xdr:rowOff>1131241</xdr:rowOff>
    </xdr:to>
    <xdr:pic>
      <xdr:nvPicPr>
        <xdr:cNvPr id="1198" name="图片 92" descr="E:\浩酷\ch-image9797.png"/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79000" y="816038500"/>
          <a:ext cx="904875" cy="10836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460375</xdr:colOff>
      <xdr:row>3088</xdr:row>
      <xdr:rowOff>74651</xdr:rowOff>
    </xdr:from>
    <xdr:to>
      <xdr:col>2</xdr:col>
      <xdr:colOff>1444625</xdr:colOff>
      <xdr:row>3089</xdr:row>
      <xdr:rowOff>600073</xdr:rowOff>
    </xdr:to>
    <xdr:pic>
      <xdr:nvPicPr>
        <xdr:cNvPr id="1199" name="图片 22" descr="E:\浩酷\ch-image89414.png"/>
        <xdr:cNvPicPr>
          <a:picLocks noChangeAspect="1" noChangeArrowheads="1"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67625" y="817287901"/>
          <a:ext cx="984250" cy="11762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2714625</xdr:colOff>
      <xdr:row>3088</xdr:row>
      <xdr:rowOff>127000</xdr:rowOff>
    </xdr:from>
    <xdr:to>
      <xdr:col>2</xdr:col>
      <xdr:colOff>3651250</xdr:colOff>
      <xdr:row>3089</xdr:row>
      <xdr:rowOff>597760</xdr:rowOff>
    </xdr:to>
    <xdr:pic>
      <xdr:nvPicPr>
        <xdr:cNvPr id="1200" name="图片 94" descr="E:\浩酷\ch-image8940015.png"/>
        <xdr:cNvPicPr>
          <a:picLocks noChangeAspect="1" noChangeArrowheads="1"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921875" y="817340250"/>
          <a:ext cx="936625" cy="11216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619125</xdr:colOff>
      <xdr:row>3107</xdr:row>
      <xdr:rowOff>95249</xdr:rowOff>
    </xdr:from>
    <xdr:to>
      <xdr:col>2</xdr:col>
      <xdr:colOff>1539875</xdr:colOff>
      <xdr:row>3108</xdr:row>
      <xdr:rowOff>528908</xdr:rowOff>
    </xdr:to>
    <xdr:pic>
      <xdr:nvPicPr>
        <xdr:cNvPr id="1220" name="图片 27" descr="E:\浩酷\e-image981.png"/>
        <xdr:cNvPicPr>
          <a:picLocks noChangeAspect="1" noChangeArrowheads="1"/>
        </xdr:cNvPicPr>
      </xdr:nvPicPr>
      <xdr:blipFill>
        <a:blip xmlns:r="http://schemas.openxmlformats.org/officeDocument/2006/relationships" r:embed="rId62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26375" y="823706124"/>
          <a:ext cx="920750" cy="11004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2444750</xdr:colOff>
      <xdr:row>3107</xdr:row>
      <xdr:rowOff>127000</xdr:rowOff>
    </xdr:from>
    <xdr:to>
      <xdr:col>2</xdr:col>
      <xdr:colOff>3349625</xdr:colOff>
      <xdr:row>3108</xdr:row>
      <xdr:rowOff>543866</xdr:rowOff>
    </xdr:to>
    <xdr:pic>
      <xdr:nvPicPr>
        <xdr:cNvPr id="1221" name="图片 99" descr="E:\浩酷\e-image983.png"/>
        <xdr:cNvPicPr>
          <a:picLocks noChangeAspect="1" noChangeArrowheads="1"/>
        </xdr:cNvPicPr>
      </xdr:nvPicPr>
      <xdr:blipFill>
        <a:blip xmlns:r="http://schemas.openxmlformats.org/officeDocument/2006/relationships" r:embed="rId6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52000" y="823737875"/>
          <a:ext cx="904875" cy="10836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460375</xdr:colOff>
      <xdr:row>3103</xdr:row>
      <xdr:rowOff>111124</xdr:rowOff>
    </xdr:from>
    <xdr:to>
      <xdr:col>2</xdr:col>
      <xdr:colOff>1350347</xdr:colOff>
      <xdr:row>3104</xdr:row>
      <xdr:rowOff>571499</xdr:rowOff>
    </xdr:to>
    <xdr:pic>
      <xdr:nvPicPr>
        <xdr:cNvPr id="1222" name="图片 29" descr="E:\浩酷\e-image973.png"/>
        <xdr:cNvPicPr>
          <a:picLocks noChangeAspect="1" noChangeArrowheads="1"/>
        </xdr:cNvPicPr>
      </xdr:nvPicPr>
      <xdr:blipFill>
        <a:blip xmlns:r="http://schemas.openxmlformats.org/officeDocument/2006/relationships" r:embed="rId6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67625" y="822610749"/>
          <a:ext cx="889972" cy="1063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2143125</xdr:colOff>
      <xdr:row>3103</xdr:row>
      <xdr:rowOff>47625</xdr:rowOff>
    </xdr:from>
    <xdr:to>
      <xdr:col>2</xdr:col>
      <xdr:colOff>3048000</xdr:colOff>
      <xdr:row>3104</xdr:row>
      <xdr:rowOff>527991</xdr:rowOff>
    </xdr:to>
    <xdr:pic>
      <xdr:nvPicPr>
        <xdr:cNvPr id="1223" name="图片 101" descr="E:\浩酷\e-image975.png"/>
        <xdr:cNvPicPr>
          <a:picLocks noChangeAspect="1" noChangeArrowheads="1"/>
        </xdr:cNvPicPr>
      </xdr:nvPicPr>
      <xdr:blipFill>
        <a:blip xmlns:r="http://schemas.openxmlformats.org/officeDocument/2006/relationships" r:embed="rId6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350375" y="822547250"/>
          <a:ext cx="904875" cy="10836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688974</xdr:colOff>
      <xdr:row>3118</xdr:row>
      <xdr:rowOff>83585</xdr:rowOff>
    </xdr:from>
    <xdr:to>
      <xdr:col>2</xdr:col>
      <xdr:colOff>1349375</xdr:colOff>
      <xdr:row>3118</xdr:row>
      <xdr:rowOff>746124</xdr:rowOff>
    </xdr:to>
    <xdr:pic>
      <xdr:nvPicPr>
        <xdr:cNvPr id="1225" name="图片 33" descr="E:\浩酷\ch-image321.png"/>
        <xdr:cNvPicPr>
          <a:picLocks noChangeAspect="1" noChangeArrowheads="1"/>
        </xdr:cNvPicPr>
      </xdr:nvPicPr>
      <xdr:blipFill>
        <a:blip xmlns:r="http://schemas.openxmlformats.org/officeDocument/2006/relationships" r:embed="rId6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96224" y="832822585"/>
          <a:ext cx="660401" cy="6625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2397124</xdr:colOff>
      <xdr:row>3118</xdr:row>
      <xdr:rowOff>47625</xdr:rowOff>
    </xdr:from>
    <xdr:to>
      <xdr:col>2</xdr:col>
      <xdr:colOff>3421561</xdr:colOff>
      <xdr:row>3118</xdr:row>
      <xdr:rowOff>841375</xdr:rowOff>
    </xdr:to>
    <xdr:pic>
      <xdr:nvPicPr>
        <xdr:cNvPr id="1226" name="图片 105" descr="E:\浩酷\ch-image323.png"/>
        <xdr:cNvPicPr>
          <a:picLocks noChangeAspect="1" noChangeArrowheads="1"/>
        </xdr:cNvPicPr>
      </xdr:nvPicPr>
      <xdr:blipFill>
        <a:blip xmlns:r="http://schemas.openxmlformats.org/officeDocument/2006/relationships" r:embed="rId6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04374" y="832786625"/>
          <a:ext cx="1024437" cy="793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444500</xdr:colOff>
      <xdr:row>3119</xdr:row>
      <xdr:rowOff>44449</xdr:rowOff>
    </xdr:from>
    <xdr:to>
      <xdr:col>2</xdr:col>
      <xdr:colOff>1095375</xdr:colOff>
      <xdr:row>3119</xdr:row>
      <xdr:rowOff>822324</xdr:rowOff>
    </xdr:to>
    <xdr:pic>
      <xdr:nvPicPr>
        <xdr:cNvPr id="1229" name="图片 34" descr="E:\浩酷\ch-image297.png"/>
        <xdr:cNvPicPr>
          <a:picLocks noChangeAspect="1" noChangeArrowheads="1"/>
        </xdr:cNvPicPr>
      </xdr:nvPicPr>
      <xdr:blipFill>
        <a:blip xmlns:r="http://schemas.openxmlformats.org/officeDocument/2006/relationships" r:embed="rId6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51750" y="833704199"/>
          <a:ext cx="650875" cy="777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2317749</xdr:colOff>
      <xdr:row>3119</xdr:row>
      <xdr:rowOff>110809</xdr:rowOff>
    </xdr:from>
    <xdr:to>
      <xdr:col>2</xdr:col>
      <xdr:colOff>3429000</xdr:colOff>
      <xdr:row>3119</xdr:row>
      <xdr:rowOff>841374</xdr:rowOff>
    </xdr:to>
    <xdr:pic>
      <xdr:nvPicPr>
        <xdr:cNvPr id="1231" name="图片 106" descr="E:\浩酷\ch-image299.png"/>
        <xdr:cNvPicPr>
          <a:picLocks noChangeAspect="1" noChangeArrowheads="1"/>
        </xdr:cNvPicPr>
      </xdr:nvPicPr>
      <xdr:blipFill>
        <a:blip xmlns:r="http://schemas.openxmlformats.org/officeDocument/2006/relationships" r:embed="rId63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4999" y="833770559"/>
          <a:ext cx="1111251" cy="7305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428625</xdr:colOff>
      <xdr:row>3120</xdr:row>
      <xdr:rowOff>95250</xdr:rowOff>
    </xdr:from>
    <xdr:to>
      <xdr:col>2</xdr:col>
      <xdr:colOff>1209675</xdr:colOff>
      <xdr:row>3121</xdr:row>
      <xdr:rowOff>488953</xdr:rowOff>
    </xdr:to>
    <xdr:pic>
      <xdr:nvPicPr>
        <xdr:cNvPr id="1233" name="图片 35" descr="E:\浩酷\ch-image301.png"/>
        <xdr:cNvPicPr>
          <a:picLocks noChangeAspect="1" noChangeArrowheads="1"/>
        </xdr:cNvPicPr>
      </xdr:nvPicPr>
      <xdr:blipFill>
        <a:blip xmlns:r="http://schemas.openxmlformats.org/officeDocument/2006/relationships" r:embed="rId6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35875" y="83464400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2540000</xdr:colOff>
      <xdr:row>3120</xdr:row>
      <xdr:rowOff>31750</xdr:rowOff>
    </xdr:from>
    <xdr:to>
      <xdr:col>2</xdr:col>
      <xdr:colOff>3311525</xdr:colOff>
      <xdr:row>3121</xdr:row>
      <xdr:rowOff>415928</xdr:rowOff>
    </xdr:to>
    <xdr:pic>
      <xdr:nvPicPr>
        <xdr:cNvPr id="1234" name="图片 107" descr="E:\浩酷\ch-image303.png"/>
        <xdr:cNvPicPr>
          <a:picLocks noChangeAspect="1" noChangeArrowheads="1"/>
        </xdr:cNvPicPr>
      </xdr:nvPicPr>
      <xdr:blipFill>
        <a:blip xmlns:r="http://schemas.openxmlformats.org/officeDocument/2006/relationships" r:embed="rId6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47250" y="83458050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421821</xdr:colOff>
      <xdr:row>3122</xdr:row>
      <xdr:rowOff>108857</xdr:rowOff>
    </xdr:from>
    <xdr:to>
      <xdr:col>2</xdr:col>
      <xdr:colOff>1245377</xdr:colOff>
      <xdr:row>3122</xdr:row>
      <xdr:rowOff>1084035</xdr:rowOff>
    </xdr:to>
    <xdr:pic>
      <xdr:nvPicPr>
        <xdr:cNvPr id="1235" name="图片 37" descr="E:\浩酷\ch-image309.png"/>
        <xdr:cNvPicPr>
          <a:picLocks noChangeAspect="1" noChangeArrowheads="1"/>
        </xdr:cNvPicPr>
      </xdr:nvPicPr>
      <xdr:blipFill>
        <a:blip xmlns:r="http://schemas.openxmlformats.org/officeDocument/2006/relationships" r:embed="rId63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33607" y="874803214"/>
          <a:ext cx="823556" cy="9751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2515053</xdr:colOff>
      <xdr:row>3122</xdr:row>
      <xdr:rowOff>163286</xdr:rowOff>
    </xdr:from>
    <xdr:to>
      <xdr:col>2</xdr:col>
      <xdr:colOff>3286578</xdr:colOff>
      <xdr:row>3122</xdr:row>
      <xdr:rowOff>1078139</xdr:rowOff>
    </xdr:to>
    <xdr:pic>
      <xdr:nvPicPr>
        <xdr:cNvPr id="1236" name="图片 109" descr="E:\浩酷\ch-image311.png"/>
        <xdr:cNvPicPr>
          <a:picLocks noChangeAspect="1" noChangeArrowheads="1"/>
        </xdr:cNvPicPr>
      </xdr:nvPicPr>
      <xdr:blipFill>
        <a:blip xmlns:r="http://schemas.openxmlformats.org/officeDocument/2006/relationships" r:embed="rId63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26839" y="874857643"/>
          <a:ext cx="771525" cy="9148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428625</xdr:colOff>
      <xdr:row>3127</xdr:row>
      <xdr:rowOff>127000</xdr:rowOff>
    </xdr:from>
    <xdr:to>
      <xdr:col>2</xdr:col>
      <xdr:colOff>1209675</xdr:colOff>
      <xdr:row>3128</xdr:row>
      <xdr:rowOff>504825</xdr:rowOff>
    </xdr:to>
    <xdr:pic>
      <xdr:nvPicPr>
        <xdr:cNvPr id="1249" name="图片 40" descr="E:\浩酷\ch-image197.png"/>
        <xdr:cNvPicPr>
          <a:picLocks noChangeAspect="1" noChangeArrowheads="1"/>
        </xdr:cNvPicPr>
      </xdr:nvPicPr>
      <xdr:blipFill>
        <a:blip xmlns:r="http://schemas.openxmlformats.org/officeDocument/2006/relationships" r:embed="rId63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35875" y="838152375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2381250</xdr:colOff>
      <xdr:row>3127</xdr:row>
      <xdr:rowOff>79375</xdr:rowOff>
    </xdr:from>
    <xdr:to>
      <xdr:col>2</xdr:col>
      <xdr:colOff>3152775</xdr:colOff>
      <xdr:row>3128</xdr:row>
      <xdr:rowOff>447675</xdr:rowOff>
    </xdr:to>
    <xdr:pic>
      <xdr:nvPicPr>
        <xdr:cNvPr id="1250" name="图片 112" descr="E:\浩酷\ch-image199.png"/>
        <xdr:cNvPicPr>
          <a:picLocks noChangeAspect="1" noChangeArrowheads="1"/>
        </xdr:cNvPicPr>
      </xdr:nvPicPr>
      <xdr:blipFill>
        <a:blip xmlns:r="http://schemas.openxmlformats.org/officeDocument/2006/relationships" r:embed="rId63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88500" y="83810475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444500</xdr:colOff>
      <xdr:row>3133</xdr:row>
      <xdr:rowOff>95250</xdr:rowOff>
    </xdr:from>
    <xdr:to>
      <xdr:col>2</xdr:col>
      <xdr:colOff>1225550</xdr:colOff>
      <xdr:row>3134</xdr:row>
      <xdr:rowOff>473074</xdr:rowOff>
    </xdr:to>
    <xdr:pic>
      <xdr:nvPicPr>
        <xdr:cNvPr id="1283" name="图片 46" descr="E:\浩酷\ch-image133.png"/>
        <xdr:cNvPicPr>
          <a:picLocks noChangeAspect="1" noChangeArrowheads="1"/>
        </xdr:cNvPicPr>
      </xdr:nvPicPr>
      <xdr:blipFill>
        <a:blip xmlns:r="http://schemas.openxmlformats.org/officeDocument/2006/relationships" r:embed="rId63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51750" y="841454375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2381250</xdr:colOff>
      <xdr:row>3133</xdr:row>
      <xdr:rowOff>127000</xdr:rowOff>
    </xdr:from>
    <xdr:to>
      <xdr:col>2</xdr:col>
      <xdr:colOff>3152775</xdr:colOff>
      <xdr:row>3134</xdr:row>
      <xdr:rowOff>495299</xdr:rowOff>
    </xdr:to>
    <xdr:pic>
      <xdr:nvPicPr>
        <xdr:cNvPr id="1287" name="图片 118" descr="E:\浩酷\ch-image135.png"/>
        <xdr:cNvPicPr>
          <a:picLocks noChangeAspect="1" noChangeArrowheads="1"/>
        </xdr:cNvPicPr>
      </xdr:nvPicPr>
      <xdr:blipFill>
        <a:blip xmlns:r="http://schemas.openxmlformats.org/officeDocument/2006/relationships" r:embed="rId63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88500" y="841486125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381000</xdr:colOff>
      <xdr:row>3135</xdr:row>
      <xdr:rowOff>127000</xdr:rowOff>
    </xdr:from>
    <xdr:to>
      <xdr:col>2</xdr:col>
      <xdr:colOff>1162050</xdr:colOff>
      <xdr:row>3136</xdr:row>
      <xdr:rowOff>504824</xdr:rowOff>
    </xdr:to>
    <xdr:pic>
      <xdr:nvPicPr>
        <xdr:cNvPr id="1289" name="图片 48" descr="E:\浩酷\ch-image129.png"/>
        <xdr:cNvPicPr>
          <a:picLocks noChangeAspect="1" noChangeArrowheads="1"/>
        </xdr:cNvPicPr>
      </xdr:nvPicPr>
      <xdr:blipFill>
        <a:blip xmlns:r="http://schemas.openxmlformats.org/officeDocument/2006/relationships" r:embed="rId64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588250" y="842597375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2413000</xdr:colOff>
      <xdr:row>3135</xdr:row>
      <xdr:rowOff>95250</xdr:rowOff>
    </xdr:from>
    <xdr:to>
      <xdr:col>2</xdr:col>
      <xdr:colOff>3184525</xdr:colOff>
      <xdr:row>3136</xdr:row>
      <xdr:rowOff>463549</xdr:rowOff>
    </xdr:to>
    <xdr:pic>
      <xdr:nvPicPr>
        <xdr:cNvPr id="1294" name="图片 121" descr="E:\浩酷\ch-image131.png"/>
        <xdr:cNvPicPr>
          <a:picLocks noChangeAspect="1" noChangeArrowheads="1"/>
        </xdr:cNvPicPr>
      </xdr:nvPicPr>
      <xdr:blipFill>
        <a:blip xmlns:r="http://schemas.openxmlformats.org/officeDocument/2006/relationships" r:embed="rId64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20250" y="842565625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476250</xdr:colOff>
      <xdr:row>3137</xdr:row>
      <xdr:rowOff>111125</xdr:rowOff>
    </xdr:from>
    <xdr:to>
      <xdr:col>2</xdr:col>
      <xdr:colOff>1257300</xdr:colOff>
      <xdr:row>3138</xdr:row>
      <xdr:rowOff>488950</xdr:rowOff>
    </xdr:to>
    <xdr:pic>
      <xdr:nvPicPr>
        <xdr:cNvPr id="1295" name="图片 50" descr="E:\浩酷\ch-image145.png"/>
        <xdr:cNvPicPr>
          <a:picLocks noChangeAspect="1" noChangeArrowheads="1"/>
        </xdr:cNvPicPr>
      </xdr:nvPicPr>
      <xdr:blipFill>
        <a:blip xmlns:r="http://schemas.openxmlformats.org/officeDocument/2006/relationships" r:embed="rId64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83500" y="84369275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2349500</xdr:colOff>
      <xdr:row>3137</xdr:row>
      <xdr:rowOff>79375</xdr:rowOff>
    </xdr:from>
    <xdr:to>
      <xdr:col>2</xdr:col>
      <xdr:colOff>3121025</xdr:colOff>
      <xdr:row>3138</xdr:row>
      <xdr:rowOff>447675</xdr:rowOff>
    </xdr:to>
    <xdr:pic>
      <xdr:nvPicPr>
        <xdr:cNvPr id="1307" name="图片 122" descr="E:\浩酷\ch-image147.png"/>
        <xdr:cNvPicPr>
          <a:picLocks noChangeAspect="1" noChangeArrowheads="1"/>
        </xdr:cNvPicPr>
      </xdr:nvPicPr>
      <xdr:blipFill>
        <a:blip xmlns:r="http://schemas.openxmlformats.org/officeDocument/2006/relationships" r:embed="rId64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56750" y="84366100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444500</xdr:colOff>
      <xdr:row>3139</xdr:row>
      <xdr:rowOff>111125</xdr:rowOff>
    </xdr:from>
    <xdr:to>
      <xdr:col>2</xdr:col>
      <xdr:colOff>1225550</xdr:colOff>
      <xdr:row>3140</xdr:row>
      <xdr:rowOff>488951</xdr:rowOff>
    </xdr:to>
    <xdr:pic>
      <xdr:nvPicPr>
        <xdr:cNvPr id="1311" name="图片 52" descr="E:\浩酷\ch-image141.png"/>
        <xdr:cNvPicPr>
          <a:picLocks noChangeAspect="1" noChangeArrowheads="1"/>
        </xdr:cNvPicPr>
      </xdr:nvPicPr>
      <xdr:blipFill>
        <a:blip xmlns:r="http://schemas.openxmlformats.org/officeDocument/2006/relationships" r:embed="rId64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51750" y="84480400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2381250</xdr:colOff>
      <xdr:row>3139</xdr:row>
      <xdr:rowOff>79375</xdr:rowOff>
    </xdr:from>
    <xdr:to>
      <xdr:col>2</xdr:col>
      <xdr:colOff>3152775</xdr:colOff>
      <xdr:row>3140</xdr:row>
      <xdr:rowOff>447676</xdr:rowOff>
    </xdr:to>
    <xdr:pic>
      <xdr:nvPicPr>
        <xdr:cNvPr id="1313" name="图片 124" descr="E:\浩酷\ch-image143.png"/>
        <xdr:cNvPicPr>
          <a:picLocks noChangeAspect="1" noChangeArrowheads="1"/>
        </xdr:cNvPicPr>
      </xdr:nvPicPr>
      <xdr:blipFill>
        <a:blip xmlns:r="http://schemas.openxmlformats.org/officeDocument/2006/relationships" r:embed="rId64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88500" y="84477225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460375</xdr:colOff>
      <xdr:row>3141</xdr:row>
      <xdr:rowOff>95250</xdr:rowOff>
    </xdr:from>
    <xdr:to>
      <xdr:col>2</xdr:col>
      <xdr:colOff>1241425</xdr:colOff>
      <xdr:row>3142</xdr:row>
      <xdr:rowOff>473074</xdr:rowOff>
    </xdr:to>
    <xdr:pic>
      <xdr:nvPicPr>
        <xdr:cNvPr id="1314" name="图片 54" descr="E:\浩酷\ch-image137.png"/>
        <xdr:cNvPicPr>
          <a:picLocks noChangeAspect="1" noChangeArrowheads="1"/>
        </xdr:cNvPicPr>
      </xdr:nvPicPr>
      <xdr:blipFill>
        <a:blip xmlns:r="http://schemas.openxmlformats.org/officeDocument/2006/relationships" r:embed="rId64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67625" y="845899375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2317750</xdr:colOff>
      <xdr:row>3141</xdr:row>
      <xdr:rowOff>79375</xdr:rowOff>
    </xdr:from>
    <xdr:to>
      <xdr:col>2</xdr:col>
      <xdr:colOff>3089275</xdr:colOff>
      <xdr:row>3142</xdr:row>
      <xdr:rowOff>447674</xdr:rowOff>
    </xdr:to>
    <xdr:pic>
      <xdr:nvPicPr>
        <xdr:cNvPr id="1315" name="图片 126" descr="E:\浩酷\ch-image139.png"/>
        <xdr:cNvPicPr>
          <a:picLocks noChangeAspect="1" noChangeArrowheads="1"/>
        </xdr:cNvPicPr>
      </xdr:nvPicPr>
      <xdr:blipFill>
        <a:blip xmlns:r="http://schemas.openxmlformats.org/officeDocument/2006/relationships" r:embed="rId64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00" y="84588350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492125</xdr:colOff>
      <xdr:row>3143</xdr:row>
      <xdr:rowOff>127000</xdr:rowOff>
    </xdr:from>
    <xdr:to>
      <xdr:col>2</xdr:col>
      <xdr:colOff>1273175</xdr:colOff>
      <xdr:row>3144</xdr:row>
      <xdr:rowOff>504825</xdr:rowOff>
    </xdr:to>
    <xdr:pic>
      <xdr:nvPicPr>
        <xdr:cNvPr id="1318" name="图片 56" descr="E:\浩酷\ch-image157.png"/>
        <xdr:cNvPicPr>
          <a:picLocks noChangeAspect="1" noChangeArrowheads="1"/>
        </xdr:cNvPicPr>
      </xdr:nvPicPr>
      <xdr:blipFill>
        <a:blip xmlns:r="http://schemas.openxmlformats.org/officeDocument/2006/relationships" r:embed="rId64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99375" y="847042375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428625</xdr:colOff>
      <xdr:row>3145</xdr:row>
      <xdr:rowOff>47625</xdr:rowOff>
    </xdr:from>
    <xdr:to>
      <xdr:col>2</xdr:col>
      <xdr:colOff>1209675</xdr:colOff>
      <xdr:row>3146</xdr:row>
      <xdr:rowOff>425452</xdr:rowOff>
    </xdr:to>
    <xdr:pic>
      <xdr:nvPicPr>
        <xdr:cNvPr id="1319" name="图片 56" descr="E:\浩酷\ch-image157.png"/>
        <xdr:cNvPicPr>
          <a:picLocks noChangeAspect="1" noChangeArrowheads="1"/>
        </xdr:cNvPicPr>
      </xdr:nvPicPr>
      <xdr:blipFill>
        <a:blip xmlns:r="http://schemas.openxmlformats.org/officeDocument/2006/relationships" r:embed="rId64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35875" y="84807425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492125</xdr:colOff>
      <xdr:row>3147</xdr:row>
      <xdr:rowOff>127000</xdr:rowOff>
    </xdr:from>
    <xdr:to>
      <xdr:col>2</xdr:col>
      <xdr:colOff>1273175</xdr:colOff>
      <xdr:row>3148</xdr:row>
      <xdr:rowOff>504824</xdr:rowOff>
    </xdr:to>
    <xdr:pic>
      <xdr:nvPicPr>
        <xdr:cNvPr id="1320" name="图片 56" descr="E:\浩酷\ch-image157.png"/>
        <xdr:cNvPicPr>
          <a:picLocks noChangeAspect="1" noChangeArrowheads="1"/>
        </xdr:cNvPicPr>
      </xdr:nvPicPr>
      <xdr:blipFill>
        <a:blip xmlns:r="http://schemas.openxmlformats.org/officeDocument/2006/relationships" r:embed="rId64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99375" y="849264875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2206625</xdr:colOff>
      <xdr:row>3143</xdr:row>
      <xdr:rowOff>79375</xdr:rowOff>
    </xdr:from>
    <xdr:to>
      <xdr:col>2</xdr:col>
      <xdr:colOff>2978150</xdr:colOff>
      <xdr:row>3144</xdr:row>
      <xdr:rowOff>447675</xdr:rowOff>
    </xdr:to>
    <xdr:pic>
      <xdr:nvPicPr>
        <xdr:cNvPr id="1321" name="图片 128" descr="E:\浩酷\ch-image159.png"/>
        <xdr:cNvPicPr>
          <a:picLocks noChangeAspect="1" noChangeArrowheads="1"/>
        </xdr:cNvPicPr>
      </xdr:nvPicPr>
      <xdr:blipFill>
        <a:blip xmlns:r="http://schemas.openxmlformats.org/officeDocument/2006/relationships" r:embed="rId6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413875" y="84699475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2238375</xdr:colOff>
      <xdr:row>3145</xdr:row>
      <xdr:rowOff>142875</xdr:rowOff>
    </xdr:from>
    <xdr:to>
      <xdr:col>2</xdr:col>
      <xdr:colOff>3009900</xdr:colOff>
      <xdr:row>3146</xdr:row>
      <xdr:rowOff>511177</xdr:rowOff>
    </xdr:to>
    <xdr:pic>
      <xdr:nvPicPr>
        <xdr:cNvPr id="1322" name="图片 128" descr="E:\浩酷\ch-image159.png"/>
        <xdr:cNvPicPr>
          <a:picLocks noChangeAspect="1" noChangeArrowheads="1"/>
        </xdr:cNvPicPr>
      </xdr:nvPicPr>
      <xdr:blipFill>
        <a:blip xmlns:r="http://schemas.openxmlformats.org/officeDocument/2006/relationships" r:embed="rId6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445625" y="84816950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2254250</xdr:colOff>
      <xdr:row>3147</xdr:row>
      <xdr:rowOff>111125</xdr:rowOff>
    </xdr:from>
    <xdr:to>
      <xdr:col>2</xdr:col>
      <xdr:colOff>3025775</xdr:colOff>
      <xdr:row>3148</xdr:row>
      <xdr:rowOff>479424</xdr:rowOff>
    </xdr:to>
    <xdr:pic>
      <xdr:nvPicPr>
        <xdr:cNvPr id="1323" name="图片 128" descr="E:\浩酷\ch-image159.png"/>
        <xdr:cNvPicPr>
          <a:picLocks noChangeAspect="1" noChangeArrowheads="1"/>
        </xdr:cNvPicPr>
      </xdr:nvPicPr>
      <xdr:blipFill>
        <a:blip xmlns:r="http://schemas.openxmlformats.org/officeDocument/2006/relationships" r:embed="rId6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461500" y="84924900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444500</xdr:colOff>
      <xdr:row>3149</xdr:row>
      <xdr:rowOff>127000</xdr:rowOff>
    </xdr:from>
    <xdr:to>
      <xdr:col>2</xdr:col>
      <xdr:colOff>1225550</xdr:colOff>
      <xdr:row>3150</xdr:row>
      <xdr:rowOff>504824</xdr:rowOff>
    </xdr:to>
    <xdr:pic>
      <xdr:nvPicPr>
        <xdr:cNvPr id="1324" name="图片 62" descr="E:\浩酷\ch-image057.png"/>
        <xdr:cNvPicPr>
          <a:picLocks noChangeAspect="1" noChangeArrowheads="1"/>
        </xdr:cNvPicPr>
      </xdr:nvPicPr>
      <xdr:blipFill>
        <a:blip xmlns:r="http://schemas.openxmlformats.org/officeDocument/2006/relationships" r:embed="rId65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51750" y="850376125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2159000</xdr:colOff>
      <xdr:row>3149</xdr:row>
      <xdr:rowOff>63500</xdr:rowOff>
    </xdr:from>
    <xdr:to>
      <xdr:col>2</xdr:col>
      <xdr:colOff>2930525</xdr:colOff>
      <xdr:row>3150</xdr:row>
      <xdr:rowOff>431799</xdr:rowOff>
    </xdr:to>
    <xdr:pic>
      <xdr:nvPicPr>
        <xdr:cNvPr id="1325" name="图片 134" descr="E:\浩酷\ch-image059.png"/>
        <xdr:cNvPicPr>
          <a:picLocks noChangeAspect="1" noChangeArrowheads="1"/>
        </xdr:cNvPicPr>
      </xdr:nvPicPr>
      <xdr:blipFill>
        <a:blip xmlns:r="http://schemas.openxmlformats.org/officeDocument/2006/relationships" r:embed="rId65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366250" y="850312625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492125</xdr:colOff>
      <xdr:row>3151</xdr:row>
      <xdr:rowOff>111125</xdr:rowOff>
    </xdr:from>
    <xdr:to>
      <xdr:col>2</xdr:col>
      <xdr:colOff>1273175</xdr:colOff>
      <xdr:row>3152</xdr:row>
      <xdr:rowOff>488950</xdr:rowOff>
    </xdr:to>
    <xdr:pic>
      <xdr:nvPicPr>
        <xdr:cNvPr id="1326" name="图片 65" descr="E:\浩酷\ch-image061.png"/>
        <xdr:cNvPicPr>
          <a:picLocks noChangeAspect="1" noChangeArrowheads="1"/>
        </xdr:cNvPicPr>
      </xdr:nvPicPr>
      <xdr:blipFill>
        <a:blip xmlns:r="http://schemas.openxmlformats.org/officeDocument/2006/relationships" r:embed="rId65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99375" y="85147150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2143125</xdr:colOff>
      <xdr:row>3151</xdr:row>
      <xdr:rowOff>95250</xdr:rowOff>
    </xdr:from>
    <xdr:to>
      <xdr:col>2</xdr:col>
      <xdr:colOff>2914650</xdr:colOff>
      <xdr:row>3152</xdr:row>
      <xdr:rowOff>463550</xdr:rowOff>
    </xdr:to>
    <xdr:pic>
      <xdr:nvPicPr>
        <xdr:cNvPr id="1327" name="图片 137" descr="E:\浩酷\ch-image063.png"/>
        <xdr:cNvPicPr>
          <a:picLocks noChangeAspect="1" noChangeArrowheads="1"/>
        </xdr:cNvPicPr>
      </xdr:nvPicPr>
      <xdr:blipFill>
        <a:blip xmlns:r="http://schemas.openxmlformats.org/officeDocument/2006/relationships" r:embed="rId65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350375" y="851455625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396875</xdr:colOff>
      <xdr:row>3153</xdr:row>
      <xdr:rowOff>142875</xdr:rowOff>
    </xdr:from>
    <xdr:to>
      <xdr:col>2</xdr:col>
      <xdr:colOff>1177925</xdr:colOff>
      <xdr:row>3154</xdr:row>
      <xdr:rowOff>520701</xdr:rowOff>
    </xdr:to>
    <xdr:pic>
      <xdr:nvPicPr>
        <xdr:cNvPr id="1328" name="图片 66" descr="E:\浩酷\ch-image065.png"/>
        <xdr:cNvPicPr>
          <a:picLocks noChangeAspect="1" noChangeArrowheads="1"/>
        </xdr:cNvPicPr>
      </xdr:nvPicPr>
      <xdr:blipFill>
        <a:blip xmlns:r="http://schemas.openxmlformats.org/officeDocument/2006/relationships" r:embed="rId65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04125" y="85261450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2127250</xdr:colOff>
      <xdr:row>3153</xdr:row>
      <xdr:rowOff>127000</xdr:rowOff>
    </xdr:from>
    <xdr:to>
      <xdr:col>2</xdr:col>
      <xdr:colOff>2898775</xdr:colOff>
      <xdr:row>3154</xdr:row>
      <xdr:rowOff>495301</xdr:rowOff>
    </xdr:to>
    <xdr:pic>
      <xdr:nvPicPr>
        <xdr:cNvPr id="1329" name="图片 138" descr="E:\浩酷\ch-image067.png"/>
        <xdr:cNvPicPr>
          <a:picLocks noChangeAspect="1" noChangeArrowheads="1"/>
        </xdr:cNvPicPr>
      </xdr:nvPicPr>
      <xdr:blipFill>
        <a:blip xmlns:r="http://schemas.openxmlformats.org/officeDocument/2006/relationships" r:embed="rId65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334500" y="852598625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244929</xdr:colOff>
      <xdr:row>3159</xdr:row>
      <xdr:rowOff>63499</xdr:rowOff>
    </xdr:from>
    <xdr:to>
      <xdr:col>2</xdr:col>
      <xdr:colOff>1165679</xdr:colOff>
      <xdr:row>3161</xdr:row>
      <xdr:rowOff>386033</xdr:rowOff>
    </xdr:to>
    <xdr:pic>
      <xdr:nvPicPr>
        <xdr:cNvPr id="1332" name="图片 68" descr="E:\浩酷\ch-image041.png"/>
        <xdr:cNvPicPr>
          <a:picLocks noChangeAspect="1" noChangeArrowheads="1"/>
        </xdr:cNvPicPr>
      </xdr:nvPicPr>
      <xdr:blipFill>
        <a:blip xmlns:r="http://schemas.openxmlformats.org/officeDocument/2006/relationships" r:embed="rId65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456715" y="971545463"/>
          <a:ext cx="920750" cy="10981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2174875</xdr:colOff>
      <xdr:row>3159</xdr:row>
      <xdr:rowOff>95251</xdr:rowOff>
    </xdr:from>
    <xdr:to>
      <xdr:col>2</xdr:col>
      <xdr:colOff>3020785</xdr:colOff>
      <xdr:row>3161</xdr:row>
      <xdr:rowOff>330160</xdr:rowOff>
    </xdr:to>
    <xdr:pic>
      <xdr:nvPicPr>
        <xdr:cNvPr id="1333" name="图片 141" descr="E:\浩酷\ch-image043.png"/>
        <xdr:cNvPicPr>
          <a:picLocks noChangeAspect="1" noChangeArrowheads="1"/>
        </xdr:cNvPicPr>
      </xdr:nvPicPr>
      <xdr:blipFill>
        <a:blip xmlns:r="http://schemas.openxmlformats.org/officeDocument/2006/relationships" r:embed="rId65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386661" y="971577215"/>
          <a:ext cx="845910" cy="10105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3162</xdr:row>
      <xdr:rowOff>79375</xdr:rowOff>
    </xdr:from>
    <xdr:to>
      <xdr:col>2</xdr:col>
      <xdr:colOff>1114425</xdr:colOff>
      <xdr:row>3163</xdr:row>
      <xdr:rowOff>457201</xdr:rowOff>
    </xdr:to>
    <xdr:pic>
      <xdr:nvPicPr>
        <xdr:cNvPr id="1338" name="图片 78" descr="E:\浩酷\ch-image245.png"/>
        <xdr:cNvPicPr>
          <a:picLocks noChangeAspect="1" noChangeArrowheads="1"/>
        </xdr:cNvPicPr>
      </xdr:nvPicPr>
      <xdr:blipFill>
        <a:blip xmlns:r="http://schemas.openxmlformats.org/officeDocument/2006/relationships" r:embed="rId6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540625" y="85737700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3164</xdr:row>
      <xdr:rowOff>63500</xdr:rowOff>
    </xdr:from>
    <xdr:to>
      <xdr:col>2</xdr:col>
      <xdr:colOff>1114425</xdr:colOff>
      <xdr:row>3165</xdr:row>
      <xdr:rowOff>441324</xdr:rowOff>
    </xdr:to>
    <xdr:pic>
      <xdr:nvPicPr>
        <xdr:cNvPr id="1339" name="图片 78" descr="E:\浩酷\ch-image245.png"/>
        <xdr:cNvPicPr>
          <a:picLocks noChangeAspect="1" noChangeArrowheads="1"/>
        </xdr:cNvPicPr>
      </xdr:nvPicPr>
      <xdr:blipFill>
        <a:blip xmlns:r="http://schemas.openxmlformats.org/officeDocument/2006/relationships" r:embed="rId6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540625" y="858472375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444500</xdr:colOff>
      <xdr:row>3166</xdr:row>
      <xdr:rowOff>63500</xdr:rowOff>
    </xdr:from>
    <xdr:to>
      <xdr:col>2</xdr:col>
      <xdr:colOff>1225550</xdr:colOff>
      <xdr:row>3167</xdr:row>
      <xdr:rowOff>441324</xdr:rowOff>
    </xdr:to>
    <xdr:pic>
      <xdr:nvPicPr>
        <xdr:cNvPr id="1340" name="图片 78" descr="E:\浩酷\ch-image245.png"/>
        <xdr:cNvPicPr>
          <a:picLocks noChangeAspect="1" noChangeArrowheads="1"/>
        </xdr:cNvPicPr>
      </xdr:nvPicPr>
      <xdr:blipFill>
        <a:blip xmlns:r="http://schemas.openxmlformats.org/officeDocument/2006/relationships" r:embed="rId6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51750" y="859583625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2190750</xdr:colOff>
      <xdr:row>3162</xdr:row>
      <xdr:rowOff>63500</xdr:rowOff>
    </xdr:from>
    <xdr:to>
      <xdr:col>2</xdr:col>
      <xdr:colOff>2962275</xdr:colOff>
      <xdr:row>3163</xdr:row>
      <xdr:rowOff>431801</xdr:rowOff>
    </xdr:to>
    <xdr:pic>
      <xdr:nvPicPr>
        <xdr:cNvPr id="1341" name="图片 150" descr="E:\浩酷\ch-image247.png"/>
        <xdr:cNvPicPr>
          <a:picLocks noChangeAspect="1" noChangeArrowheads="1"/>
        </xdr:cNvPicPr>
      </xdr:nvPicPr>
      <xdr:blipFill>
        <a:blip xmlns:r="http://schemas.openxmlformats.org/officeDocument/2006/relationships" r:embed="rId65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398000" y="857361125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2190750</xdr:colOff>
      <xdr:row>3164</xdr:row>
      <xdr:rowOff>111125</xdr:rowOff>
    </xdr:from>
    <xdr:to>
      <xdr:col>2</xdr:col>
      <xdr:colOff>2962275</xdr:colOff>
      <xdr:row>3165</xdr:row>
      <xdr:rowOff>479424</xdr:rowOff>
    </xdr:to>
    <xdr:pic>
      <xdr:nvPicPr>
        <xdr:cNvPr id="1342" name="图片 150" descr="E:\浩酷\ch-image247.png"/>
        <xdr:cNvPicPr>
          <a:picLocks noChangeAspect="1" noChangeArrowheads="1"/>
        </xdr:cNvPicPr>
      </xdr:nvPicPr>
      <xdr:blipFill>
        <a:blip xmlns:r="http://schemas.openxmlformats.org/officeDocument/2006/relationships" r:embed="rId65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398000" y="85852000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2254250</xdr:colOff>
      <xdr:row>3166</xdr:row>
      <xdr:rowOff>127000</xdr:rowOff>
    </xdr:from>
    <xdr:to>
      <xdr:col>2</xdr:col>
      <xdr:colOff>3025775</xdr:colOff>
      <xdr:row>3167</xdr:row>
      <xdr:rowOff>495299</xdr:rowOff>
    </xdr:to>
    <xdr:pic>
      <xdr:nvPicPr>
        <xdr:cNvPr id="1343" name="图片 150" descr="E:\浩酷\ch-image247.png"/>
        <xdr:cNvPicPr>
          <a:picLocks noChangeAspect="1" noChangeArrowheads="1"/>
        </xdr:cNvPicPr>
      </xdr:nvPicPr>
      <xdr:blipFill>
        <a:blip xmlns:r="http://schemas.openxmlformats.org/officeDocument/2006/relationships" r:embed="rId65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461500" y="859647125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460375</xdr:colOff>
      <xdr:row>3168</xdr:row>
      <xdr:rowOff>79375</xdr:rowOff>
    </xdr:from>
    <xdr:to>
      <xdr:col>2</xdr:col>
      <xdr:colOff>1241425</xdr:colOff>
      <xdr:row>3169</xdr:row>
      <xdr:rowOff>457200</xdr:rowOff>
    </xdr:to>
    <xdr:pic>
      <xdr:nvPicPr>
        <xdr:cNvPr id="1344" name="图片 85" descr="E:\浩酷\ch-image225.png"/>
        <xdr:cNvPicPr>
          <a:picLocks noChangeAspect="1" noChangeArrowheads="1"/>
        </xdr:cNvPicPr>
      </xdr:nvPicPr>
      <xdr:blipFill>
        <a:blip xmlns:r="http://schemas.openxmlformats.org/officeDocument/2006/relationships" r:embed="rId66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67625" y="860710750"/>
          <a:ext cx="78105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2317750</xdr:colOff>
      <xdr:row>3168</xdr:row>
      <xdr:rowOff>15875</xdr:rowOff>
    </xdr:from>
    <xdr:to>
      <xdr:col>2</xdr:col>
      <xdr:colOff>3089275</xdr:colOff>
      <xdr:row>3169</xdr:row>
      <xdr:rowOff>384175</xdr:rowOff>
    </xdr:to>
    <xdr:pic>
      <xdr:nvPicPr>
        <xdr:cNvPr id="1345" name="图片 157" descr="E:\浩酷\ch-image227.png"/>
        <xdr:cNvPicPr>
          <a:picLocks noChangeAspect="1" noChangeArrowheads="1"/>
        </xdr:cNvPicPr>
      </xdr:nvPicPr>
      <xdr:blipFill>
        <a:blip xmlns:r="http://schemas.openxmlformats.org/officeDocument/2006/relationships" r:embed="rId66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00" y="860647250"/>
          <a:ext cx="7715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2825751</xdr:colOff>
      <xdr:row>603</xdr:row>
      <xdr:rowOff>165554</xdr:rowOff>
    </xdr:from>
    <xdr:to>
      <xdr:col>2</xdr:col>
      <xdr:colOff>3633056</xdr:colOff>
      <xdr:row>609</xdr:row>
      <xdr:rowOff>149681</xdr:rowOff>
    </xdr:to>
    <xdr:pic>
      <xdr:nvPicPr>
        <xdr:cNvPr id="1430" name="Рисунок 1429"/>
        <xdr:cNvPicPr>
          <a:picLocks noChangeAspect="1"/>
        </xdr:cNvPicPr>
      </xdr:nvPicPr>
      <xdr:blipFill>
        <a:blip xmlns:r="http://schemas.openxmlformats.org/officeDocument/2006/relationships" r:embed="rId6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37537" y="42388518"/>
          <a:ext cx="807305" cy="1453698"/>
        </a:xfrm>
        <a:prstGeom prst="rect">
          <a:avLst/>
        </a:prstGeom>
      </xdr:spPr>
    </xdr:pic>
    <xdr:clientData/>
  </xdr:twoCellAnchor>
  <xdr:twoCellAnchor editAs="oneCell">
    <xdr:from>
      <xdr:col>2</xdr:col>
      <xdr:colOff>192768</xdr:colOff>
      <xdr:row>603</xdr:row>
      <xdr:rowOff>172356</xdr:rowOff>
    </xdr:from>
    <xdr:to>
      <xdr:col>2</xdr:col>
      <xdr:colOff>2703485</xdr:colOff>
      <xdr:row>610</xdr:row>
      <xdr:rowOff>1</xdr:rowOff>
    </xdr:to>
    <xdr:pic>
      <xdr:nvPicPr>
        <xdr:cNvPr id="1437" name="Рисунок 1436"/>
        <xdr:cNvPicPr>
          <a:picLocks noChangeAspect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04554" y="42395320"/>
          <a:ext cx="2510717" cy="1542145"/>
        </a:xfrm>
        <a:prstGeom prst="rect">
          <a:avLst/>
        </a:prstGeom>
      </xdr:spPr>
    </xdr:pic>
    <xdr:clientData/>
  </xdr:twoCellAnchor>
  <xdr:twoCellAnchor editAs="oneCell">
    <xdr:from>
      <xdr:col>2</xdr:col>
      <xdr:colOff>539750</xdr:colOff>
      <xdr:row>3020</xdr:row>
      <xdr:rowOff>47624</xdr:rowOff>
    </xdr:from>
    <xdr:to>
      <xdr:col>2</xdr:col>
      <xdr:colOff>1412875</xdr:colOff>
      <xdr:row>3021</xdr:row>
      <xdr:rowOff>534537</xdr:rowOff>
    </xdr:to>
    <xdr:pic>
      <xdr:nvPicPr>
        <xdr:cNvPr id="1201" name="图片 160" descr="E:\浩酷\image889.png"/>
        <xdr:cNvPicPr>
          <a:picLocks noChangeAspect="1" noChangeArrowheads="1"/>
        </xdr:cNvPicPr>
      </xdr:nvPicPr>
      <xdr:blipFill>
        <a:blip xmlns:r="http://schemas.openxmlformats.org/officeDocument/2006/relationships" r:embed="rId66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47000" y="836374374"/>
          <a:ext cx="873125" cy="10425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2587624</xdr:colOff>
      <xdr:row>3020</xdr:row>
      <xdr:rowOff>63500</xdr:rowOff>
    </xdr:from>
    <xdr:to>
      <xdr:col>2</xdr:col>
      <xdr:colOff>3449697</xdr:colOff>
      <xdr:row>3021</xdr:row>
      <xdr:rowOff>539751</xdr:rowOff>
    </xdr:to>
    <xdr:pic>
      <xdr:nvPicPr>
        <xdr:cNvPr id="1202" name="图片 219" descr="E:\浩酷\image891.png"/>
        <xdr:cNvPicPr>
          <a:picLocks noChangeAspect="1" noChangeArrowheads="1"/>
        </xdr:cNvPicPr>
      </xdr:nvPicPr>
      <xdr:blipFill>
        <a:blip xmlns:r="http://schemas.openxmlformats.org/officeDocument/2006/relationships" r:embed="rId6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94874" y="836390250"/>
          <a:ext cx="862073" cy="1031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539750</xdr:colOff>
      <xdr:row>3022</xdr:row>
      <xdr:rowOff>72740</xdr:rowOff>
    </xdr:from>
    <xdr:to>
      <xdr:col>2</xdr:col>
      <xdr:colOff>1285875</xdr:colOff>
      <xdr:row>3024</xdr:row>
      <xdr:rowOff>296885</xdr:rowOff>
    </xdr:to>
    <xdr:pic>
      <xdr:nvPicPr>
        <xdr:cNvPr id="1217" name="图片 164" descr="E:\浩酷\image885.png"/>
        <xdr:cNvPicPr>
          <a:picLocks noChangeAspect="1" noChangeArrowheads="1"/>
        </xdr:cNvPicPr>
      </xdr:nvPicPr>
      <xdr:blipFill>
        <a:blip xmlns:r="http://schemas.openxmlformats.org/officeDocument/2006/relationships" r:embed="rId66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47000" y="837605990"/>
          <a:ext cx="746125" cy="8908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2619375</xdr:colOff>
      <xdr:row>3022</xdr:row>
      <xdr:rowOff>31750</xdr:rowOff>
    </xdr:from>
    <xdr:to>
      <xdr:col>2</xdr:col>
      <xdr:colOff>3381375</xdr:colOff>
      <xdr:row>3024</xdr:row>
      <xdr:rowOff>277091</xdr:rowOff>
    </xdr:to>
    <xdr:pic>
      <xdr:nvPicPr>
        <xdr:cNvPr id="1218" name="图片 223" descr="E:\浩酷\image887.png"/>
        <xdr:cNvPicPr>
          <a:picLocks noChangeAspect="1" noChangeArrowheads="1"/>
        </xdr:cNvPicPr>
      </xdr:nvPicPr>
      <xdr:blipFill>
        <a:blip xmlns:r="http://schemas.openxmlformats.org/officeDocument/2006/relationships" r:embed="rId6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826625" y="837565000"/>
          <a:ext cx="762000" cy="9120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444499</xdr:colOff>
      <xdr:row>3025</xdr:row>
      <xdr:rowOff>79375</xdr:rowOff>
    </xdr:from>
    <xdr:to>
      <xdr:col>2</xdr:col>
      <xdr:colOff>1317624</xdr:colOff>
      <xdr:row>3026</xdr:row>
      <xdr:rowOff>534538</xdr:rowOff>
    </xdr:to>
    <xdr:pic>
      <xdr:nvPicPr>
        <xdr:cNvPr id="1334" name="图片 165" descr="E:\浩酷\image871.png"/>
        <xdr:cNvPicPr>
          <a:picLocks noChangeAspect="1" noChangeArrowheads="1"/>
        </xdr:cNvPicPr>
      </xdr:nvPicPr>
      <xdr:blipFill>
        <a:blip xmlns:r="http://schemas.openxmlformats.org/officeDocument/2006/relationships" r:embed="rId6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51749" y="838612750"/>
          <a:ext cx="873125" cy="10425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2651125</xdr:colOff>
      <xdr:row>3025</xdr:row>
      <xdr:rowOff>63500</xdr:rowOff>
    </xdr:from>
    <xdr:to>
      <xdr:col>2</xdr:col>
      <xdr:colOff>3540125</xdr:colOff>
      <xdr:row>3026</xdr:row>
      <xdr:rowOff>540231</xdr:rowOff>
    </xdr:to>
    <xdr:pic>
      <xdr:nvPicPr>
        <xdr:cNvPr id="1335" name="图片 224" descr="E:\浩酷\image873.png"/>
        <xdr:cNvPicPr>
          <a:picLocks noChangeAspect="1" noChangeArrowheads="1"/>
        </xdr:cNvPicPr>
      </xdr:nvPicPr>
      <xdr:blipFill>
        <a:blip xmlns:r="http://schemas.openxmlformats.org/officeDocument/2006/relationships" r:embed="rId66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858375" y="838596875"/>
          <a:ext cx="889000" cy="10641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349250</xdr:colOff>
      <xdr:row>3027</xdr:row>
      <xdr:rowOff>95250</xdr:rowOff>
    </xdr:from>
    <xdr:to>
      <xdr:col>2</xdr:col>
      <xdr:colOff>1173559</xdr:colOff>
      <xdr:row>3028</xdr:row>
      <xdr:rowOff>492127</xdr:rowOff>
    </xdr:to>
    <xdr:pic>
      <xdr:nvPicPr>
        <xdr:cNvPr id="1346" name="图片 167" descr="E:\浩酷\image867.png"/>
        <xdr:cNvPicPr>
          <a:picLocks noChangeAspect="1" noChangeArrowheads="1"/>
        </xdr:cNvPicPr>
      </xdr:nvPicPr>
      <xdr:blipFill>
        <a:blip xmlns:r="http://schemas.openxmlformats.org/officeDocument/2006/relationships" r:embed="rId67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556500" y="839835125"/>
          <a:ext cx="824309" cy="984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2476500</xdr:colOff>
      <xdr:row>3027</xdr:row>
      <xdr:rowOff>95250</xdr:rowOff>
    </xdr:from>
    <xdr:to>
      <xdr:col>2</xdr:col>
      <xdr:colOff>3270250</xdr:colOff>
      <xdr:row>3028</xdr:row>
      <xdr:rowOff>457972</xdr:rowOff>
    </xdr:to>
    <xdr:pic>
      <xdr:nvPicPr>
        <xdr:cNvPr id="1347" name="图片 226" descr="E:\浩酷\image869.png"/>
        <xdr:cNvPicPr>
          <a:picLocks noChangeAspect="1" noChangeArrowheads="1"/>
        </xdr:cNvPicPr>
      </xdr:nvPicPr>
      <xdr:blipFill>
        <a:blip xmlns:r="http://schemas.openxmlformats.org/officeDocument/2006/relationships" r:embed="rId67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83750" y="839835125"/>
          <a:ext cx="793750" cy="9500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460375</xdr:colOff>
      <xdr:row>3029</xdr:row>
      <xdr:rowOff>142874</xdr:rowOff>
    </xdr:from>
    <xdr:to>
      <xdr:col>2</xdr:col>
      <xdr:colOff>1297980</xdr:colOff>
      <xdr:row>3030</xdr:row>
      <xdr:rowOff>539749</xdr:rowOff>
    </xdr:to>
    <xdr:pic>
      <xdr:nvPicPr>
        <xdr:cNvPr id="1348" name="图片 169" descr="E:\浩酷\image863.png"/>
        <xdr:cNvPicPr>
          <a:picLocks noChangeAspect="1" noChangeArrowheads="1"/>
        </xdr:cNvPicPr>
      </xdr:nvPicPr>
      <xdr:blipFill>
        <a:blip xmlns:r="http://schemas.openxmlformats.org/officeDocument/2006/relationships" r:embed="rId67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67625" y="841041624"/>
          <a:ext cx="83760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2476500</xdr:colOff>
      <xdr:row>3029</xdr:row>
      <xdr:rowOff>95250</xdr:rowOff>
    </xdr:from>
    <xdr:to>
      <xdr:col>2</xdr:col>
      <xdr:colOff>3333750</xdr:colOff>
      <xdr:row>3030</xdr:row>
      <xdr:rowOff>518102</xdr:rowOff>
    </xdr:to>
    <xdr:pic>
      <xdr:nvPicPr>
        <xdr:cNvPr id="1349" name="图片 228" descr="E:\浩酷\image865.png"/>
        <xdr:cNvPicPr>
          <a:picLocks noChangeAspect="1" noChangeArrowheads="1"/>
        </xdr:cNvPicPr>
      </xdr:nvPicPr>
      <xdr:blipFill>
        <a:blip xmlns:r="http://schemas.openxmlformats.org/officeDocument/2006/relationships" r:embed="rId67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83750" y="840994000"/>
          <a:ext cx="857250" cy="102610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539750</xdr:colOff>
      <xdr:row>3031</xdr:row>
      <xdr:rowOff>74399</xdr:rowOff>
    </xdr:from>
    <xdr:to>
      <xdr:col>2</xdr:col>
      <xdr:colOff>1301750</xdr:colOff>
      <xdr:row>3032</xdr:row>
      <xdr:rowOff>460374</xdr:rowOff>
    </xdr:to>
    <xdr:pic>
      <xdr:nvPicPr>
        <xdr:cNvPr id="1350" name="图片 172" descr="E:\浩酷\image851.png"/>
        <xdr:cNvPicPr>
          <a:picLocks noChangeAspect="1" noChangeArrowheads="1"/>
        </xdr:cNvPicPr>
      </xdr:nvPicPr>
      <xdr:blipFill>
        <a:blip xmlns:r="http://schemas.openxmlformats.org/officeDocument/2006/relationships" r:embed="rId67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47000" y="842227274"/>
          <a:ext cx="762000" cy="9098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2524124</xdr:colOff>
      <xdr:row>3031</xdr:row>
      <xdr:rowOff>79375</xdr:rowOff>
    </xdr:from>
    <xdr:to>
      <xdr:col>2</xdr:col>
      <xdr:colOff>3319883</xdr:colOff>
      <xdr:row>3032</xdr:row>
      <xdr:rowOff>507999</xdr:rowOff>
    </xdr:to>
    <xdr:pic>
      <xdr:nvPicPr>
        <xdr:cNvPr id="1351" name="图片 231" descr="E:\浩酷\image853.png"/>
        <xdr:cNvPicPr>
          <a:picLocks noChangeAspect="1" noChangeArrowheads="1"/>
        </xdr:cNvPicPr>
      </xdr:nvPicPr>
      <xdr:blipFill>
        <a:blip xmlns:r="http://schemas.openxmlformats.org/officeDocument/2006/relationships" r:embed="rId67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31374" y="842232250"/>
          <a:ext cx="795759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396875</xdr:colOff>
      <xdr:row>3033</xdr:row>
      <xdr:rowOff>111125</xdr:rowOff>
    </xdr:from>
    <xdr:to>
      <xdr:col>2</xdr:col>
      <xdr:colOff>1225550</xdr:colOff>
      <xdr:row>3033</xdr:row>
      <xdr:rowOff>939800</xdr:rowOff>
    </xdr:to>
    <xdr:pic>
      <xdr:nvPicPr>
        <xdr:cNvPr id="1352" name="图片 7" descr="b73d8f5cbd9d17e95f7099edac67af4"/>
        <xdr:cNvPicPr>
          <a:picLocks noChangeAspect="1" noChangeArrowheads="1"/>
        </xdr:cNvPicPr>
      </xdr:nvPicPr>
      <xdr:blipFill>
        <a:blip xmlns:r="http://schemas.openxmlformats.org/officeDocument/2006/relationships" r:embed="rId67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04125" y="843391125"/>
          <a:ext cx="82867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2476500</xdr:colOff>
      <xdr:row>3033</xdr:row>
      <xdr:rowOff>127000</xdr:rowOff>
    </xdr:from>
    <xdr:to>
      <xdr:col>2</xdr:col>
      <xdr:colOff>3305175</xdr:colOff>
      <xdr:row>3033</xdr:row>
      <xdr:rowOff>955675</xdr:rowOff>
    </xdr:to>
    <xdr:pic>
      <xdr:nvPicPr>
        <xdr:cNvPr id="1353" name="图片 8" descr="8a7cc40ad9352d683f8f04ff160e2f2"/>
        <xdr:cNvPicPr>
          <a:picLocks noChangeAspect="1" noChangeArrowheads="1"/>
        </xdr:cNvPicPr>
      </xdr:nvPicPr>
      <xdr:blipFill>
        <a:blip xmlns:r="http://schemas.openxmlformats.org/officeDocument/2006/relationships" r:embed="rId67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83750" y="843407000"/>
          <a:ext cx="82867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571500</xdr:colOff>
      <xdr:row>3034</xdr:row>
      <xdr:rowOff>63499</xdr:rowOff>
    </xdr:from>
    <xdr:to>
      <xdr:col>2</xdr:col>
      <xdr:colOff>1355923</xdr:colOff>
      <xdr:row>3035</xdr:row>
      <xdr:rowOff>460376</xdr:rowOff>
    </xdr:to>
    <xdr:pic>
      <xdr:nvPicPr>
        <xdr:cNvPr id="1354" name="图片 173" descr="E:\浩酷\image847.png"/>
        <xdr:cNvPicPr>
          <a:picLocks noChangeAspect="1" noChangeArrowheads="1"/>
        </xdr:cNvPicPr>
      </xdr:nvPicPr>
      <xdr:blipFill>
        <a:blip xmlns:r="http://schemas.openxmlformats.org/officeDocument/2006/relationships" r:embed="rId67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78750" y="844375374"/>
          <a:ext cx="784423" cy="936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2444749</xdr:colOff>
      <xdr:row>3034</xdr:row>
      <xdr:rowOff>31750</xdr:rowOff>
    </xdr:from>
    <xdr:to>
      <xdr:col>2</xdr:col>
      <xdr:colOff>3286124</xdr:colOff>
      <xdr:row>3035</xdr:row>
      <xdr:rowOff>499102</xdr:rowOff>
    </xdr:to>
    <xdr:pic>
      <xdr:nvPicPr>
        <xdr:cNvPr id="1355" name="图片 232" descr="E:\浩酷\image849.png"/>
        <xdr:cNvPicPr>
          <a:picLocks noChangeAspect="1" noChangeArrowheads="1"/>
        </xdr:cNvPicPr>
      </xdr:nvPicPr>
      <xdr:blipFill>
        <a:blip xmlns:r="http://schemas.openxmlformats.org/officeDocument/2006/relationships" r:embed="rId67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51999" y="844343625"/>
          <a:ext cx="841375" cy="1007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476250</xdr:colOff>
      <xdr:row>3036</xdr:row>
      <xdr:rowOff>63500</xdr:rowOff>
    </xdr:from>
    <xdr:to>
      <xdr:col>2</xdr:col>
      <xdr:colOff>1333500</xdr:colOff>
      <xdr:row>3037</xdr:row>
      <xdr:rowOff>469900</xdr:rowOff>
    </xdr:to>
    <xdr:pic>
      <xdr:nvPicPr>
        <xdr:cNvPr id="1357" name="图片 5" descr="1157240a6485a7f0e2c53da562d5ab5"/>
        <xdr:cNvPicPr>
          <a:picLocks noChangeAspect="1" noChangeArrowheads="1"/>
        </xdr:cNvPicPr>
      </xdr:nvPicPr>
      <xdr:blipFill>
        <a:blip xmlns:r="http://schemas.openxmlformats.org/officeDocument/2006/relationships" r:embed="rId68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683500" y="845454875"/>
          <a:ext cx="857250" cy="866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2413000</xdr:colOff>
      <xdr:row>3036</xdr:row>
      <xdr:rowOff>63500</xdr:rowOff>
    </xdr:from>
    <xdr:to>
      <xdr:col>2</xdr:col>
      <xdr:colOff>3270250</xdr:colOff>
      <xdr:row>3037</xdr:row>
      <xdr:rowOff>460375</xdr:rowOff>
    </xdr:to>
    <xdr:pic>
      <xdr:nvPicPr>
        <xdr:cNvPr id="1358" name="图片 6" descr="488bfa048e4791d0aae272391a69e40"/>
        <xdr:cNvPicPr>
          <a:picLocks noChangeAspect="1" noChangeArrowheads="1"/>
        </xdr:cNvPicPr>
      </xdr:nvPicPr>
      <xdr:blipFill>
        <a:blip xmlns:r="http://schemas.openxmlformats.org/officeDocument/2006/relationships" r:embed="rId68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20250" y="845454875"/>
          <a:ext cx="8572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635000</xdr:colOff>
      <xdr:row>3038</xdr:row>
      <xdr:rowOff>127000</xdr:rowOff>
    </xdr:from>
    <xdr:to>
      <xdr:col>2</xdr:col>
      <xdr:colOff>1444625</xdr:colOff>
      <xdr:row>3040</xdr:row>
      <xdr:rowOff>268214</xdr:rowOff>
    </xdr:to>
    <xdr:pic>
      <xdr:nvPicPr>
        <xdr:cNvPr id="1359" name="图片 179" descr="E:\浩酷\image128.png"/>
        <xdr:cNvPicPr>
          <a:picLocks noChangeAspect="1" noChangeArrowheads="1"/>
        </xdr:cNvPicPr>
      </xdr:nvPicPr>
      <xdr:blipFill>
        <a:blip xmlns:r="http://schemas.openxmlformats.org/officeDocument/2006/relationships" r:embed="rId68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42250" y="846486750"/>
          <a:ext cx="809625" cy="9667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2476500</xdr:colOff>
      <xdr:row>3038</xdr:row>
      <xdr:rowOff>111125</xdr:rowOff>
    </xdr:from>
    <xdr:to>
      <xdr:col>2</xdr:col>
      <xdr:colOff>3333750</xdr:colOff>
      <xdr:row>3040</xdr:row>
      <xdr:rowOff>311725</xdr:rowOff>
    </xdr:to>
    <xdr:pic>
      <xdr:nvPicPr>
        <xdr:cNvPr id="1360" name="图片 239" descr="E:\浩酷\image142.png"/>
        <xdr:cNvPicPr>
          <a:picLocks noChangeAspect="1" noChangeArrowheads="1"/>
        </xdr:cNvPicPr>
      </xdr:nvPicPr>
      <xdr:blipFill>
        <a:blip xmlns:r="http://schemas.openxmlformats.org/officeDocument/2006/relationships" r:embed="rId68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83750" y="846470875"/>
          <a:ext cx="857250" cy="102610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603250</xdr:colOff>
      <xdr:row>3041</xdr:row>
      <xdr:rowOff>111124</xdr:rowOff>
    </xdr:from>
    <xdr:to>
      <xdr:col>2</xdr:col>
      <xdr:colOff>1397000</xdr:colOff>
      <xdr:row>3043</xdr:row>
      <xdr:rowOff>233387</xdr:rowOff>
    </xdr:to>
    <xdr:pic>
      <xdr:nvPicPr>
        <xdr:cNvPr id="1363" name="图片 182" descr="E:\浩酷\image132.png"/>
        <xdr:cNvPicPr>
          <a:picLocks noChangeAspect="1" noChangeArrowheads="1"/>
        </xdr:cNvPicPr>
      </xdr:nvPicPr>
      <xdr:blipFill>
        <a:blip xmlns:r="http://schemas.openxmlformats.org/officeDocument/2006/relationships" r:embed="rId68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10500" y="847677374"/>
          <a:ext cx="793750" cy="94776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2524124</xdr:colOff>
      <xdr:row>3041</xdr:row>
      <xdr:rowOff>63740</xdr:rowOff>
    </xdr:from>
    <xdr:to>
      <xdr:col>2</xdr:col>
      <xdr:colOff>3413125</xdr:colOff>
      <xdr:row>3043</xdr:row>
      <xdr:rowOff>302350</xdr:rowOff>
    </xdr:to>
    <xdr:pic>
      <xdr:nvPicPr>
        <xdr:cNvPr id="1364" name="图片 241" descr="E:\浩酷\image134.png"/>
        <xdr:cNvPicPr>
          <a:picLocks noChangeAspect="1" noChangeArrowheads="1"/>
        </xdr:cNvPicPr>
      </xdr:nvPicPr>
      <xdr:blipFill>
        <a:blip xmlns:r="http://schemas.openxmlformats.org/officeDocument/2006/relationships" r:embed="rId68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31374" y="847629990"/>
          <a:ext cx="889001" cy="106410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650875</xdr:colOff>
      <xdr:row>3044</xdr:row>
      <xdr:rowOff>63499</xdr:rowOff>
    </xdr:from>
    <xdr:to>
      <xdr:col>2</xdr:col>
      <xdr:colOff>1492250</xdr:colOff>
      <xdr:row>3046</xdr:row>
      <xdr:rowOff>242626</xdr:rowOff>
    </xdr:to>
    <xdr:pic>
      <xdr:nvPicPr>
        <xdr:cNvPr id="1369" name="图片 185" descr="E:\浩酷\image136.png"/>
        <xdr:cNvPicPr>
          <a:picLocks noChangeAspect="1" noChangeArrowheads="1"/>
        </xdr:cNvPicPr>
      </xdr:nvPicPr>
      <xdr:blipFill>
        <a:blip xmlns:r="http://schemas.openxmlformats.org/officeDocument/2006/relationships" r:embed="rId68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58125" y="848836249"/>
          <a:ext cx="841375" cy="10046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2508250</xdr:colOff>
      <xdr:row>3044</xdr:row>
      <xdr:rowOff>142875</xdr:rowOff>
    </xdr:from>
    <xdr:to>
      <xdr:col>2</xdr:col>
      <xdr:colOff>3333750</xdr:colOff>
      <xdr:row>3046</xdr:row>
      <xdr:rowOff>305473</xdr:rowOff>
    </xdr:to>
    <xdr:pic>
      <xdr:nvPicPr>
        <xdr:cNvPr id="1370" name="图片 244" descr="E:\浩酷\image138.png"/>
        <xdr:cNvPicPr>
          <a:picLocks noChangeAspect="1" noChangeArrowheads="1"/>
        </xdr:cNvPicPr>
      </xdr:nvPicPr>
      <xdr:blipFill>
        <a:blip xmlns:r="http://schemas.openxmlformats.org/officeDocument/2006/relationships" r:embed="rId68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15500" y="848915625"/>
          <a:ext cx="825500" cy="9880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762000</xdr:colOff>
      <xdr:row>3047</xdr:row>
      <xdr:rowOff>31750</xdr:rowOff>
    </xdr:from>
    <xdr:to>
      <xdr:col>2</xdr:col>
      <xdr:colOff>1400175</xdr:colOff>
      <xdr:row>3048</xdr:row>
      <xdr:rowOff>381000</xdr:rowOff>
    </xdr:to>
    <xdr:pic>
      <xdr:nvPicPr>
        <xdr:cNvPr id="1371" name="图片 187" descr="E:\浩酷\image084.png"/>
        <xdr:cNvPicPr>
          <a:picLocks noChangeAspect="1" noChangeArrowheads="1"/>
        </xdr:cNvPicPr>
      </xdr:nvPicPr>
      <xdr:blipFill>
        <a:blip xmlns:r="http://schemas.openxmlformats.org/officeDocument/2006/relationships" r:embed="rId68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69250" y="850011000"/>
          <a:ext cx="6381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682625</xdr:colOff>
      <xdr:row>3049</xdr:row>
      <xdr:rowOff>0</xdr:rowOff>
    </xdr:from>
    <xdr:to>
      <xdr:col>2</xdr:col>
      <xdr:colOff>1320800</xdr:colOff>
      <xdr:row>3050</xdr:row>
      <xdr:rowOff>349252</xdr:rowOff>
    </xdr:to>
    <xdr:pic>
      <xdr:nvPicPr>
        <xdr:cNvPr id="1372" name="图片 187" descr="E:\浩酷\image084.png"/>
        <xdr:cNvPicPr>
          <a:picLocks noChangeAspect="1" noChangeArrowheads="1"/>
        </xdr:cNvPicPr>
      </xdr:nvPicPr>
      <xdr:blipFill>
        <a:blip xmlns:r="http://schemas.openxmlformats.org/officeDocument/2006/relationships" r:embed="rId68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89875" y="850836500"/>
          <a:ext cx="6381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730250</xdr:colOff>
      <xdr:row>3049</xdr:row>
      <xdr:rowOff>31750</xdr:rowOff>
    </xdr:from>
    <xdr:to>
      <xdr:col>2</xdr:col>
      <xdr:colOff>1368425</xdr:colOff>
      <xdr:row>3050</xdr:row>
      <xdr:rowOff>381000</xdr:rowOff>
    </xdr:to>
    <xdr:pic>
      <xdr:nvPicPr>
        <xdr:cNvPr id="1373" name="图片 187" descr="E:\浩酷\image084.png"/>
        <xdr:cNvPicPr>
          <a:picLocks noChangeAspect="1" noChangeArrowheads="1"/>
        </xdr:cNvPicPr>
      </xdr:nvPicPr>
      <xdr:blipFill>
        <a:blip xmlns:r="http://schemas.openxmlformats.org/officeDocument/2006/relationships" r:embed="rId68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00" y="851662000"/>
          <a:ext cx="6381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2508250</xdr:colOff>
      <xdr:row>3047</xdr:row>
      <xdr:rowOff>63500</xdr:rowOff>
    </xdr:from>
    <xdr:to>
      <xdr:col>2</xdr:col>
      <xdr:colOff>3136900</xdr:colOff>
      <xdr:row>3048</xdr:row>
      <xdr:rowOff>403225</xdr:rowOff>
    </xdr:to>
    <xdr:pic>
      <xdr:nvPicPr>
        <xdr:cNvPr id="1374" name="图片 246" descr="E:\浩酷\image086.png"/>
        <xdr:cNvPicPr>
          <a:picLocks noChangeAspect="1" noChangeArrowheads="1"/>
        </xdr:cNvPicPr>
      </xdr:nvPicPr>
      <xdr:blipFill>
        <a:blip xmlns:r="http://schemas.openxmlformats.org/officeDocument/2006/relationships" r:embed="rId68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15500" y="850042750"/>
          <a:ext cx="6286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2555875</xdr:colOff>
      <xdr:row>3049</xdr:row>
      <xdr:rowOff>0</xdr:rowOff>
    </xdr:from>
    <xdr:to>
      <xdr:col>2</xdr:col>
      <xdr:colOff>3184525</xdr:colOff>
      <xdr:row>3050</xdr:row>
      <xdr:rowOff>339727</xdr:rowOff>
    </xdr:to>
    <xdr:pic>
      <xdr:nvPicPr>
        <xdr:cNvPr id="1375" name="图片 248" descr="E:\浩酷\image092.png"/>
        <xdr:cNvPicPr>
          <a:picLocks noChangeAspect="1" noChangeArrowheads="1"/>
        </xdr:cNvPicPr>
      </xdr:nvPicPr>
      <xdr:blipFill>
        <a:blip xmlns:r="http://schemas.openxmlformats.org/officeDocument/2006/relationships" r:embed="rId6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63125" y="850852375"/>
          <a:ext cx="6286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2555875</xdr:colOff>
      <xdr:row>3049</xdr:row>
      <xdr:rowOff>31750</xdr:rowOff>
    </xdr:from>
    <xdr:to>
      <xdr:col>2</xdr:col>
      <xdr:colOff>3184525</xdr:colOff>
      <xdr:row>3050</xdr:row>
      <xdr:rowOff>371475</xdr:rowOff>
    </xdr:to>
    <xdr:pic>
      <xdr:nvPicPr>
        <xdr:cNvPr id="1440" name="图片 250" descr="E:\浩酷\image097.png"/>
        <xdr:cNvPicPr>
          <a:picLocks noChangeAspect="1" noChangeArrowheads="1"/>
        </xdr:cNvPicPr>
      </xdr:nvPicPr>
      <xdr:blipFill>
        <a:blip xmlns:r="http://schemas.openxmlformats.org/officeDocument/2006/relationships" r:embed="rId69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63125" y="851662000"/>
          <a:ext cx="6286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762000</xdr:colOff>
      <xdr:row>3051</xdr:row>
      <xdr:rowOff>47625</xdr:rowOff>
    </xdr:from>
    <xdr:to>
      <xdr:col>2</xdr:col>
      <xdr:colOff>1400175</xdr:colOff>
      <xdr:row>3052</xdr:row>
      <xdr:rowOff>396873</xdr:rowOff>
    </xdr:to>
    <xdr:pic>
      <xdr:nvPicPr>
        <xdr:cNvPr id="1453" name="图片 195" descr="E:\浩酷\image069.png"/>
        <xdr:cNvPicPr>
          <a:picLocks noChangeAspect="1" noChangeArrowheads="1"/>
        </xdr:cNvPicPr>
      </xdr:nvPicPr>
      <xdr:blipFill>
        <a:blip xmlns:r="http://schemas.openxmlformats.org/officeDocument/2006/relationships" r:embed="rId69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69250" y="852503375"/>
          <a:ext cx="6381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777875</xdr:colOff>
      <xdr:row>3053</xdr:row>
      <xdr:rowOff>63500</xdr:rowOff>
    </xdr:from>
    <xdr:to>
      <xdr:col>2</xdr:col>
      <xdr:colOff>1416050</xdr:colOff>
      <xdr:row>3055</xdr:row>
      <xdr:rowOff>3</xdr:rowOff>
    </xdr:to>
    <xdr:pic>
      <xdr:nvPicPr>
        <xdr:cNvPr id="1454" name="图片 195" descr="E:\浩酷\image069.png"/>
        <xdr:cNvPicPr>
          <a:picLocks noChangeAspect="1" noChangeArrowheads="1"/>
        </xdr:cNvPicPr>
      </xdr:nvPicPr>
      <xdr:blipFill>
        <a:blip xmlns:r="http://schemas.openxmlformats.org/officeDocument/2006/relationships" r:embed="rId69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85125" y="853344750"/>
          <a:ext cx="6381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777875</xdr:colOff>
      <xdr:row>3055</xdr:row>
      <xdr:rowOff>47625</xdr:rowOff>
    </xdr:from>
    <xdr:to>
      <xdr:col>2</xdr:col>
      <xdr:colOff>1416050</xdr:colOff>
      <xdr:row>3056</xdr:row>
      <xdr:rowOff>396872</xdr:rowOff>
    </xdr:to>
    <xdr:pic>
      <xdr:nvPicPr>
        <xdr:cNvPr id="1455" name="图片 195" descr="E:\浩酷\image069.png"/>
        <xdr:cNvPicPr>
          <a:picLocks noChangeAspect="1" noChangeArrowheads="1"/>
        </xdr:cNvPicPr>
      </xdr:nvPicPr>
      <xdr:blipFill>
        <a:blip xmlns:r="http://schemas.openxmlformats.org/officeDocument/2006/relationships" r:embed="rId69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85125" y="854154375"/>
          <a:ext cx="638175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2540000</xdr:colOff>
      <xdr:row>3051</xdr:row>
      <xdr:rowOff>31750</xdr:rowOff>
    </xdr:from>
    <xdr:to>
      <xdr:col>2</xdr:col>
      <xdr:colOff>3168650</xdr:colOff>
      <xdr:row>3052</xdr:row>
      <xdr:rowOff>371473</xdr:rowOff>
    </xdr:to>
    <xdr:pic>
      <xdr:nvPicPr>
        <xdr:cNvPr id="1456" name="图片 253" descr="E:\浩酷\image065.png"/>
        <xdr:cNvPicPr>
          <a:picLocks noChangeAspect="1" noChangeArrowheads="1"/>
        </xdr:cNvPicPr>
      </xdr:nvPicPr>
      <xdr:blipFill>
        <a:blip xmlns:r="http://schemas.openxmlformats.org/officeDocument/2006/relationships" r:embed="rId69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47250" y="852487500"/>
          <a:ext cx="6286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2555875</xdr:colOff>
      <xdr:row>3053</xdr:row>
      <xdr:rowOff>31750</xdr:rowOff>
    </xdr:from>
    <xdr:to>
      <xdr:col>2</xdr:col>
      <xdr:colOff>3184525</xdr:colOff>
      <xdr:row>3054</xdr:row>
      <xdr:rowOff>371476</xdr:rowOff>
    </xdr:to>
    <xdr:pic>
      <xdr:nvPicPr>
        <xdr:cNvPr id="1457" name="图片 254" descr="E:\浩酷\image071.png"/>
        <xdr:cNvPicPr>
          <a:picLocks noChangeAspect="1" noChangeArrowheads="1"/>
        </xdr:cNvPicPr>
      </xdr:nvPicPr>
      <xdr:blipFill>
        <a:blip xmlns:r="http://schemas.openxmlformats.org/officeDocument/2006/relationships" r:embed="rId69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63125" y="853313000"/>
          <a:ext cx="6286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2524125</xdr:colOff>
      <xdr:row>3055</xdr:row>
      <xdr:rowOff>31750</xdr:rowOff>
    </xdr:from>
    <xdr:to>
      <xdr:col>2</xdr:col>
      <xdr:colOff>3152775</xdr:colOff>
      <xdr:row>3056</xdr:row>
      <xdr:rowOff>371472</xdr:rowOff>
    </xdr:to>
    <xdr:pic>
      <xdr:nvPicPr>
        <xdr:cNvPr id="1458" name="图片 256" descr="E:\浩酷\image075.png"/>
        <xdr:cNvPicPr>
          <a:picLocks noChangeAspect="1" noChangeArrowheads="1"/>
        </xdr:cNvPicPr>
      </xdr:nvPicPr>
      <xdr:blipFill>
        <a:blip xmlns:r="http://schemas.openxmlformats.org/officeDocument/2006/relationships" r:embed="rId69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31375" y="854138500"/>
          <a:ext cx="6286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666750</xdr:colOff>
      <xdr:row>3057</xdr:row>
      <xdr:rowOff>31750</xdr:rowOff>
    </xdr:from>
    <xdr:to>
      <xdr:col>2</xdr:col>
      <xdr:colOff>1444625</xdr:colOff>
      <xdr:row>3058</xdr:row>
      <xdr:rowOff>396875</xdr:rowOff>
    </xdr:to>
    <xdr:pic>
      <xdr:nvPicPr>
        <xdr:cNvPr id="1471" name="图片 13" descr="17eec09523743c7afc05969b6f1f195"/>
        <xdr:cNvPicPr>
          <a:picLocks noChangeAspect="1" noChangeArrowheads="1"/>
        </xdr:cNvPicPr>
      </xdr:nvPicPr>
      <xdr:blipFill>
        <a:blip xmlns:r="http://schemas.openxmlformats.org/officeDocument/2006/relationships" r:embed="rId69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74000" y="854964000"/>
          <a:ext cx="777875" cy="777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682625</xdr:colOff>
      <xdr:row>3059</xdr:row>
      <xdr:rowOff>38099</xdr:rowOff>
    </xdr:from>
    <xdr:to>
      <xdr:col>2</xdr:col>
      <xdr:colOff>1397000</xdr:colOff>
      <xdr:row>3060</xdr:row>
      <xdr:rowOff>339724</xdr:rowOff>
    </xdr:to>
    <xdr:pic>
      <xdr:nvPicPr>
        <xdr:cNvPr id="1473" name="图片 13" descr="17eec09523743c7afc05969b6f1f195"/>
        <xdr:cNvPicPr>
          <a:picLocks noChangeAspect="1" noChangeArrowheads="1"/>
        </xdr:cNvPicPr>
      </xdr:nvPicPr>
      <xdr:blipFill>
        <a:blip xmlns:r="http://schemas.openxmlformats.org/officeDocument/2006/relationships" r:embed="rId6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89875" y="856621349"/>
          <a:ext cx="71437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2428875</xdr:colOff>
      <xdr:row>3057</xdr:row>
      <xdr:rowOff>31750</xdr:rowOff>
    </xdr:from>
    <xdr:to>
      <xdr:col>2</xdr:col>
      <xdr:colOff>3159125</xdr:colOff>
      <xdr:row>3058</xdr:row>
      <xdr:rowOff>349250</xdr:rowOff>
    </xdr:to>
    <xdr:pic>
      <xdr:nvPicPr>
        <xdr:cNvPr id="1474" name="图片 20" descr="c98a68a567f1e991c2b10b0e4b93661"/>
        <xdr:cNvPicPr>
          <a:picLocks noChangeAspect="1" noChangeArrowheads="1"/>
        </xdr:cNvPicPr>
      </xdr:nvPicPr>
      <xdr:blipFill>
        <a:blip xmlns:r="http://schemas.openxmlformats.org/officeDocument/2006/relationships" r:embed="rId69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36125" y="854964000"/>
          <a:ext cx="730250" cy="730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2428875</xdr:colOff>
      <xdr:row>3059</xdr:row>
      <xdr:rowOff>47625</xdr:rowOff>
    </xdr:from>
    <xdr:to>
      <xdr:col>2</xdr:col>
      <xdr:colOff>3159125</xdr:colOff>
      <xdr:row>3060</xdr:row>
      <xdr:rowOff>365125</xdr:rowOff>
    </xdr:to>
    <xdr:pic>
      <xdr:nvPicPr>
        <xdr:cNvPr id="1476" name="图片 20" descr="c98a68a567f1e991c2b10b0e4b93661"/>
        <xdr:cNvPicPr>
          <a:picLocks noChangeAspect="1" noChangeArrowheads="1"/>
        </xdr:cNvPicPr>
      </xdr:nvPicPr>
      <xdr:blipFill>
        <a:blip xmlns:r="http://schemas.openxmlformats.org/officeDocument/2006/relationships" r:embed="rId69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36125" y="856630875"/>
          <a:ext cx="730250" cy="730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587375</xdr:colOff>
      <xdr:row>3061</xdr:row>
      <xdr:rowOff>44450</xdr:rowOff>
    </xdr:from>
    <xdr:to>
      <xdr:col>2</xdr:col>
      <xdr:colOff>1301750</xdr:colOff>
      <xdr:row>3062</xdr:row>
      <xdr:rowOff>346075</xdr:rowOff>
    </xdr:to>
    <xdr:pic>
      <xdr:nvPicPr>
        <xdr:cNvPr id="1489" name="图片 22" descr="a7e5cba1466b5d300dd4bd2f6b60362"/>
        <xdr:cNvPicPr>
          <a:picLocks noChangeAspect="1" noChangeArrowheads="1"/>
        </xdr:cNvPicPr>
      </xdr:nvPicPr>
      <xdr:blipFill>
        <a:blip xmlns:r="http://schemas.openxmlformats.org/officeDocument/2006/relationships" r:embed="rId69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94625" y="857453200"/>
          <a:ext cx="71437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603250</xdr:colOff>
      <xdr:row>3063</xdr:row>
      <xdr:rowOff>47625</xdr:rowOff>
    </xdr:from>
    <xdr:to>
      <xdr:col>2</xdr:col>
      <xdr:colOff>1317625</xdr:colOff>
      <xdr:row>3064</xdr:row>
      <xdr:rowOff>349250</xdr:rowOff>
    </xdr:to>
    <xdr:pic>
      <xdr:nvPicPr>
        <xdr:cNvPr id="1490" name="图片 22" descr="a7e5cba1466b5d300dd4bd2f6b60362"/>
        <xdr:cNvPicPr>
          <a:picLocks noChangeAspect="1" noChangeArrowheads="1"/>
        </xdr:cNvPicPr>
      </xdr:nvPicPr>
      <xdr:blipFill>
        <a:blip xmlns:r="http://schemas.openxmlformats.org/officeDocument/2006/relationships" r:embed="rId69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810500" y="858281875"/>
          <a:ext cx="71437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587375</xdr:colOff>
      <xdr:row>3065</xdr:row>
      <xdr:rowOff>79375</xdr:rowOff>
    </xdr:from>
    <xdr:to>
      <xdr:col>2</xdr:col>
      <xdr:colOff>1301750</xdr:colOff>
      <xdr:row>3066</xdr:row>
      <xdr:rowOff>381000</xdr:rowOff>
    </xdr:to>
    <xdr:pic>
      <xdr:nvPicPr>
        <xdr:cNvPr id="1491" name="图片 22" descr="a7e5cba1466b5d300dd4bd2f6b60362"/>
        <xdr:cNvPicPr>
          <a:picLocks noChangeAspect="1" noChangeArrowheads="1"/>
        </xdr:cNvPicPr>
      </xdr:nvPicPr>
      <xdr:blipFill>
        <a:blip xmlns:r="http://schemas.openxmlformats.org/officeDocument/2006/relationships" r:embed="rId69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94625" y="859139125"/>
          <a:ext cx="71437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2365375</xdr:colOff>
      <xdr:row>3061</xdr:row>
      <xdr:rowOff>60325</xdr:rowOff>
    </xdr:from>
    <xdr:to>
      <xdr:col>2</xdr:col>
      <xdr:colOff>3111500</xdr:colOff>
      <xdr:row>3062</xdr:row>
      <xdr:rowOff>393700</xdr:rowOff>
    </xdr:to>
    <xdr:pic>
      <xdr:nvPicPr>
        <xdr:cNvPr id="1492" name="图片 25" descr="5e112de5050c451345328b20a75d771"/>
        <xdr:cNvPicPr>
          <a:picLocks noChangeAspect="1" noChangeArrowheads="1"/>
        </xdr:cNvPicPr>
      </xdr:nvPicPr>
      <xdr:blipFill>
        <a:blip xmlns:r="http://schemas.openxmlformats.org/officeDocument/2006/relationships" r:embed="rId70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72625" y="857469075"/>
          <a:ext cx="746125" cy="746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2413000</xdr:colOff>
      <xdr:row>3063</xdr:row>
      <xdr:rowOff>63500</xdr:rowOff>
    </xdr:from>
    <xdr:to>
      <xdr:col>2</xdr:col>
      <xdr:colOff>3159125</xdr:colOff>
      <xdr:row>3064</xdr:row>
      <xdr:rowOff>396875</xdr:rowOff>
    </xdr:to>
    <xdr:pic>
      <xdr:nvPicPr>
        <xdr:cNvPr id="1493" name="图片 25" descr="5e112de5050c451345328b20a75d771"/>
        <xdr:cNvPicPr>
          <a:picLocks noChangeAspect="1" noChangeArrowheads="1"/>
        </xdr:cNvPicPr>
      </xdr:nvPicPr>
      <xdr:blipFill>
        <a:blip xmlns:r="http://schemas.openxmlformats.org/officeDocument/2006/relationships" r:embed="rId70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20250" y="858297750"/>
          <a:ext cx="746125" cy="746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2444750</xdr:colOff>
      <xdr:row>3065</xdr:row>
      <xdr:rowOff>47625</xdr:rowOff>
    </xdr:from>
    <xdr:to>
      <xdr:col>2</xdr:col>
      <xdr:colOff>3190875</xdr:colOff>
      <xdr:row>3066</xdr:row>
      <xdr:rowOff>381000</xdr:rowOff>
    </xdr:to>
    <xdr:pic>
      <xdr:nvPicPr>
        <xdr:cNvPr id="1494" name="图片 25" descr="5e112de5050c451345328b20a75d771"/>
        <xdr:cNvPicPr>
          <a:picLocks noChangeAspect="1" noChangeArrowheads="1"/>
        </xdr:cNvPicPr>
      </xdr:nvPicPr>
      <xdr:blipFill>
        <a:blip xmlns:r="http://schemas.openxmlformats.org/officeDocument/2006/relationships" r:embed="rId70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52000" y="859107375"/>
          <a:ext cx="746125" cy="746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539751</xdr:colOff>
      <xdr:row>3067</xdr:row>
      <xdr:rowOff>24694</xdr:rowOff>
    </xdr:from>
    <xdr:to>
      <xdr:col>2</xdr:col>
      <xdr:colOff>1238251</xdr:colOff>
      <xdr:row>3068</xdr:row>
      <xdr:rowOff>317500</xdr:rowOff>
    </xdr:to>
    <xdr:pic>
      <xdr:nvPicPr>
        <xdr:cNvPr id="1495" name="图片 54" descr="2ffc124b563575408cf7e4a86fb69d3"/>
        <xdr:cNvPicPr>
          <a:picLocks noChangeAspect="1" noChangeArrowheads="1"/>
        </xdr:cNvPicPr>
      </xdr:nvPicPr>
      <xdr:blipFill>
        <a:blip xmlns:r="http://schemas.openxmlformats.org/officeDocument/2006/relationships" r:embed="rId70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47001" y="859909944"/>
          <a:ext cx="698500" cy="7055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508000</xdr:colOff>
      <xdr:row>3069</xdr:row>
      <xdr:rowOff>79375</xdr:rowOff>
    </xdr:from>
    <xdr:to>
      <xdr:col>2</xdr:col>
      <xdr:colOff>1206500</xdr:colOff>
      <xdr:row>3070</xdr:row>
      <xdr:rowOff>0</xdr:rowOff>
    </xdr:to>
    <xdr:pic>
      <xdr:nvPicPr>
        <xdr:cNvPr id="1496" name="图片 54" descr="2ffc124b563575408cf7e4a86fb69d3"/>
        <xdr:cNvPicPr>
          <a:picLocks noChangeAspect="1" noChangeArrowheads="1"/>
        </xdr:cNvPicPr>
      </xdr:nvPicPr>
      <xdr:blipFill>
        <a:blip xmlns:r="http://schemas.openxmlformats.org/officeDocument/2006/relationships" r:embed="rId70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15250" y="860790125"/>
          <a:ext cx="698500" cy="7055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539750</xdr:colOff>
      <xdr:row>3070</xdr:row>
      <xdr:rowOff>79375</xdr:rowOff>
    </xdr:from>
    <xdr:to>
      <xdr:col>2</xdr:col>
      <xdr:colOff>1238250</xdr:colOff>
      <xdr:row>3071</xdr:row>
      <xdr:rowOff>372181</xdr:rowOff>
    </xdr:to>
    <xdr:pic>
      <xdr:nvPicPr>
        <xdr:cNvPr id="1497" name="图片 54" descr="2ffc124b563575408cf7e4a86fb69d3"/>
        <xdr:cNvPicPr>
          <a:picLocks noChangeAspect="1" noChangeArrowheads="1"/>
        </xdr:cNvPicPr>
      </xdr:nvPicPr>
      <xdr:blipFill>
        <a:blip xmlns:r="http://schemas.openxmlformats.org/officeDocument/2006/relationships" r:embed="rId70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47000" y="861615625"/>
          <a:ext cx="698500" cy="7055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2460626</xdr:colOff>
      <xdr:row>3067</xdr:row>
      <xdr:rowOff>56764</xdr:rowOff>
    </xdr:from>
    <xdr:to>
      <xdr:col>2</xdr:col>
      <xdr:colOff>3127376</xdr:colOff>
      <xdr:row>3068</xdr:row>
      <xdr:rowOff>317499</xdr:rowOff>
    </xdr:to>
    <xdr:pic>
      <xdr:nvPicPr>
        <xdr:cNvPr id="1498" name="图片 55" descr="0aea5b25f12f6967d24e5dab7498f62"/>
        <xdr:cNvPicPr>
          <a:picLocks noChangeAspect="1" noChangeArrowheads="1"/>
        </xdr:cNvPicPr>
      </xdr:nvPicPr>
      <xdr:blipFill>
        <a:blip xmlns:r="http://schemas.openxmlformats.org/officeDocument/2006/relationships" r:embed="rId70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67876" y="859942014"/>
          <a:ext cx="666750" cy="6734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2428875</xdr:colOff>
      <xdr:row>3069</xdr:row>
      <xdr:rowOff>72158</xdr:rowOff>
    </xdr:from>
    <xdr:to>
      <xdr:col>2</xdr:col>
      <xdr:colOff>3143250</xdr:colOff>
      <xdr:row>3070</xdr:row>
      <xdr:rowOff>0</xdr:rowOff>
    </xdr:to>
    <xdr:pic>
      <xdr:nvPicPr>
        <xdr:cNvPr id="1499" name="图片 55" descr="0aea5b25f12f6967d24e5dab7498f62"/>
        <xdr:cNvPicPr>
          <a:picLocks noChangeAspect="1" noChangeArrowheads="1"/>
        </xdr:cNvPicPr>
      </xdr:nvPicPr>
      <xdr:blipFill>
        <a:blip xmlns:r="http://schemas.openxmlformats.org/officeDocument/2006/relationships" r:embed="rId70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36125" y="860782908"/>
          <a:ext cx="714375" cy="7215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2460625</xdr:colOff>
      <xdr:row>3070</xdr:row>
      <xdr:rowOff>63500</xdr:rowOff>
    </xdr:from>
    <xdr:to>
      <xdr:col>2</xdr:col>
      <xdr:colOff>3175000</xdr:colOff>
      <xdr:row>3071</xdr:row>
      <xdr:rowOff>372341</xdr:rowOff>
    </xdr:to>
    <xdr:pic>
      <xdr:nvPicPr>
        <xdr:cNvPr id="1500" name="图片 55" descr="0aea5b25f12f6967d24e5dab7498f62"/>
        <xdr:cNvPicPr>
          <a:picLocks noChangeAspect="1" noChangeArrowheads="1"/>
        </xdr:cNvPicPr>
      </xdr:nvPicPr>
      <xdr:blipFill>
        <a:blip xmlns:r="http://schemas.openxmlformats.org/officeDocument/2006/relationships" r:embed="rId70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667875" y="861599750"/>
          <a:ext cx="714375" cy="7215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1825625</xdr:colOff>
      <xdr:row>997</xdr:row>
      <xdr:rowOff>63500</xdr:rowOff>
    </xdr:from>
    <xdr:to>
      <xdr:col>2</xdr:col>
      <xdr:colOff>2921000</xdr:colOff>
      <xdr:row>997</xdr:row>
      <xdr:rowOff>1158875</xdr:rowOff>
    </xdr:to>
    <xdr:pic>
      <xdr:nvPicPr>
        <xdr:cNvPr id="1356" name="Рисунок 1355"/>
        <xdr:cNvPicPr>
          <a:picLocks noChangeAspect="1"/>
        </xdr:cNvPicPr>
      </xdr:nvPicPr>
      <xdr:blipFill>
        <a:blip xmlns:r="http://schemas.openxmlformats.org/officeDocument/2006/relationships" r:embed="rId7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32875" y="110410625"/>
          <a:ext cx="1095375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2778126</xdr:colOff>
      <xdr:row>1065</xdr:row>
      <xdr:rowOff>37228</xdr:rowOff>
    </xdr:from>
    <xdr:to>
      <xdr:col>2</xdr:col>
      <xdr:colOff>3667126</xdr:colOff>
      <xdr:row>1066</xdr:row>
      <xdr:rowOff>488950</xdr:rowOff>
    </xdr:to>
    <xdr:pic>
      <xdr:nvPicPr>
        <xdr:cNvPr id="1365" name="Рисунок 1364"/>
        <xdr:cNvPicPr>
          <a:picLocks noChangeAspect="1"/>
        </xdr:cNvPicPr>
      </xdr:nvPicPr>
      <xdr:blipFill>
        <a:blip xmlns:r="http://schemas.openxmlformats.org/officeDocument/2006/relationships" r:embed="rId7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85376" y="147341353"/>
          <a:ext cx="889000" cy="1054972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2540001</xdr:colOff>
      <xdr:row>1001</xdr:row>
      <xdr:rowOff>79375</xdr:rowOff>
    </xdr:from>
    <xdr:to>
      <xdr:col>2</xdr:col>
      <xdr:colOff>3397251</xdr:colOff>
      <xdr:row>1002</xdr:row>
      <xdr:rowOff>460375</xdr:rowOff>
    </xdr:to>
    <xdr:pic>
      <xdr:nvPicPr>
        <xdr:cNvPr id="1443" name="Рисунок 1442"/>
        <xdr:cNvPicPr>
          <a:picLocks noChangeAspect="1"/>
        </xdr:cNvPicPr>
      </xdr:nvPicPr>
      <xdr:blipFill>
        <a:blip xmlns:r="http://schemas.openxmlformats.org/officeDocument/2006/relationships" r:embed="rId7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47251" y="113141125"/>
          <a:ext cx="857250" cy="857250"/>
        </a:xfrm>
        <a:prstGeom prst="rect">
          <a:avLst/>
        </a:prstGeom>
      </xdr:spPr>
    </xdr:pic>
    <xdr:clientData/>
  </xdr:twoCellAnchor>
  <xdr:twoCellAnchor>
    <xdr:from>
      <xdr:col>2</xdr:col>
      <xdr:colOff>285751</xdr:colOff>
      <xdr:row>1930</xdr:row>
      <xdr:rowOff>27214</xdr:rowOff>
    </xdr:from>
    <xdr:to>
      <xdr:col>2</xdr:col>
      <xdr:colOff>1655851</xdr:colOff>
      <xdr:row>1930</xdr:row>
      <xdr:rowOff>1143000</xdr:rowOff>
    </xdr:to>
    <xdr:pic>
      <xdr:nvPicPr>
        <xdr:cNvPr id="1462" name="图片 4"/>
        <xdr:cNvPicPr>
          <a:picLocks noChangeAspect="1"/>
        </xdr:cNvPicPr>
      </xdr:nvPicPr>
      <xdr:blipFill>
        <a:blip xmlns:r="http://schemas.openxmlformats.org/officeDocument/2006/relationships" r:embed="rId2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93001" y="524299089"/>
          <a:ext cx="1370100" cy="111578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2</xdr:col>
      <xdr:colOff>285751</xdr:colOff>
      <xdr:row>1930</xdr:row>
      <xdr:rowOff>27214</xdr:rowOff>
    </xdr:from>
    <xdr:to>
      <xdr:col>2</xdr:col>
      <xdr:colOff>1655851</xdr:colOff>
      <xdr:row>1930</xdr:row>
      <xdr:rowOff>1143000</xdr:rowOff>
    </xdr:to>
    <xdr:pic>
      <xdr:nvPicPr>
        <xdr:cNvPr id="1464" name="图片 4"/>
        <xdr:cNvPicPr>
          <a:picLocks noChangeAspect="1"/>
        </xdr:cNvPicPr>
      </xdr:nvPicPr>
      <xdr:blipFill>
        <a:blip xmlns:r="http://schemas.openxmlformats.org/officeDocument/2006/relationships" r:embed="rId2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93001" y="524299089"/>
          <a:ext cx="1370100" cy="111578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2204357</xdr:colOff>
      <xdr:row>1950</xdr:row>
      <xdr:rowOff>68036</xdr:rowOff>
    </xdr:from>
    <xdr:to>
      <xdr:col>2</xdr:col>
      <xdr:colOff>4119517</xdr:colOff>
      <xdr:row>1951</xdr:row>
      <xdr:rowOff>10886</xdr:rowOff>
    </xdr:to>
    <xdr:pic>
      <xdr:nvPicPr>
        <xdr:cNvPr id="1478" name="图片 89"/>
        <xdr:cNvPicPr>
          <a:picLocks noChangeAspect="1"/>
        </xdr:cNvPicPr>
      </xdr:nvPicPr>
      <xdr:blipFill>
        <a:blip xmlns:r="http://schemas.openxmlformats.org/officeDocument/2006/relationships" r:embed="rId3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11607" y="549962161"/>
          <a:ext cx="1915160" cy="1292225"/>
        </a:xfrm>
        <a:prstGeom prst="rect">
          <a:avLst/>
        </a:prstGeom>
      </xdr:spPr>
    </xdr:pic>
    <xdr:clientData/>
  </xdr:twoCellAnchor>
  <xdr:twoCellAnchor editAs="oneCell">
    <xdr:from>
      <xdr:col>2</xdr:col>
      <xdr:colOff>1127126</xdr:colOff>
      <xdr:row>1951</xdr:row>
      <xdr:rowOff>31750</xdr:rowOff>
    </xdr:from>
    <xdr:to>
      <xdr:col>2</xdr:col>
      <xdr:colOff>2397125</xdr:colOff>
      <xdr:row>1951</xdr:row>
      <xdr:rowOff>1301749</xdr:rowOff>
    </xdr:to>
    <xdr:pic>
      <xdr:nvPicPr>
        <xdr:cNvPr id="1482" name="Рисунок 1481"/>
        <xdr:cNvPicPr>
          <a:picLocks noChangeAspect="1"/>
        </xdr:cNvPicPr>
      </xdr:nvPicPr>
      <xdr:blipFill>
        <a:blip xmlns:r="http://schemas.openxmlformats.org/officeDocument/2006/relationships" r:embed="rId70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34376" y="548576500"/>
          <a:ext cx="1269999" cy="1269999"/>
        </a:xfrm>
        <a:prstGeom prst="rect">
          <a:avLst/>
        </a:prstGeom>
      </xdr:spPr>
    </xdr:pic>
    <xdr:clientData/>
  </xdr:twoCellAnchor>
  <xdr:twoCellAnchor editAs="oneCell">
    <xdr:from>
      <xdr:col>2</xdr:col>
      <xdr:colOff>174625</xdr:colOff>
      <xdr:row>1952</xdr:row>
      <xdr:rowOff>31750</xdr:rowOff>
    </xdr:from>
    <xdr:to>
      <xdr:col>2</xdr:col>
      <xdr:colOff>1412875</xdr:colOff>
      <xdr:row>1952</xdr:row>
      <xdr:rowOff>1270000</xdr:rowOff>
    </xdr:to>
    <xdr:pic>
      <xdr:nvPicPr>
        <xdr:cNvPr id="1483" name="Рисунок 1482"/>
        <xdr:cNvPicPr>
          <a:picLocks noChangeAspect="1"/>
        </xdr:cNvPicPr>
      </xdr:nvPicPr>
      <xdr:blipFill>
        <a:blip xmlns:r="http://schemas.openxmlformats.org/officeDocument/2006/relationships" r:embed="rId7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81875" y="54992587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2270126</xdr:colOff>
      <xdr:row>1952</xdr:row>
      <xdr:rowOff>142874</xdr:rowOff>
    </xdr:from>
    <xdr:to>
      <xdr:col>2</xdr:col>
      <xdr:colOff>3413125</xdr:colOff>
      <xdr:row>1952</xdr:row>
      <xdr:rowOff>1285873</xdr:rowOff>
    </xdr:to>
    <xdr:pic>
      <xdr:nvPicPr>
        <xdr:cNvPr id="1484" name="Рисунок 1483"/>
        <xdr:cNvPicPr>
          <a:picLocks noChangeAspect="1"/>
        </xdr:cNvPicPr>
      </xdr:nvPicPr>
      <xdr:blipFill>
        <a:blip xmlns:r="http://schemas.openxmlformats.org/officeDocument/2006/relationships" r:embed="rId7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9477376" y="550036999"/>
          <a:ext cx="1142999" cy="1142999"/>
        </a:xfrm>
        <a:prstGeom prst="rect">
          <a:avLst/>
        </a:prstGeom>
      </xdr:spPr>
    </xdr:pic>
    <xdr:clientData/>
  </xdr:twoCellAnchor>
  <xdr:twoCellAnchor editAs="oneCell">
    <xdr:from>
      <xdr:col>2</xdr:col>
      <xdr:colOff>1571625</xdr:colOff>
      <xdr:row>522</xdr:row>
      <xdr:rowOff>60499</xdr:rowOff>
    </xdr:from>
    <xdr:to>
      <xdr:col>2</xdr:col>
      <xdr:colOff>3063874</xdr:colOff>
      <xdr:row>522</xdr:row>
      <xdr:rowOff>1103363</xdr:rowOff>
    </xdr:to>
    <xdr:pic>
      <xdr:nvPicPr>
        <xdr:cNvPr id="1415" name="Рисунок 1414"/>
        <xdr:cNvPicPr>
          <a:picLocks noChangeAspect="1"/>
        </xdr:cNvPicPr>
      </xdr:nvPicPr>
      <xdr:blipFill>
        <a:blip xmlns:r="http://schemas.openxmlformats.org/officeDocument/2006/relationships" r:embed="rId7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8875" y="10506249"/>
          <a:ext cx="1492249" cy="104286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524</xdr:row>
      <xdr:rowOff>0</xdr:rowOff>
    </xdr:from>
    <xdr:to>
      <xdr:col>2</xdr:col>
      <xdr:colOff>4218214</xdr:colOff>
      <xdr:row>532</xdr:row>
      <xdr:rowOff>154215</xdr:rowOff>
    </xdr:to>
    <xdr:pic>
      <xdr:nvPicPr>
        <xdr:cNvPr id="1124" name="Рисунок 1123" descr="ÐÐ°ÑÑÐ¸Ð½ÐºÐ¸ Ð¿Ð¾ Ð·Ð°Ð¿ÑÐ¾ÑÑ ÑÐ¸Ð»Ð¸ÐºÐ¾Ð½ Ñ Ð±Ð»ÐµÑÑÐºÐ°Ð¼Ð¸"/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493000" y="5365750"/>
          <a:ext cx="3932464" cy="269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428625</xdr:colOff>
      <xdr:row>509</xdr:row>
      <xdr:rowOff>190500</xdr:rowOff>
    </xdr:from>
    <xdr:to>
      <xdr:col>2</xdr:col>
      <xdr:colOff>4130915</xdr:colOff>
      <xdr:row>515</xdr:row>
      <xdr:rowOff>127000</xdr:rowOff>
    </xdr:to>
    <xdr:pic>
      <xdr:nvPicPr>
        <xdr:cNvPr id="1099" name="Рисунок 1098"/>
        <xdr:cNvPicPr>
          <a:picLocks noChangeAspect="1"/>
        </xdr:cNvPicPr>
      </xdr:nvPicPr>
      <xdr:blipFill rotWithShape="1">
        <a:blip xmlns:r="http://schemas.openxmlformats.org/officeDocument/2006/relationships" r:embed="rId7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-535"/>
        <a:stretch/>
      </xdr:blipFill>
      <xdr:spPr>
        <a:xfrm>
          <a:off x="7635875" y="7493000"/>
          <a:ext cx="3702290" cy="1555750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</xdr:colOff>
      <xdr:row>1933</xdr:row>
      <xdr:rowOff>40822</xdr:rowOff>
    </xdr:from>
    <xdr:to>
      <xdr:col>2</xdr:col>
      <xdr:colOff>1968878</xdr:colOff>
      <xdr:row>1933</xdr:row>
      <xdr:rowOff>980622</xdr:rowOff>
    </xdr:to>
    <xdr:pic>
      <xdr:nvPicPr>
        <xdr:cNvPr id="1123" name="图片 157"/>
        <xdr:cNvPicPr>
          <a:picLocks noChangeAspect="1" noChangeArrowheads="1"/>
        </xdr:cNvPicPr>
      </xdr:nvPicPr>
      <xdr:blipFill>
        <a:blip xmlns:r="http://schemas.openxmlformats.org/officeDocument/2006/relationships" r:embed="rId28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320643" y="557620715"/>
          <a:ext cx="1860021" cy="9398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2435677</xdr:colOff>
      <xdr:row>3253</xdr:row>
      <xdr:rowOff>68035</xdr:rowOff>
    </xdr:from>
    <xdr:to>
      <xdr:col>2</xdr:col>
      <xdr:colOff>3252106</xdr:colOff>
      <xdr:row>3253</xdr:row>
      <xdr:rowOff>1692967</xdr:rowOff>
    </xdr:to>
    <xdr:pic>
      <xdr:nvPicPr>
        <xdr:cNvPr id="1447" name="Рисунок 1446"/>
        <xdr:cNvPicPr>
          <a:picLocks noChangeAspect="1"/>
        </xdr:cNvPicPr>
      </xdr:nvPicPr>
      <xdr:blipFill>
        <a:blip xmlns:r="http://schemas.openxmlformats.org/officeDocument/2006/relationships" r:embed="rId2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47463" y="950295642"/>
          <a:ext cx="816429" cy="1624932"/>
        </a:xfrm>
        <a:prstGeom prst="rect">
          <a:avLst/>
        </a:prstGeom>
      </xdr:spPr>
    </xdr:pic>
    <xdr:clientData/>
  </xdr:twoCellAnchor>
  <xdr:twoCellAnchor editAs="oneCell">
    <xdr:from>
      <xdr:col>2</xdr:col>
      <xdr:colOff>598716</xdr:colOff>
      <xdr:row>3253</xdr:row>
      <xdr:rowOff>111577</xdr:rowOff>
    </xdr:from>
    <xdr:to>
      <xdr:col>2</xdr:col>
      <xdr:colOff>2217965</xdr:colOff>
      <xdr:row>3254</xdr:row>
      <xdr:rowOff>16326</xdr:rowOff>
    </xdr:to>
    <xdr:pic>
      <xdr:nvPicPr>
        <xdr:cNvPr id="1448" name="Рисунок 1447"/>
        <xdr:cNvPicPr>
          <a:picLocks noChangeAspect="1"/>
        </xdr:cNvPicPr>
      </xdr:nvPicPr>
      <xdr:blipFill>
        <a:blip xmlns:r="http://schemas.openxmlformats.org/officeDocument/2006/relationships" r:embed="rId7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10502" y="950339184"/>
          <a:ext cx="1619249" cy="1619249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2571752</xdr:colOff>
      <xdr:row>3571</xdr:row>
      <xdr:rowOff>108857</xdr:rowOff>
    </xdr:from>
    <xdr:to>
      <xdr:col>2</xdr:col>
      <xdr:colOff>3088822</xdr:colOff>
      <xdr:row>3576</xdr:row>
      <xdr:rowOff>72355</xdr:rowOff>
    </xdr:to>
    <xdr:pic>
      <xdr:nvPicPr>
        <xdr:cNvPr id="31" name="Рисунок 30"/>
        <xdr:cNvPicPr>
          <a:picLocks noChangeAspect="1"/>
        </xdr:cNvPicPr>
      </xdr:nvPicPr>
      <xdr:blipFill rotWithShape="1">
        <a:blip xmlns:r="http://schemas.openxmlformats.org/officeDocument/2006/relationships" r:embed="rId7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311" t="6828" r="27521" b="7213"/>
        <a:stretch/>
      </xdr:blipFill>
      <xdr:spPr>
        <a:xfrm>
          <a:off x="9783538" y="1100028643"/>
          <a:ext cx="517070" cy="984035"/>
        </a:xfrm>
        <a:prstGeom prst="rect">
          <a:avLst/>
        </a:prstGeom>
      </xdr:spPr>
    </xdr:pic>
    <xdr:clientData/>
  </xdr:twoCellAnchor>
  <xdr:twoCellAnchor editAs="oneCell">
    <xdr:from>
      <xdr:col>2</xdr:col>
      <xdr:colOff>1682751</xdr:colOff>
      <xdr:row>991</xdr:row>
      <xdr:rowOff>41274</xdr:rowOff>
    </xdr:from>
    <xdr:to>
      <xdr:col>2</xdr:col>
      <xdr:colOff>2492835</xdr:colOff>
      <xdr:row>991</xdr:row>
      <xdr:rowOff>843642</xdr:rowOff>
    </xdr:to>
    <xdr:pic>
      <xdr:nvPicPr>
        <xdr:cNvPr id="1066" name="Рисунок 1065"/>
        <xdr:cNvPicPr>
          <a:picLocks noChangeAspect="1"/>
        </xdr:cNvPicPr>
      </xdr:nvPicPr>
      <xdr:blipFill>
        <a:blip xmlns:r="http://schemas.openxmlformats.org/officeDocument/2006/relationships" r:embed="rId5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94537" y="128873703"/>
          <a:ext cx="810084" cy="802368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</xdr:colOff>
      <xdr:row>369</xdr:row>
      <xdr:rowOff>0</xdr:rowOff>
    </xdr:from>
    <xdr:to>
      <xdr:col>2</xdr:col>
      <xdr:colOff>4450342</xdr:colOff>
      <xdr:row>381</xdr:row>
      <xdr:rowOff>58435</xdr:rowOff>
    </xdr:to>
    <xdr:pic>
      <xdr:nvPicPr>
        <xdr:cNvPr id="1064" name="Рисунок 1063"/>
        <xdr:cNvPicPr>
          <a:picLocks noChangeAspect="1"/>
        </xdr:cNvPicPr>
      </xdr:nvPicPr>
      <xdr:blipFill>
        <a:blip xmlns:r="http://schemas.openxmlformats.org/officeDocument/2006/relationships" r:embed="rId7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20643" y="141800036"/>
          <a:ext cx="4341485" cy="3256114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422</xdr:row>
      <xdr:rowOff>0</xdr:rowOff>
    </xdr:from>
    <xdr:to>
      <xdr:col>3</xdr:col>
      <xdr:colOff>1</xdr:colOff>
      <xdr:row>438</xdr:row>
      <xdr:rowOff>27215</xdr:rowOff>
    </xdr:to>
    <xdr:pic>
      <xdr:nvPicPr>
        <xdr:cNvPr id="907" name="Рисунок 906"/>
        <xdr:cNvPicPr>
          <a:picLocks noChangeAspect="1"/>
        </xdr:cNvPicPr>
      </xdr:nvPicPr>
      <xdr:blipFill>
        <a:blip xmlns:r="http://schemas.openxmlformats.org/officeDocument/2006/relationships" r:embed="rId7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07036" y="23172963"/>
          <a:ext cx="4408715" cy="4408715"/>
        </a:xfrm>
        <a:prstGeom prst="rect">
          <a:avLst/>
        </a:prstGeom>
      </xdr:spPr>
    </xdr:pic>
    <xdr:clientData/>
  </xdr:twoCellAnchor>
  <xdr:twoCellAnchor editAs="oneCell">
    <xdr:from>
      <xdr:col>2</xdr:col>
      <xdr:colOff>81643</xdr:colOff>
      <xdr:row>439</xdr:row>
      <xdr:rowOff>0</xdr:rowOff>
    </xdr:from>
    <xdr:to>
      <xdr:col>2</xdr:col>
      <xdr:colOff>4490358</xdr:colOff>
      <xdr:row>456</xdr:row>
      <xdr:rowOff>13608</xdr:rowOff>
    </xdr:to>
    <xdr:pic>
      <xdr:nvPicPr>
        <xdr:cNvPr id="908" name="Рисунок 907"/>
        <xdr:cNvPicPr>
          <a:picLocks noChangeAspect="1"/>
        </xdr:cNvPicPr>
      </xdr:nvPicPr>
      <xdr:blipFill>
        <a:blip xmlns:r="http://schemas.openxmlformats.org/officeDocument/2006/relationships" r:embed="rId7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93429" y="31405285"/>
          <a:ext cx="4408715" cy="4408715"/>
        </a:xfrm>
        <a:prstGeom prst="rect">
          <a:avLst/>
        </a:prstGeom>
      </xdr:spPr>
    </xdr:pic>
    <xdr:clientData/>
  </xdr:twoCellAnchor>
  <xdr:twoCellAnchor editAs="oneCell">
    <xdr:from>
      <xdr:col>2</xdr:col>
      <xdr:colOff>68035</xdr:colOff>
      <xdr:row>470</xdr:row>
      <xdr:rowOff>231322</xdr:rowOff>
    </xdr:from>
    <xdr:to>
      <xdr:col>2</xdr:col>
      <xdr:colOff>4476750</xdr:colOff>
      <xdr:row>487</xdr:row>
      <xdr:rowOff>244930</xdr:rowOff>
    </xdr:to>
    <xdr:pic>
      <xdr:nvPicPr>
        <xdr:cNvPr id="909" name="Рисунок 908"/>
        <xdr:cNvPicPr>
          <a:picLocks noChangeAspect="1"/>
        </xdr:cNvPicPr>
      </xdr:nvPicPr>
      <xdr:blipFill>
        <a:blip xmlns:r="http://schemas.openxmlformats.org/officeDocument/2006/relationships" r:embed="rId7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79821" y="48128465"/>
          <a:ext cx="4408715" cy="4408715"/>
        </a:xfrm>
        <a:prstGeom prst="rect">
          <a:avLst/>
        </a:prstGeom>
      </xdr:spPr>
    </xdr:pic>
    <xdr:clientData/>
  </xdr:twoCellAnchor>
  <xdr:twoCellAnchor editAs="oneCell">
    <xdr:from>
      <xdr:col>2</xdr:col>
      <xdr:colOff>387803</xdr:colOff>
      <xdr:row>490</xdr:row>
      <xdr:rowOff>68036</xdr:rowOff>
    </xdr:from>
    <xdr:to>
      <xdr:col>2</xdr:col>
      <xdr:colOff>4090093</xdr:colOff>
      <xdr:row>496</xdr:row>
      <xdr:rowOff>4536</xdr:rowOff>
    </xdr:to>
    <xdr:pic>
      <xdr:nvPicPr>
        <xdr:cNvPr id="910" name="Рисунок 909"/>
        <xdr:cNvPicPr>
          <a:picLocks noChangeAspect="1"/>
        </xdr:cNvPicPr>
      </xdr:nvPicPr>
      <xdr:blipFill rotWithShape="1">
        <a:blip xmlns:r="http://schemas.openxmlformats.org/officeDocument/2006/relationships" r:embed="rId7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-535"/>
        <a:stretch/>
      </xdr:blipFill>
      <xdr:spPr>
        <a:xfrm>
          <a:off x="7599589" y="186377036"/>
          <a:ext cx="3702290" cy="1569357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497</xdr:row>
      <xdr:rowOff>190500</xdr:rowOff>
    </xdr:from>
    <xdr:to>
      <xdr:col>2</xdr:col>
      <xdr:colOff>4130915</xdr:colOff>
      <xdr:row>503</xdr:row>
      <xdr:rowOff>127000</xdr:rowOff>
    </xdr:to>
    <xdr:pic>
      <xdr:nvPicPr>
        <xdr:cNvPr id="911" name="Рисунок 910"/>
        <xdr:cNvPicPr>
          <a:picLocks noChangeAspect="1"/>
        </xdr:cNvPicPr>
      </xdr:nvPicPr>
      <xdr:blipFill rotWithShape="1">
        <a:blip xmlns:r="http://schemas.openxmlformats.org/officeDocument/2006/relationships" r:embed="rId7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-535"/>
        <a:stretch/>
      </xdr:blipFill>
      <xdr:spPr>
        <a:xfrm>
          <a:off x="7640411" y="59980286"/>
          <a:ext cx="3702290" cy="1569357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497</xdr:row>
      <xdr:rowOff>190500</xdr:rowOff>
    </xdr:from>
    <xdr:to>
      <xdr:col>2</xdr:col>
      <xdr:colOff>4130915</xdr:colOff>
      <xdr:row>503</xdr:row>
      <xdr:rowOff>127000</xdr:rowOff>
    </xdr:to>
    <xdr:pic>
      <xdr:nvPicPr>
        <xdr:cNvPr id="912" name="Рисунок 911"/>
        <xdr:cNvPicPr>
          <a:picLocks noChangeAspect="1"/>
        </xdr:cNvPicPr>
      </xdr:nvPicPr>
      <xdr:blipFill rotWithShape="1">
        <a:blip xmlns:r="http://schemas.openxmlformats.org/officeDocument/2006/relationships" r:embed="rId7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-535"/>
        <a:stretch/>
      </xdr:blipFill>
      <xdr:spPr>
        <a:xfrm>
          <a:off x="7640411" y="59980286"/>
          <a:ext cx="3702290" cy="1569357"/>
        </a:xfrm>
        <a:prstGeom prst="rect">
          <a:avLst/>
        </a:prstGeom>
      </xdr:spPr>
    </xdr:pic>
    <xdr:clientData/>
  </xdr:twoCellAnchor>
  <xdr:twoCellAnchor editAs="oneCell">
    <xdr:from>
      <xdr:col>2</xdr:col>
      <xdr:colOff>290287</xdr:colOff>
      <xdr:row>4453</xdr:row>
      <xdr:rowOff>158750</xdr:rowOff>
    </xdr:from>
    <xdr:to>
      <xdr:col>2</xdr:col>
      <xdr:colOff>1333500</xdr:colOff>
      <xdr:row>4455</xdr:row>
      <xdr:rowOff>209095</xdr:rowOff>
    </xdr:to>
    <xdr:pic>
      <xdr:nvPicPr>
        <xdr:cNvPr id="913" name="Рисунок 912"/>
        <xdr:cNvPicPr>
          <a:picLocks noChangeAspect="1"/>
        </xdr:cNvPicPr>
      </xdr:nvPicPr>
      <xdr:blipFill>
        <a:blip xmlns:r="http://schemas.openxmlformats.org/officeDocument/2006/relationships" r:embed="rId4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02073" y="1157364607"/>
          <a:ext cx="1043213" cy="1193345"/>
        </a:xfrm>
        <a:prstGeom prst="rect">
          <a:avLst/>
        </a:prstGeom>
      </xdr:spPr>
    </xdr:pic>
    <xdr:clientData/>
  </xdr:twoCellAnchor>
  <xdr:twoCellAnchor editAs="oneCell">
    <xdr:from>
      <xdr:col>2</xdr:col>
      <xdr:colOff>1469573</xdr:colOff>
      <xdr:row>337</xdr:row>
      <xdr:rowOff>97970</xdr:rowOff>
    </xdr:from>
    <xdr:to>
      <xdr:col>2</xdr:col>
      <xdr:colOff>2667000</xdr:colOff>
      <xdr:row>341</xdr:row>
      <xdr:rowOff>206824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7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81359" y="2764970"/>
          <a:ext cx="1197427" cy="1197427"/>
        </a:xfrm>
        <a:prstGeom prst="rect">
          <a:avLst/>
        </a:prstGeom>
      </xdr:spPr>
    </xdr:pic>
    <xdr:clientData/>
  </xdr:twoCellAnchor>
  <xdr:twoCellAnchor editAs="oneCell">
    <xdr:from>
      <xdr:col>2</xdr:col>
      <xdr:colOff>1605644</xdr:colOff>
      <xdr:row>342</xdr:row>
      <xdr:rowOff>43544</xdr:rowOff>
    </xdr:from>
    <xdr:to>
      <xdr:col>2</xdr:col>
      <xdr:colOff>2789463</xdr:colOff>
      <xdr:row>343</xdr:row>
      <xdr:rowOff>669471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7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17430" y="4071258"/>
          <a:ext cx="1183819" cy="1183819"/>
        </a:xfrm>
        <a:prstGeom prst="rect">
          <a:avLst/>
        </a:prstGeom>
      </xdr:spPr>
    </xdr:pic>
    <xdr:clientData/>
  </xdr:twoCellAnchor>
  <xdr:twoCellAnchor editAs="oneCell">
    <xdr:from>
      <xdr:col>2</xdr:col>
      <xdr:colOff>1714499</xdr:colOff>
      <xdr:row>344</xdr:row>
      <xdr:rowOff>54428</xdr:rowOff>
    </xdr:from>
    <xdr:to>
      <xdr:col>2</xdr:col>
      <xdr:colOff>2721428</xdr:colOff>
      <xdr:row>345</xdr:row>
      <xdr:rowOff>476250</xdr:rowOff>
    </xdr:to>
    <xdr:pic>
      <xdr:nvPicPr>
        <xdr:cNvPr id="1387" name="Рисунок 1386"/>
        <xdr:cNvPicPr>
          <a:picLocks noChangeAspect="1"/>
        </xdr:cNvPicPr>
      </xdr:nvPicPr>
      <xdr:blipFill>
        <a:blip xmlns:r="http://schemas.openxmlformats.org/officeDocument/2006/relationships" r:embed="rId7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26285" y="5320392"/>
          <a:ext cx="1006929" cy="1006929"/>
        </a:xfrm>
        <a:prstGeom prst="rect">
          <a:avLst/>
        </a:prstGeom>
      </xdr:spPr>
    </xdr:pic>
    <xdr:clientData/>
  </xdr:twoCellAnchor>
  <xdr:twoCellAnchor editAs="oneCell">
    <xdr:from>
      <xdr:col>2</xdr:col>
      <xdr:colOff>2884716</xdr:colOff>
      <xdr:row>346</xdr:row>
      <xdr:rowOff>81642</xdr:rowOff>
    </xdr:from>
    <xdr:to>
      <xdr:col>2</xdr:col>
      <xdr:colOff>3714752</xdr:colOff>
      <xdr:row>346</xdr:row>
      <xdr:rowOff>911678</xdr:rowOff>
    </xdr:to>
    <xdr:pic>
      <xdr:nvPicPr>
        <xdr:cNvPr id="1391" name="Рисунок 1390"/>
        <xdr:cNvPicPr>
          <a:picLocks noChangeAspect="1"/>
        </xdr:cNvPicPr>
      </xdr:nvPicPr>
      <xdr:blipFill>
        <a:blip xmlns:r="http://schemas.openxmlformats.org/officeDocument/2006/relationships" r:embed="rId7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96502" y="6490606"/>
          <a:ext cx="830036" cy="830036"/>
        </a:xfrm>
        <a:prstGeom prst="rect">
          <a:avLst/>
        </a:prstGeom>
      </xdr:spPr>
    </xdr:pic>
    <xdr:clientData/>
  </xdr:twoCellAnchor>
  <xdr:twoCellAnchor editAs="oneCell">
    <xdr:from>
      <xdr:col>2</xdr:col>
      <xdr:colOff>761999</xdr:colOff>
      <xdr:row>346</xdr:row>
      <xdr:rowOff>70031</xdr:rowOff>
    </xdr:from>
    <xdr:to>
      <xdr:col>2</xdr:col>
      <xdr:colOff>1768928</xdr:colOff>
      <xdr:row>346</xdr:row>
      <xdr:rowOff>816518</xdr:rowOff>
    </xdr:to>
    <xdr:pic>
      <xdr:nvPicPr>
        <xdr:cNvPr id="55" name="Рисунок 54"/>
        <xdr:cNvPicPr>
          <a:picLocks noChangeAspect="1"/>
        </xdr:cNvPicPr>
      </xdr:nvPicPr>
      <xdr:blipFill>
        <a:blip xmlns:r="http://schemas.openxmlformats.org/officeDocument/2006/relationships" r:embed="rId7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73785" y="6478995"/>
          <a:ext cx="1006929" cy="746487"/>
        </a:xfrm>
        <a:prstGeom prst="rect">
          <a:avLst/>
        </a:prstGeom>
      </xdr:spPr>
    </xdr:pic>
    <xdr:clientData/>
  </xdr:twoCellAnchor>
  <xdr:twoCellAnchor editAs="oneCell">
    <xdr:from>
      <xdr:col>2</xdr:col>
      <xdr:colOff>13607</xdr:colOff>
      <xdr:row>3294</xdr:row>
      <xdr:rowOff>27215</xdr:rowOff>
    </xdr:from>
    <xdr:to>
      <xdr:col>3</xdr:col>
      <xdr:colOff>65325</xdr:colOff>
      <xdr:row>3313</xdr:row>
      <xdr:rowOff>81642</xdr:rowOff>
    </xdr:to>
    <xdr:pic>
      <xdr:nvPicPr>
        <xdr:cNvPr id="858" name="Рисунок 857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7225393" y="969713036"/>
          <a:ext cx="4555682" cy="3932464"/>
        </a:xfrm>
        <a:prstGeom prst="rect">
          <a:avLst/>
        </a:prstGeom>
      </xdr:spPr>
    </xdr:pic>
    <xdr:clientData/>
  </xdr:twoCellAnchor>
  <xdr:twoCellAnchor editAs="oneCell">
    <xdr:from>
      <xdr:col>1</xdr:col>
      <xdr:colOff>1918608</xdr:colOff>
      <xdr:row>3328</xdr:row>
      <xdr:rowOff>27213</xdr:rowOff>
    </xdr:from>
    <xdr:to>
      <xdr:col>3</xdr:col>
      <xdr:colOff>28819</xdr:colOff>
      <xdr:row>3347</xdr:row>
      <xdr:rowOff>108856</xdr:rowOff>
    </xdr:to>
    <xdr:pic>
      <xdr:nvPicPr>
        <xdr:cNvPr id="859" name="Рисунок 858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7157358" y="1076869284"/>
          <a:ext cx="4587211" cy="3959680"/>
        </a:xfrm>
        <a:prstGeom prst="rect">
          <a:avLst/>
        </a:prstGeom>
      </xdr:spPr>
    </xdr:pic>
    <xdr:clientData/>
  </xdr:twoCellAnchor>
  <xdr:twoCellAnchor editAs="oneCell">
    <xdr:from>
      <xdr:col>1</xdr:col>
      <xdr:colOff>1945821</xdr:colOff>
      <xdr:row>3423</xdr:row>
      <xdr:rowOff>149679</xdr:rowOff>
    </xdr:from>
    <xdr:to>
      <xdr:col>3</xdr:col>
      <xdr:colOff>56032</xdr:colOff>
      <xdr:row>3443</xdr:row>
      <xdr:rowOff>27216</xdr:rowOff>
    </xdr:to>
    <xdr:pic>
      <xdr:nvPicPr>
        <xdr:cNvPr id="860" name="Рисунок 859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7184571" y="992287286"/>
          <a:ext cx="4587211" cy="3959680"/>
        </a:xfrm>
        <a:prstGeom prst="rect">
          <a:avLst/>
        </a:prstGeom>
      </xdr:spPr>
    </xdr:pic>
    <xdr:clientData/>
  </xdr:twoCellAnchor>
  <xdr:twoCellAnchor editAs="oneCell">
    <xdr:from>
      <xdr:col>1</xdr:col>
      <xdr:colOff>1932215</xdr:colOff>
      <xdr:row>3482</xdr:row>
      <xdr:rowOff>0</xdr:rowOff>
    </xdr:from>
    <xdr:to>
      <xdr:col>3</xdr:col>
      <xdr:colOff>42426</xdr:colOff>
      <xdr:row>3500</xdr:row>
      <xdr:rowOff>95249</xdr:rowOff>
    </xdr:to>
    <xdr:pic>
      <xdr:nvPicPr>
        <xdr:cNvPr id="861" name="Рисунок 860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7170965" y="1001431286"/>
          <a:ext cx="4587211" cy="39596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3453</xdr:row>
      <xdr:rowOff>13607</xdr:rowOff>
    </xdr:from>
    <xdr:to>
      <xdr:col>3</xdr:col>
      <xdr:colOff>83247</xdr:colOff>
      <xdr:row>3472</xdr:row>
      <xdr:rowOff>95250</xdr:rowOff>
    </xdr:to>
    <xdr:pic>
      <xdr:nvPicPr>
        <xdr:cNvPr id="862" name="Рисунок 861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7211786" y="995416928"/>
          <a:ext cx="4587211" cy="39596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3525</xdr:row>
      <xdr:rowOff>0</xdr:rowOff>
    </xdr:from>
    <xdr:to>
      <xdr:col>3</xdr:col>
      <xdr:colOff>83247</xdr:colOff>
      <xdr:row>3544</xdr:row>
      <xdr:rowOff>81643</xdr:rowOff>
    </xdr:to>
    <xdr:pic>
      <xdr:nvPicPr>
        <xdr:cNvPr id="870" name="Рисунок 869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7211786" y="1005731143"/>
          <a:ext cx="4587211" cy="39596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3543</xdr:row>
      <xdr:rowOff>0</xdr:rowOff>
    </xdr:from>
    <xdr:to>
      <xdr:col>3</xdr:col>
      <xdr:colOff>83247</xdr:colOff>
      <xdr:row>3559</xdr:row>
      <xdr:rowOff>693967</xdr:rowOff>
    </xdr:to>
    <xdr:pic>
      <xdr:nvPicPr>
        <xdr:cNvPr id="871" name="Рисунок 870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7211786" y="1013895429"/>
          <a:ext cx="4587211" cy="39596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3365</xdr:row>
      <xdr:rowOff>0</xdr:rowOff>
    </xdr:from>
    <xdr:to>
      <xdr:col>3</xdr:col>
      <xdr:colOff>83247</xdr:colOff>
      <xdr:row>3384</xdr:row>
      <xdr:rowOff>81646</xdr:rowOff>
    </xdr:to>
    <xdr:pic>
      <xdr:nvPicPr>
        <xdr:cNvPr id="873" name="Рисунок 872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7211786" y="984177429"/>
          <a:ext cx="4587211" cy="395968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1714501</xdr:colOff>
      <xdr:row>981</xdr:row>
      <xdr:rowOff>95249</xdr:rowOff>
    </xdr:from>
    <xdr:to>
      <xdr:col>2</xdr:col>
      <xdr:colOff>2765137</xdr:colOff>
      <xdr:row>981</xdr:row>
      <xdr:rowOff>1313404</xdr:rowOff>
    </xdr:to>
    <xdr:pic>
      <xdr:nvPicPr>
        <xdr:cNvPr id="863" name="图片 6"/>
        <xdr:cNvPicPr>
          <a:picLocks noChangeAspect="1"/>
        </xdr:cNvPicPr>
      </xdr:nvPicPr>
      <xdr:blipFill>
        <a:blip xmlns:r="http://schemas.openxmlformats.org/officeDocument/2006/relationships" r:embed="rId7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26287" y="197630142"/>
          <a:ext cx="1050636" cy="1218155"/>
        </a:xfrm>
        <a:prstGeom prst="rect">
          <a:avLst/>
        </a:prstGeom>
      </xdr:spPr>
    </xdr:pic>
    <xdr:clientData/>
  </xdr:twoCellAnchor>
  <xdr:twoCellAnchor editAs="oneCell">
    <xdr:from>
      <xdr:col>2</xdr:col>
      <xdr:colOff>1632857</xdr:colOff>
      <xdr:row>984</xdr:row>
      <xdr:rowOff>272143</xdr:rowOff>
    </xdr:from>
    <xdr:to>
      <xdr:col>2</xdr:col>
      <xdr:colOff>2905396</xdr:colOff>
      <xdr:row>984</xdr:row>
      <xdr:rowOff>1489586</xdr:rowOff>
    </xdr:to>
    <xdr:pic>
      <xdr:nvPicPr>
        <xdr:cNvPr id="874" name="图片 1"/>
        <xdr:cNvPicPr>
          <a:picLocks noChangeAspect="1"/>
        </xdr:cNvPicPr>
      </xdr:nvPicPr>
      <xdr:blipFill>
        <a:blip xmlns:r="http://schemas.openxmlformats.org/officeDocument/2006/relationships" r:embed="rId7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44643" y="207059893"/>
          <a:ext cx="1272539" cy="1217443"/>
        </a:xfrm>
        <a:prstGeom prst="rect">
          <a:avLst/>
        </a:prstGeom>
      </xdr:spPr>
    </xdr:pic>
    <xdr:clientData/>
  </xdr:twoCellAnchor>
  <xdr:twoCellAnchor editAs="oneCell">
    <xdr:from>
      <xdr:col>2</xdr:col>
      <xdr:colOff>884463</xdr:colOff>
      <xdr:row>985</xdr:row>
      <xdr:rowOff>217713</xdr:rowOff>
    </xdr:from>
    <xdr:to>
      <xdr:col>2</xdr:col>
      <xdr:colOff>3088820</xdr:colOff>
      <xdr:row>985</xdr:row>
      <xdr:rowOff>1415142</xdr:rowOff>
    </xdr:to>
    <xdr:pic>
      <xdr:nvPicPr>
        <xdr:cNvPr id="876" name="图片 7"/>
        <xdr:cNvPicPr>
          <a:picLocks noChangeAspect="1"/>
        </xdr:cNvPicPr>
      </xdr:nvPicPr>
      <xdr:blipFill>
        <a:blip xmlns:r="http://schemas.openxmlformats.org/officeDocument/2006/relationships" r:embed="rId7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96249" y="208638320"/>
          <a:ext cx="2204357" cy="1197429"/>
        </a:xfrm>
        <a:prstGeom prst="rect">
          <a:avLst/>
        </a:prstGeom>
      </xdr:spPr>
    </xdr:pic>
    <xdr:clientData/>
  </xdr:twoCellAnchor>
  <xdr:twoCellAnchor editAs="oneCell">
    <xdr:from>
      <xdr:col>2</xdr:col>
      <xdr:colOff>680357</xdr:colOff>
      <xdr:row>986</xdr:row>
      <xdr:rowOff>149679</xdr:rowOff>
    </xdr:from>
    <xdr:to>
      <xdr:col>2</xdr:col>
      <xdr:colOff>3088821</xdr:colOff>
      <xdr:row>986</xdr:row>
      <xdr:rowOff>1387929</xdr:rowOff>
    </xdr:to>
    <xdr:pic>
      <xdr:nvPicPr>
        <xdr:cNvPr id="877" name="图片 13"/>
        <xdr:cNvPicPr>
          <a:picLocks noChangeAspect="1"/>
        </xdr:cNvPicPr>
      </xdr:nvPicPr>
      <xdr:blipFill>
        <a:blip xmlns:r="http://schemas.openxmlformats.org/officeDocument/2006/relationships" r:embed="rId7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92143" y="210203143"/>
          <a:ext cx="2408464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1321593</xdr:colOff>
      <xdr:row>987</xdr:row>
      <xdr:rowOff>35718</xdr:rowOff>
    </xdr:from>
    <xdr:to>
      <xdr:col>2</xdr:col>
      <xdr:colOff>2637775</xdr:colOff>
      <xdr:row>987</xdr:row>
      <xdr:rowOff>1435972</xdr:rowOff>
    </xdr:to>
    <xdr:pic>
      <xdr:nvPicPr>
        <xdr:cNvPr id="880" name="图片 15"/>
        <xdr:cNvPicPr>
          <a:picLocks noChangeAspect="1"/>
        </xdr:cNvPicPr>
      </xdr:nvPicPr>
      <xdr:blipFill>
        <a:blip xmlns:r="http://schemas.openxmlformats.org/officeDocument/2006/relationships" r:embed="rId7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6781" y="214741124"/>
          <a:ext cx="1316182" cy="1390049"/>
        </a:xfrm>
        <a:prstGeom prst="rect">
          <a:avLst/>
        </a:prstGeom>
      </xdr:spPr>
    </xdr:pic>
    <xdr:clientData/>
  </xdr:twoCellAnchor>
  <xdr:twoCellAnchor editAs="oneCell">
    <xdr:from>
      <xdr:col>2</xdr:col>
      <xdr:colOff>1321594</xdr:colOff>
      <xdr:row>988</xdr:row>
      <xdr:rowOff>47625</xdr:rowOff>
    </xdr:from>
    <xdr:to>
      <xdr:col>2</xdr:col>
      <xdr:colOff>2753231</xdr:colOff>
      <xdr:row>988</xdr:row>
      <xdr:rowOff>1608328</xdr:rowOff>
    </xdr:to>
    <xdr:pic>
      <xdr:nvPicPr>
        <xdr:cNvPr id="881" name="图片 16"/>
        <xdr:cNvPicPr>
          <a:picLocks noChangeAspect="1"/>
        </xdr:cNvPicPr>
      </xdr:nvPicPr>
      <xdr:blipFill>
        <a:blip xmlns:r="http://schemas.openxmlformats.org/officeDocument/2006/relationships" r:embed="rId7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36782" y="216157969"/>
          <a:ext cx="1431637" cy="1560703"/>
        </a:xfrm>
        <a:prstGeom prst="rect">
          <a:avLst/>
        </a:prstGeom>
      </xdr:spPr>
    </xdr:pic>
    <xdr:clientData/>
  </xdr:twoCellAnchor>
  <xdr:twoCellAnchor editAs="oneCell">
    <xdr:from>
      <xdr:col>2</xdr:col>
      <xdr:colOff>1309687</xdr:colOff>
      <xdr:row>989</xdr:row>
      <xdr:rowOff>59531</xdr:rowOff>
    </xdr:from>
    <xdr:to>
      <xdr:col>2</xdr:col>
      <xdr:colOff>2591233</xdr:colOff>
      <xdr:row>989</xdr:row>
      <xdr:rowOff>1538380</xdr:rowOff>
    </xdr:to>
    <xdr:pic>
      <xdr:nvPicPr>
        <xdr:cNvPr id="882" name="图片 17"/>
        <xdr:cNvPicPr>
          <a:picLocks noChangeAspect="1"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8524875" y="217812937"/>
          <a:ext cx="1281546" cy="1478849"/>
        </a:xfrm>
        <a:prstGeom prst="rect">
          <a:avLst/>
        </a:prstGeom>
      </xdr:spPr>
    </xdr:pic>
    <xdr:clientData/>
  </xdr:twoCellAnchor>
  <xdr:twoCellAnchor editAs="oneCell">
    <xdr:from>
      <xdr:col>2</xdr:col>
      <xdr:colOff>1285875</xdr:colOff>
      <xdr:row>990</xdr:row>
      <xdr:rowOff>142875</xdr:rowOff>
    </xdr:from>
    <xdr:to>
      <xdr:col>2</xdr:col>
      <xdr:colOff>2544330</xdr:colOff>
      <xdr:row>990</xdr:row>
      <xdr:rowOff>1526517</xdr:rowOff>
    </xdr:to>
    <xdr:pic>
      <xdr:nvPicPr>
        <xdr:cNvPr id="883" name="图片 4"/>
        <xdr:cNvPicPr>
          <a:picLocks noChangeAspect="1"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8501063" y="219539344"/>
          <a:ext cx="1258455" cy="1383642"/>
        </a:xfrm>
        <a:prstGeom prst="rect">
          <a:avLst/>
        </a:prstGeom>
      </xdr:spPr>
    </xdr:pic>
    <xdr:clientData/>
  </xdr:twoCellAnchor>
  <xdr:twoCellAnchor editAs="oneCell">
    <xdr:from>
      <xdr:col>2</xdr:col>
      <xdr:colOff>1455966</xdr:colOff>
      <xdr:row>1007</xdr:row>
      <xdr:rowOff>46858</xdr:rowOff>
    </xdr:from>
    <xdr:to>
      <xdr:col>2</xdr:col>
      <xdr:colOff>2735035</xdr:colOff>
      <xdr:row>1011</xdr:row>
      <xdr:rowOff>206412</xdr:rowOff>
    </xdr:to>
    <xdr:pic>
      <xdr:nvPicPr>
        <xdr:cNvPr id="8" name="Рисунок 7"/>
        <xdr:cNvPicPr>
          <a:picLocks noChangeAspect="1"/>
        </xdr:cNvPicPr>
      </xdr:nvPicPr>
      <xdr:blipFill rotWithShape="1">
        <a:blip xmlns:r="http://schemas.openxmlformats.org/officeDocument/2006/relationships" r:embed="rId7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039" r="6767" b="18068"/>
        <a:stretch/>
      </xdr:blipFill>
      <xdr:spPr>
        <a:xfrm>
          <a:off x="8667752" y="228415537"/>
          <a:ext cx="1279069" cy="1248126"/>
        </a:xfrm>
        <a:prstGeom prst="rect">
          <a:avLst/>
        </a:prstGeom>
      </xdr:spPr>
    </xdr:pic>
    <xdr:clientData/>
  </xdr:twoCellAnchor>
  <xdr:twoCellAnchor editAs="oneCell">
    <xdr:from>
      <xdr:col>2</xdr:col>
      <xdr:colOff>40821</xdr:colOff>
      <xdr:row>220</xdr:row>
      <xdr:rowOff>54425</xdr:rowOff>
    </xdr:from>
    <xdr:to>
      <xdr:col>2</xdr:col>
      <xdr:colOff>4443663</xdr:colOff>
      <xdr:row>239</xdr:row>
      <xdr:rowOff>81642</xdr:rowOff>
    </xdr:to>
    <xdr:pic>
      <xdr:nvPicPr>
        <xdr:cNvPr id="879" name="Рисунок 878"/>
        <xdr:cNvPicPr>
          <a:picLocks noChangeAspect="1"/>
        </xdr:cNvPicPr>
      </xdr:nvPicPr>
      <xdr:blipFill>
        <a:blip xmlns:r="http://schemas.openxmlformats.org/officeDocument/2006/relationships" r:embed="rId7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52607" y="2707818"/>
          <a:ext cx="4402842" cy="545646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40821</xdr:colOff>
      <xdr:row>252</xdr:row>
      <xdr:rowOff>40822</xdr:rowOff>
    </xdr:from>
    <xdr:to>
      <xdr:col>2</xdr:col>
      <xdr:colOff>4443663</xdr:colOff>
      <xdr:row>271</xdr:row>
      <xdr:rowOff>68039</xdr:rowOff>
    </xdr:to>
    <xdr:pic>
      <xdr:nvPicPr>
        <xdr:cNvPr id="884" name="Рисунок 883"/>
        <xdr:cNvPicPr>
          <a:picLocks noChangeAspect="1"/>
        </xdr:cNvPicPr>
      </xdr:nvPicPr>
      <xdr:blipFill>
        <a:blip xmlns:r="http://schemas.openxmlformats.org/officeDocument/2006/relationships" r:embed="rId7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52607" y="11838215"/>
          <a:ext cx="4402842" cy="5456467"/>
        </a:xfrm>
        <a:prstGeom prst="rect">
          <a:avLst/>
        </a:prstGeom>
      </xdr:spPr>
    </xdr:pic>
    <xdr:clientData/>
  </xdr:twoCellAnchor>
  <xdr:twoCellAnchor editAs="oneCell">
    <xdr:from>
      <xdr:col>2</xdr:col>
      <xdr:colOff>40822</xdr:colOff>
      <xdr:row>290</xdr:row>
      <xdr:rowOff>0</xdr:rowOff>
    </xdr:from>
    <xdr:to>
      <xdr:col>2</xdr:col>
      <xdr:colOff>4443664</xdr:colOff>
      <xdr:row>309</xdr:row>
      <xdr:rowOff>27217</xdr:rowOff>
    </xdr:to>
    <xdr:pic>
      <xdr:nvPicPr>
        <xdr:cNvPr id="887" name="Рисунок 886"/>
        <xdr:cNvPicPr>
          <a:picLocks noChangeAspect="1"/>
        </xdr:cNvPicPr>
      </xdr:nvPicPr>
      <xdr:blipFill>
        <a:blip xmlns:r="http://schemas.openxmlformats.org/officeDocument/2006/relationships" r:embed="rId7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52608" y="23227393"/>
          <a:ext cx="4402842" cy="5456467"/>
        </a:xfrm>
        <a:prstGeom prst="rect">
          <a:avLst/>
        </a:prstGeom>
      </xdr:spPr>
    </xdr:pic>
    <xdr:clientData/>
  </xdr:twoCellAnchor>
  <xdr:twoCellAnchor editAs="oneCell">
    <xdr:from>
      <xdr:col>2</xdr:col>
      <xdr:colOff>122466</xdr:colOff>
      <xdr:row>318</xdr:row>
      <xdr:rowOff>122464</xdr:rowOff>
    </xdr:from>
    <xdr:to>
      <xdr:col>3</xdr:col>
      <xdr:colOff>21344</xdr:colOff>
      <xdr:row>336</xdr:row>
      <xdr:rowOff>435431</xdr:rowOff>
    </xdr:to>
    <xdr:pic>
      <xdr:nvPicPr>
        <xdr:cNvPr id="888" name="Рисунок 887"/>
        <xdr:cNvPicPr>
          <a:picLocks noChangeAspect="1"/>
        </xdr:cNvPicPr>
      </xdr:nvPicPr>
      <xdr:blipFill>
        <a:blip xmlns:r="http://schemas.openxmlformats.org/officeDocument/2006/relationships" r:embed="rId7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34252" y="31350857"/>
          <a:ext cx="4402842" cy="5456467"/>
        </a:xfrm>
        <a:prstGeom prst="rect">
          <a:avLst/>
        </a:prstGeom>
      </xdr:spPr>
    </xdr:pic>
    <xdr:clientData/>
  </xdr:twoCellAnchor>
  <xdr:twoCellAnchor editAs="oneCell">
    <xdr:from>
      <xdr:col>2</xdr:col>
      <xdr:colOff>421819</xdr:colOff>
      <xdr:row>3199</xdr:row>
      <xdr:rowOff>199613</xdr:rowOff>
    </xdr:from>
    <xdr:to>
      <xdr:col>2</xdr:col>
      <xdr:colOff>1415142</xdr:colOff>
      <xdr:row>3200</xdr:row>
      <xdr:rowOff>518433</xdr:rowOff>
    </xdr:to>
    <xdr:pic>
      <xdr:nvPicPr>
        <xdr:cNvPr id="875" name="图片 9">
          <a:extLst>
            <a:ext uri="{FF2B5EF4-FFF2-40B4-BE49-F238E27FC236}">
              <a16:creationId xmlns:a16="http://schemas.microsoft.com/office/drawing/2014/main" id="{6EF2EA37-41CC-4809-B730-6D83B6CAD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33605" y="969232292"/>
          <a:ext cx="993323" cy="11896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2571750</xdr:colOff>
      <xdr:row>3199</xdr:row>
      <xdr:rowOff>40821</xdr:rowOff>
    </xdr:from>
    <xdr:to>
      <xdr:col>2</xdr:col>
      <xdr:colOff>3728357</xdr:colOff>
      <xdr:row>3200</xdr:row>
      <xdr:rowOff>551883</xdr:rowOff>
    </xdr:to>
    <xdr:pic>
      <xdr:nvPicPr>
        <xdr:cNvPr id="889" name="图片 99">
          <a:extLst>
            <a:ext uri="{FF2B5EF4-FFF2-40B4-BE49-F238E27FC236}">
              <a16:creationId xmlns:a16="http://schemas.microsoft.com/office/drawing/2014/main" id="{51FA9342-AB53-47A5-9ECA-981926F23E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83536" y="969073500"/>
          <a:ext cx="1156607" cy="13819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394607</xdr:colOff>
      <xdr:row>3208</xdr:row>
      <xdr:rowOff>149679</xdr:rowOff>
    </xdr:from>
    <xdr:to>
      <xdr:col>2</xdr:col>
      <xdr:colOff>1213757</xdr:colOff>
      <xdr:row>3209</xdr:row>
      <xdr:rowOff>464004</xdr:rowOff>
    </xdr:to>
    <xdr:pic>
      <xdr:nvPicPr>
        <xdr:cNvPr id="890" name="图片 14">
          <a:extLst>
            <a:ext uri="{FF2B5EF4-FFF2-40B4-BE49-F238E27FC236}">
              <a16:creationId xmlns:a16="http://schemas.microsoft.com/office/drawing/2014/main" id="{8CE538D7-6F9C-479B-98B6-497F7ABF5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06393" y="972788250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2204357</xdr:colOff>
      <xdr:row>3208</xdr:row>
      <xdr:rowOff>40821</xdr:rowOff>
    </xdr:from>
    <xdr:to>
      <xdr:col>2</xdr:col>
      <xdr:colOff>3238500</xdr:colOff>
      <xdr:row>3209</xdr:row>
      <xdr:rowOff>609670</xdr:rowOff>
    </xdr:to>
    <xdr:pic>
      <xdr:nvPicPr>
        <xdr:cNvPr id="891" name="图片 104">
          <a:extLst>
            <a:ext uri="{FF2B5EF4-FFF2-40B4-BE49-F238E27FC236}">
              <a16:creationId xmlns:a16="http://schemas.microsoft.com/office/drawing/2014/main" id="{16A123D6-F8A7-4E1F-82A1-E838CD65F8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6143" y="972679392"/>
          <a:ext cx="1034143" cy="12355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489857</xdr:colOff>
      <xdr:row>3201</xdr:row>
      <xdr:rowOff>136071</xdr:rowOff>
    </xdr:from>
    <xdr:to>
      <xdr:col>2</xdr:col>
      <xdr:colOff>1309007</xdr:colOff>
      <xdr:row>3201</xdr:row>
      <xdr:rowOff>1117146</xdr:rowOff>
    </xdr:to>
    <xdr:pic>
      <xdr:nvPicPr>
        <xdr:cNvPr id="892" name="图片 10">
          <a:extLst>
            <a:ext uri="{FF2B5EF4-FFF2-40B4-BE49-F238E27FC236}">
              <a16:creationId xmlns:a16="http://schemas.microsoft.com/office/drawing/2014/main" id="{F149B475-7E53-45B8-8205-DDDF7DA900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1643" y="970706357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2517322</xdr:colOff>
      <xdr:row>3201</xdr:row>
      <xdr:rowOff>108857</xdr:rowOff>
    </xdr:from>
    <xdr:to>
      <xdr:col>2</xdr:col>
      <xdr:colOff>3347357</xdr:colOff>
      <xdr:row>3201</xdr:row>
      <xdr:rowOff>1100587</xdr:rowOff>
    </xdr:to>
    <xdr:pic>
      <xdr:nvPicPr>
        <xdr:cNvPr id="893" name="图片 100">
          <a:extLst>
            <a:ext uri="{FF2B5EF4-FFF2-40B4-BE49-F238E27FC236}">
              <a16:creationId xmlns:a16="http://schemas.microsoft.com/office/drawing/2014/main" id="{0172B93E-50AB-4B44-8E11-DBC71895DD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29108" y="970679143"/>
          <a:ext cx="830035" cy="9917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326571</xdr:colOff>
      <xdr:row>3202</xdr:row>
      <xdr:rowOff>122464</xdr:rowOff>
    </xdr:from>
    <xdr:to>
      <xdr:col>2</xdr:col>
      <xdr:colOff>1145721</xdr:colOff>
      <xdr:row>3202</xdr:row>
      <xdr:rowOff>1103539</xdr:rowOff>
    </xdr:to>
    <xdr:pic>
      <xdr:nvPicPr>
        <xdr:cNvPr id="894" name="图片 11">
          <a:extLst>
            <a:ext uri="{FF2B5EF4-FFF2-40B4-BE49-F238E27FC236}">
              <a16:creationId xmlns:a16="http://schemas.microsoft.com/office/drawing/2014/main" id="{3F10E3B8-7CBA-46A9-B43F-665090126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8357" y="971903785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2530928</xdr:colOff>
      <xdr:row>3202</xdr:row>
      <xdr:rowOff>78073</xdr:rowOff>
    </xdr:from>
    <xdr:to>
      <xdr:col>2</xdr:col>
      <xdr:colOff>3415392</xdr:colOff>
      <xdr:row>3202</xdr:row>
      <xdr:rowOff>1134835</xdr:rowOff>
    </xdr:to>
    <xdr:pic>
      <xdr:nvPicPr>
        <xdr:cNvPr id="895" name="图片 101">
          <a:extLst>
            <a:ext uri="{FF2B5EF4-FFF2-40B4-BE49-F238E27FC236}">
              <a16:creationId xmlns:a16="http://schemas.microsoft.com/office/drawing/2014/main" id="{6047781B-C2D7-47E4-940C-38F594669D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2714" y="971859394"/>
          <a:ext cx="884464" cy="10567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394607</xdr:colOff>
      <xdr:row>3205</xdr:row>
      <xdr:rowOff>95250</xdr:rowOff>
    </xdr:from>
    <xdr:to>
      <xdr:col>2</xdr:col>
      <xdr:colOff>1213757</xdr:colOff>
      <xdr:row>3205</xdr:row>
      <xdr:rowOff>1076325</xdr:rowOff>
    </xdr:to>
    <xdr:pic>
      <xdr:nvPicPr>
        <xdr:cNvPr id="900" name="图片 12">
          <a:extLst>
            <a:ext uri="{FF2B5EF4-FFF2-40B4-BE49-F238E27FC236}">
              <a16:creationId xmlns:a16="http://schemas.microsoft.com/office/drawing/2014/main" id="{49242B95-C31B-4F99-A296-FECBD3B6A3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06393" y="973087607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2558142</xdr:colOff>
      <xdr:row>3205</xdr:row>
      <xdr:rowOff>149678</xdr:rowOff>
    </xdr:from>
    <xdr:to>
      <xdr:col>2</xdr:col>
      <xdr:colOff>3429000</xdr:colOff>
      <xdr:row>3205</xdr:row>
      <xdr:rowOff>1190184</xdr:rowOff>
    </xdr:to>
    <xdr:pic>
      <xdr:nvPicPr>
        <xdr:cNvPr id="902" name="图片 102">
          <a:extLst>
            <a:ext uri="{FF2B5EF4-FFF2-40B4-BE49-F238E27FC236}">
              <a16:creationId xmlns:a16="http://schemas.microsoft.com/office/drawing/2014/main" id="{A7D4868D-6444-41D3-BE0E-2A2308487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69928" y="973142035"/>
          <a:ext cx="870858" cy="10405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462643</xdr:colOff>
      <xdr:row>3182</xdr:row>
      <xdr:rowOff>69240</xdr:rowOff>
    </xdr:from>
    <xdr:to>
      <xdr:col>2</xdr:col>
      <xdr:colOff>1393264</xdr:colOff>
      <xdr:row>3183</xdr:row>
      <xdr:rowOff>598714</xdr:rowOff>
    </xdr:to>
    <xdr:pic>
      <xdr:nvPicPr>
        <xdr:cNvPr id="903" name="图片 16">
          <a:extLst>
            <a:ext uri="{FF2B5EF4-FFF2-40B4-BE49-F238E27FC236}">
              <a16:creationId xmlns:a16="http://schemas.microsoft.com/office/drawing/2014/main" id="{27BF77DE-A2BE-48BC-85E9-B74BD701E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74429" y="965400776"/>
          <a:ext cx="930621" cy="11145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2789464</xdr:colOff>
      <xdr:row>3182</xdr:row>
      <xdr:rowOff>81643</xdr:rowOff>
    </xdr:from>
    <xdr:to>
      <xdr:col>2</xdr:col>
      <xdr:colOff>3673929</xdr:colOff>
      <xdr:row>3183</xdr:row>
      <xdr:rowOff>553299</xdr:rowOff>
    </xdr:to>
    <xdr:pic>
      <xdr:nvPicPr>
        <xdr:cNvPr id="904" name="图片 106">
          <a:extLst>
            <a:ext uri="{FF2B5EF4-FFF2-40B4-BE49-F238E27FC236}">
              <a16:creationId xmlns:a16="http://schemas.microsoft.com/office/drawing/2014/main" id="{FC846793-459B-4908-B92D-22ADF86FFF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965413179"/>
          <a:ext cx="884465" cy="10567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557892</xdr:colOff>
      <xdr:row>3184</xdr:row>
      <xdr:rowOff>27215</xdr:rowOff>
    </xdr:from>
    <xdr:to>
      <xdr:col>2</xdr:col>
      <xdr:colOff>1238249</xdr:colOff>
      <xdr:row>3184</xdr:row>
      <xdr:rowOff>842061</xdr:rowOff>
    </xdr:to>
    <xdr:pic>
      <xdr:nvPicPr>
        <xdr:cNvPr id="905" name="图片 18">
          <a:extLst>
            <a:ext uri="{FF2B5EF4-FFF2-40B4-BE49-F238E27FC236}">
              <a16:creationId xmlns:a16="http://schemas.microsoft.com/office/drawing/2014/main" id="{DD133C15-C9EE-4260-B39E-89D3B4CC8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69678" y="966556179"/>
          <a:ext cx="680357" cy="8148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2707822</xdr:colOff>
      <xdr:row>3184</xdr:row>
      <xdr:rowOff>22232</xdr:rowOff>
    </xdr:from>
    <xdr:to>
      <xdr:col>2</xdr:col>
      <xdr:colOff>3320143</xdr:colOff>
      <xdr:row>3184</xdr:row>
      <xdr:rowOff>753836</xdr:rowOff>
    </xdr:to>
    <xdr:pic>
      <xdr:nvPicPr>
        <xdr:cNvPr id="906" name="图片 108">
          <a:extLst>
            <a:ext uri="{FF2B5EF4-FFF2-40B4-BE49-F238E27FC236}">
              <a16:creationId xmlns:a16="http://schemas.microsoft.com/office/drawing/2014/main" id="{4F37A93D-1F09-42C3-B25C-F6C909B2E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19608" y="966551196"/>
          <a:ext cx="612321" cy="7316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503465</xdr:colOff>
      <xdr:row>3185</xdr:row>
      <xdr:rowOff>96295</xdr:rowOff>
    </xdr:from>
    <xdr:to>
      <xdr:col>2</xdr:col>
      <xdr:colOff>1292679</xdr:colOff>
      <xdr:row>3186</xdr:row>
      <xdr:rowOff>497230</xdr:rowOff>
    </xdr:to>
    <xdr:pic>
      <xdr:nvPicPr>
        <xdr:cNvPr id="914" name="图片 20">
          <a:extLst>
            <a:ext uri="{FF2B5EF4-FFF2-40B4-BE49-F238E27FC236}">
              <a16:creationId xmlns:a16="http://schemas.microsoft.com/office/drawing/2014/main" id="{ED36584F-B1EF-49F2-8C3D-57AF9621D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1" y="967496116"/>
          <a:ext cx="789214" cy="9452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408215</xdr:colOff>
      <xdr:row>3187</xdr:row>
      <xdr:rowOff>95250</xdr:rowOff>
    </xdr:from>
    <xdr:to>
      <xdr:col>2</xdr:col>
      <xdr:colOff>1227365</xdr:colOff>
      <xdr:row>3188</xdr:row>
      <xdr:rowOff>532038</xdr:rowOff>
    </xdr:to>
    <xdr:pic>
      <xdr:nvPicPr>
        <xdr:cNvPr id="921" name="图片 21">
          <a:extLst>
            <a:ext uri="{FF2B5EF4-FFF2-40B4-BE49-F238E27FC236}">
              <a16:creationId xmlns:a16="http://schemas.microsoft.com/office/drawing/2014/main" id="{7D48D7D5-D754-4789-89AD-5C9E80305F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1" y="968610857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2612572</xdr:colOff>
      <xdr:row>3187</xdr:row>
      <xdr:rowOff>81643</xdr:rowOff>
    </xdr:from>
    <xdr:to>
      <xdr:col>2</xdr:col>
      <xdr:colOff>3345997</xdr:colOff>
      <xdr:row>3188</xdr:row>
      <xdr:rowOff>413656</xdr:rowOff>
    </xdr:to>
    <xdr:pic>
      <xdr:nvPicPr>
        <xdr:cNvPr id="922" name="图片 111">
          <a:extLst>
            <a:ext uri="{FF2B5EF4-FFF2-40B4-BE49-F238E27FC236}">
              <a16:creationId xmlns:a16="http://schemas.microsoft.com/office/drawing/2014/main" id="{3F8661CA-304A-4F53-BF5C-6A570DE90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4358" y="968597250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381000</xdr:colOff>
      <xdr:row>3214</xdr:row>
      <xdr:rowOff>81643</xdr:rowOff>
    </xdr:from>
    <xdr:to>
      <xdr:col>2</xdr:col>
      <xdr:colOff>1200150</xdr:colOff>
      <xdr:row>3214</xdr:row>
      <xdr:rowOff>1062718</xdr:rowOff>
    </xdr:to>
    <xdr:pic>
      <xdr:nvPicPr>
        <xdr:cNvPr id="927" name="图片 23">
          <a:extLst>
            <a:ext uri="{FF2B5EF4-FFF2-40B4-BE49-F238E27FC236}">
              <a16:creationId xmlns:a16="http://schemas.microsoft.com/office/drawing/2014/main" id="{2C68F33B-7412-4ADC-828D-21C8CBE752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92786" y="981211072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2571751</xdr:colOff>
      <xdr:row>3214</xdr:row>
      <xdr:rowOff>40821</xdr:rowOff>
    </xdr:from>
    <xdr:to>
      <xdr:col>2</xdr:col>
      <xdr:colOff>3456215</xdr:colOff>
      <xdr:row>3214</xdr:row>
      <xdr:rowOff>1097583</xdr:rowOff>
    </xdr:to>
    <xdr:pic>
      <xdr:nvPicPr>
        <xdr:cNvPr id="928" name="图片 113">
          <a:extLst>
            <a:ext uri="{FF2B5EF4-FFF2-40B4-BE49-F238E27FC236}">
              <a16:creationId xmlns:a16="http://schemas.microsoft.com/office/drawing/2014/main" id="{A330ABA6-04E1-4E0F-BEDA-0F8860118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83537" y="981170250"/>
          <a:ext cx="884464" cy="10567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353786</xdr:colOff>
      <xdr:row>3216</xdr:row>
      <xdr:rowOff>40822</xdr:rowOff>
    </xdr:from>
    <xdr:to>
      <xdr:col>2</xdr:col>
      <xdr:colOff>1333500</xdr:colOff>
      <xdr:row>3216</xdr:row>
      <xdr:rowOff>1021897</xdr:rowOff>
    </xdr:to>
    <xdr:pic>
      <xdr:nvPicPr>
        <xdr:cNvPr id="936" name="图片 26">
          <a:extLst>
            <a:ext uri="{FF2B5EF4-FFF2-40B4-BE49-F238E27FC236}">
              <a16:creationId xmlns:a16="http://schemas.microsoft.com/office/drawing/2014/main" id="{05F5732F-210C-4FCD-82B0-67F03268B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65572" y="982354072"/>
          <a:ext cx="979714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2639785</xdr:colOff>
      <xdr:row>3216</xdr:row>
      <xdr:rowOff>68035</xdr:rowOff>
    </xdr:from>
    <xdr:to>
      <xdr:col>2</xdr:col>
      <xdr:colOff>3483428</xdr:colOff>
      <xdr:row>3216</xdr:row>
      <xdr:rowOff>1076024</xdr:rowOff>
    </xdr:to>
    <xdr:pic>
      <xdr:nvPicPr>
        <xdr:cNvPr id="937" name="图片 116">
          <a:extLst>
            <a:ext uri="{FF2B5EF4-FFF2-40B4-BE49-F238E27FC236}">
              <a16:creationId xmlns:a16="http://schemas.microsoft.com/office/drawing/2014/main" id="{50DD3D75-B90A-4030-A13A-EB32CCA4E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1571" y="982381285"/>
          <a:ext cx="843643" cy="10079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326572</xdr:colOff>
      <xdr:row>3215</xdr:row>
      <xdr:rowOff>108857</xdr:rowOff>
    </xdr:from>
    <xdr:to>
      <xdr:col>2</xdr:col>
      <xdr:colOff>1145722</xdr:colOff>
      <xdr:row>3215</xdr:row>
      <xdr:rowOff>1089932</xdr:rowOff>
    </xdr:to>
    <xdr:pic>
      <xdr:nvPicPr>
        <xdr:cNvPr id="954" name="图片 27">
          <a:extLst>
            <a:ext uri="{FF2B5EF4-FFF2-40B4-BE49-F238E27FC236}">
              <a16:creationId xmlns:a16="http://schemas.microsoft.com/office/drawing/2014/main" id="{55AE1BE6-4FA7-4C49-8250-6DF2BC1045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8358" y="982422107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2626179</xdr:colOff>
      <xdr:row>3215</xdr:row>
      <xdr:rowOff>54428</xdr:rowOff>
    </xdr:from>
    <xdr:to>
      <xdr:col>2</xdr:col>
      <xdr:colOff>3497036</xdr:colOff>
      <xdr:row>3215</xdr:row>
      <xdr:rowOff>1094932</xdr:rowOff>
    </xdr:to>
    <xdr:pic>
      <xdr:nvPicPr>
        <xdr:cNvPr id="957" name="图片 117">
          <a:extLst>
            <a:ext uri="{FF2B5EF4-FFF2-40B4-BE49-F238E27FC236}">
              <a16:creationId xmlns:a16="http://schemas.microsoft.com/office/drawing/2014/main" id="{6944DD7B-97E6-437A-BF14-0610C2D6D9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7965" y="982367678"/>
          <a:ext cx="870857" cy="10405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476249</xdr:colOff>
      <xdr:row>3081</xdr:row>
      <xdr:rowOff>136072</xdr:rowOff>
    </xdr:from>
    <xdr:to>
      <xdr:col>2</xdr:col>
      <xdr:colOff>1387928</xdr:colOff>
      <xdr:row>3082</xdr:row>
      <xdr:rowOff>602039</xdr:rowOff>
    </xdr:to>
    <xdr:pic>
      <xdr:nvPicPr>
        <xdr:cNvPr id="960" name="图片 28">
          <a:extLst>
            <a:ext uri="{FF2B5EF4-FFF2-40B4-BE49-F238E27FC236}">
              <a16:creationId xmlns:a16="http://schemas.microsoft.com/office/drawing/2014/main" id="{0A73B7CC-FE1A-425D-9792-D527C277A5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8035" y="921081108"/>
          <a:ext cx="911679" cy="10918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2204357</xdr:colOff>
      <xdr:row>3081</xdr:row>
      <xdr:rowOff>81642</xdr:rowOff>
    </xdr:from>
    <xdr:to>
      <xdr:col>2</xdr:col>
      <xdr:colOff>3047999</xdr:colOff>
      <xdr:row>3082</xdr:row>
      <xdr:rowOff>463702</xdr:rowOff>
    </xdr:to>
    <xdr:pic>
      <xdr:nvPicPr>
        <xdr:cNvPr id="961" name="图片 118">
          <a:extLst>
            <a:ext uri="{FF2B5EF4-FFF2-40B4-BE49-F238E27FC236}">
              <a16:creationId xmlns:a16="http://schemas.microsoft.com/office/drawing/2014/main" id="{F96614C7-167D-4990-B85B-FF5163605C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6143" y="921026678"/>
          <a:ext cx="843642" cy="10079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517071</xdr:colOff>
      <xdr:row>3083</xdr:row>
      <xdr:rowOff>85219</xdr:rowOff>
    </xdr:from>
    <xdr:to>
      <xdr:col>2</xdr:col>
      <xdr:colOff>1469571</xdr:colOff>
      <xdr:row>3084</xdr:row>
      <xdr:rowOff>600074</xdr:rowOff>
    </xdr:to>
    <xdr:pic>
      <xdr:nvPicPr>
        <xdr:cNvPr id="962" name="图片 31">
          <a:extLst>
            <a:ext uri="{FF2B5EF4-FFF2-40B4-BE49-F238E27FC236}">
              <a16:creationId xmlns:a16="http://schemas.microsoft.com/office/drawing/2014/main" id="{9E7CB641-B207-46EB-9E1D-40E19353E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28857" y="922282112"/>
          <a:ext cx="952500" cy="11407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2286000</xdr:colOff>
      <xdr:row>3083</xdr:row>
      <xdr:rowOff>143459</xdr:rowOff>
    </xdr:from>
    <xdr:to>
      <xdr:col>2</xdr:col>
      <xdr:colOff>3184071</xdr:colOff>
      <xdr:row>3084</xdr:row>
      <xdr:rowOff>590549</xdr:rowOff>
    </xdr:to>
    <xdr:pic>
      <xdr:nvPicPr>
        <xdr:cNvPr id="963" name="图片 121">
          <a:extLst>
            <a:ext uri="{FF2B5EF4-FFF2-40B4-BE49-F238E27FC236}">
              <a16:creationId xmlns:a16="http://schemas.microsoft.com/office/drawing/2014/main" id="{CAACBD18-CD77-47BD-B180-4A34211D6C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7786" y="922340352"/>
          <a:ext cx="898071" cy="1073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449036</xdr:colOff>
      <xdr:row>3085</xdr:row>
      <xdr:rowOff>122464</xdr:rowOff>
    </xdr:from>
    <xdr:to>
      <xdr:col>2</xdr:col>
      <xdr:colOff>1268186</xdr:colOff>
      <xdr:row>3086</xdr:row>
      <xdr:rowOff>477609</xdr:rowOff>
    </xdr:to>
    <xdr:pic>
      <xdr:nvPicPr>
        <xdr:cNvPr id="964" name="图片 33">
          <a:extLst>
            <a:ext uri="{FF2B5EF4-FFF2-40B4-BE49-F238E27FC236}">
              <a16:creationId xmlns:a16="http://schemas.microsoft.com/office/drawing/2014/main" id="{103F6895-4C50-4A74-8815-A9B8387B87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0822" y="923571214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2299607</xdr:colOff>
      <xdr:row>3085</xdr:row>
      <xdr:rowOff>107939</xdr:rowOff>
    </xdr:from>
    <xdr:to>
      <xdr:col>2</xdr:col>
      <xdr:colOff>3170464</xdr:colOff>
      <xdr:row>3086</xdr:row>
      <xdr:rowOff>522513</xdr:rowOff>
    </xdr:to>
    <xdr:pic>
      <xdr:nvPicPr>
        <xdr:cNvPr id="971" name="图片 124">
          <a:extLst>
            <a:ext uri="{FF2B5EF4-FFF2-40B4-BE49-F238E27FC236}">
              <a16:creationId xmlns:a16="http://schemas.microsoft.com/office/drawing/2014/main" id="{A83FD1FF-48DA-4CE4-9FA2-4A50BF2F8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1393" y="923556689"/>
          <a:ext cx="870857" cy="10405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408214</xdr:colOff>
      <xdr:row>3195</xdr:row>
      <xdr:rowOff>40823</xdr:rowOff>
    </xdr:from>
    <xdr:to>
      <xdr:col>2</xdr:col>
      <xdr:colOff>1146699</xdr:colOff>
      <xdr:row>3195</xdr:row>
      <xdr:rowOff>925287</xdr:rowOff>
    </xdr:to>
    <xdr:pic>
      <xdr:nvPicPr>
        <xdr:cNvPr id="985" name="图片 36">
          <a:extLst>
            <a:ext uri="{FF2B5EF4-FFF2-40B4-BE49-F238E27FC236}">
              <a16:creationId xmlns:a16="http://schemas.microsoft.com/office/drawing/2014/main" id="{53973338-31FD-42A9-9966-9D30A0336C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973427787"/>
          <a:ext cx="738485" cy="8844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2449286</xdr:colOff>
      <xdr:row>3195</xdr:row>
      <xdr:rowOff>81643</xdr:rowOff>
    </xdr:from>
    <xdr:to>
      <xdr:col>2</xdr:col>
      <xdr:colOff>3182711</xdr:colOff>
      <xdr:row>3195</xdr:row>
      <xdr:rowOff>957943</xdr:rowOff>
    </xdr:to>
    <xdr:pic>
      <xdr:nvPicPr>
        <xdr:cNvPr id="986" name="图片 126">
          <a:extLst>
            <a:ext uri="{FF2B5EF4-FFF2-40B4-BE49-F238E27FC236}">
              <a16:creationId xmlns:a16="http://schemas.microsoft.com/office/drawing/2014/main" id="{6D4FE9A3-0509-4ED2-9874-C6F2371EA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1072" y="973468607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462643</xdr:colOff>
      <xdr:row>3203</xdr:row>
      <xdr:rowOff>149678</xdr:rowOff>
    </xdr:from>
    <xdr:to>
      <xdr:col>2</xdr:col>
      <xdr:colOff>1129393</xdr:colOff>
      <xdr:row>3203</xdr:row>
      <xdr:rowOff>1159328</xdr:rowOff>
    </xdr:to>
    <xdr:pic>
      <xdr:nvPicPr>
        <xdr:cNvPr id="992" name="图片 8">
          <a:extLst>
            <a:ext uri="{FF2B5EF4-FFF2-40B4-BE49-F238E27FC236}">
              <a16:creationId xmlns:a16="http://schemas.microsoft.com/office/drawing/2014/main" id="{1B84E30B-11AD-4CAE-8AE4-9C7D7A5B20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74429" y="979619035"/>
          <a:ext cx="666750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2286000</xdr:colOff>
      <xdr:row>3203</xdr:row>
      <xdr:rowOff>108858</xdr:rowOff>
    </xdr:from>
    <xdr:to>
      <xdr:col>2</xdr:col>
      <xdr:colOff>3483429</xdr:colOff>
      <xdr:row>3203</xdr:row>
      <xdr:rowOff>1151780</xdr:rowOff>
    </xdr:to>
    <xdr:pic>
      <xdr:nvPicPr>
        <xdr:cNvPr id="993" name="图片 9">
          <a:extLst>
            <a:ext uri="{FF2B5EF4-FFF2-40B4-BE49-F238E27FC236}">
              <a16:creationId xmlns:a16="http://schemas.microsoft.com/office/drawing/2014/main" id="{59B2A7DD-24B1-49B7-A6D1-430209DA30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7786" y="979578215"/>
          <a:ext cx="1197429" cy="104292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353786</xdr:colOff>
      <xdr:row>3204</xdr:row>
      <xdr:rowOff>108857</xdr:rowOff>
    </xdr:from>
    <xdr:to>
      <xdr:col>2</xdr:col>
      <xdr:colOff>1265464</xdr:colOff>
      <xdr:row>3204</xdr:row>
      <xdr:rowOff>1200750</xdr:rowOff>
    </xdr:to>
    <xdr:pic>
      <xdr:nvPicPr>
        <xdr:cNvPr id="1002" name="图片 38">
          <a:extLst>
            <a:ext uri="{FF2B5EF4-FFF2-40B4-BE49-F238E27FC236}">
              <a16:creationId xmlns:a16="http://schemas.microsoft.com/office/drawing/2014/main" id="{2EFC4C3C-3A9E-4604-9ED4-60C2516F98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65572" y="980830071"/>
          <a:ext cx="911678" cy="10918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2340429</xdr:colOff>
      <xdr:row>3204</xdr:row>
      <xdr:rowOff>108857</xdr:rowOff>
    </xdr:from>
    <xdr:to>
      <xdr:col>2</xdr:col>
      <xdr:colOff>3252107</xdr:colOff>
      <xdr:row>3204</xdr:row>
      <xdr:rowOff>1198135</xdr:rowOff>
    </xdr:to>
    <xdr:pic>
      <xdr:nvPicPr>
        <xdr:cNvPr id="1003" name="图片 128">
          <a:extLst>
            <a:ext uri="{FF2B5EF4-FFF2-40B4-BE49-F238E27FC236}">
              <a16:creationId xmlns:a16="http://schemas.microsoft.com/office/drawing/2014/main" id="{B49B8C30-499E-492B-A916-276CAAD81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2215" y="980830071"/>
          <a:ext cx="911678" cy="10892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394607</xdr:colOff>
      <xdr:row>3206</xdr:row>
      <xdr:rowOff>95250</xdr:rowOff>
    </xdr:from>
    <xdr:to>
      <xdr:col>2</xdr:col>
      <xdr:colOff>1415142</xdr:colOff>
      <xdr:row>3207</xdr:row>
      <xdr:rowOff>650769</xdr:rowOff>
    </xdr:to>
    <xdr:pic>
      <xdr:nvPicPr>
        <xdr:cNvPr id="1013" name="图片 39">
          <a:extLst>
            <a:ext uri="{FF2B5EF4-FFF2-40B4-BE49-F238E27FC236}">
              <a16:creationId xmlns:a16="http://schemas.microsoft.com/office/drawing/2014/main" id="{5BEC09A1-29EE-48BB-B76F-AE582BA18D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06393" y="983320179"/>
          <a:ext cx="1020535" cy="12222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2340429</xdr:colOff>
      <xdr:row>3206</xdr:row>
      <xdr:rowOff>54428</xdr:rowOff>
    </xdr:from>
    <xdr:to>
      <xdr:col>2</xdr:col>
      <xdr:colOff>3292928</xdr:colOff>
      <xdr:row>3207</xdr:row>
      <xdr:rowOff>525729</xdr:rowOff>
    </xdr:to>
    <xdr:pic>
      <xdr:nvPicPr>
        <xdr:cNvPr id="1014" name="图片 129">
          <a:extLst>
            <a:ext uri="{FF2B5EF4-FFF2-40B4-BE49-F238E27FC236}">
              <a16:creationId xmlns:a16="http://schemas.microsoft.com/office/drawing/2014/main" id="{FF34E280-AE80-4196-8A44-0C84A143F5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2215" y="983279357"/>
          <a:ext cx="952499" cy="11380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653143</xdr:colOff>
      <xdr:row>3090</xdr:row>
      <xdr:rowOff>149678</xdr:rowOff>
    </xdr:from>
    <xdr:to>
      <xdr:col>2</xdr:col>
      <xdr:colOff>1472293</xdr:colOff>
      <xdr:row>3090</xdr:row>
      <xdr:rowOff>1130753</xdr:rowOff>
    </xdr:to>
    <xdr:pic>
      <xdr:nvPicPr>
        <xdr:cNvPr id="1032" name="图片 41">
          <a:extLst>
            <a:ext uri="{FF2B5EF4-FFF2-40B4-BE49-F238E27FC236}">
              <a16:creationId xmlns:a16="http://schemas.microsoft.com/office/drawing/2014/main" id="{B8BE13B5-6418-4D1D-9B44-FEC4800381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64929" y="927843857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2639785</xdr:colOff>
      <xdr:row>3090</xdr:row>
      <xdr:rowOff>190500</xdr:rowOff>
    </xdr:from>
    <xdr:to>
      <xdr:col>2</xdr:col>
      <xdr:colOff>3429000</xdr:colOff>
      <xdr:row>3090</xdr:row>
      <xdr:rowOff>1133458</xdr:rowOff>
    </xdr:to>
    <xdr:pic>
      <xdr:nvPicPr>
        <xdr:cNvPr id="1033" name="图片 131">
          <a:extLst>
            <a:ext uri="{FF2B5EF4-FFF2-40B4-BE49-F238E27FC236}">
              <a16:creationId xmlns:a16="http://schemas.microsoft.com/office/drawing/2014/main" id="{1B6E6E26-A791-4A53-AD26-9ACB5827A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1571" y="927884679"/>
          <a:ext cx="789215" cy="9429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517071</xdr:colOff>
      <xdr:row>3101</xdr:row>
      <xdr:rowOff>163285</xdr:rowOff>
    </xdr:from>
    <xdr:to>
      <xdr:col>2</xdr:col>
      <xdr:colOff>1336221</xdr:colOff>
      <xdr:row>3102</xdr:row>
      <xdr:rowOff>545645</xdr:rowOff>
    </xdr:to>
    <xdr:pic>
      <xdr:nvPicPr>
        <xdr:cNvPr id="1045" name="图片 47">
          <a:extLst>
            <a:ext uri="{FF2B5EF4-FFF2-40B4-BE49-F238E27FC236}">
              <a16:creationId xmlns:a16="http://schemas.microsoft.com/office/drawing/2014/main" id="{4048E966-1B48-4918-A6FA-AECF3FA89C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28857" y="932198142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2408464</xdr:colOff>
      <xdr:row>3101</xdr:row>
      <xdr:rowOff>122464</xdr:rowOff>
    </xdr:from>
    <xdr:to>
      <xdr:col>2</xdr:col>
      <xdr:colOff>3262608</xdr:colOff>
      <xdr:row>3102</xdr:row>
      <xdr:rowOff>544285</xdr:rowOff>
    </xdr:to>
    <xdr:pic>
      <xdr:nvPicPr>
        <xdr:cNvPr id="1047" name="图片 137">
          <a:extLst>
            <a:ext uri="{FF2B5EF4-FFF2-40B4-BE49-F238E27FC236}">
              <a16:creationId xmlns:a16="http://schemas.microsoft.com/office/drawing/2014/main" id="{77C4208E-81A0-450A-B094-31728EC74E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932157321"/>
          <a:ext cx="854144" cy="10205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421821</xdr:colOff>
      <xdr:row>3099</xdr:row>
      <xdr:rowOff>163286</xdr:rowOff>
    </xdr:from>
    <xdr:to>
      <xdr:col>2</xdr:col>
      <xdr:colOff>1240971</xdr:colOff>
      <xdr:row>3100</xdr:row>
      <xdr:rowOff>545648</xdr:rowOff>
    </xdr:to>
    <xdr:pic>
      <xdr:nvPicPr>
        <xdr:cNvPr id="1063" name="图片 50">
          <a:extLst>
            <a:ext uri="{FF2B5EF4-FFF2-40B4-BE49-F238E27FC236}">
              <a16:creationId xmlns:a16="http://schemas.microsoft.com/office/drawing/2014/main" id="{01637A97-0C79-4787-AF97-1B551BC34B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33607" y="932198143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2190750</xdr:colOff>
      <xdr:row>3099</xdr:row>
      <xdr:rowOff>136071</xdr:rowOff>
    </xdr:from>
    <xdr:to>
      <xdr:col>2</xdr:col>
      <xdr:colOff>3075214</xdr:colOff>
      <xdr:row>3100</xdr:row>
      <xdr:rowOff>594120</xdr:rowOff>
    </xdr:to>
    <xdr:pic>
      <xdr:nvPicPr>
        <xdr:cNvPr id="1067" name="图片 140">
          <a:extLst>
            <a:ext uri="{FF2B5EF4-FFF2-40B4-BE49-F238E27FC236}">
              <a16:creationId xmlns:a16="http://schemas.microsoft.com/office/drawing/2014/main" id="{217543CF-CE37-4E6F-A2AC-C0B6FBF87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2536" y="932170928"/>
          <a:ext cx="884464" cy="10567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476250</xdr:colOff>
      <xdr:row>3095</xdr:row>
      <xdr:rowOff>176893</xdr:rowOff>
    </xdr:from>
    <xdr:to>
      <xdr:col>2</xdr:col>
      <xdr:colOff>1295400</xdr:colOff>
      <xdr:row>3096</xdr:row>
      <xdr:rowOff>559252</xdr:rowOff>
    </xdr:to>
    <xdr:pic>
      <xdr:nvPicPr>
        <xdr:cNvPr id="1094" name="图片 51">
          <a:extLst>
            <a:ext uri="{FF2B5EF4-FFF2-40B4-BE49-F238E27FC236}">
              <a16:creationId xmlns:a16="http://schemas.microsoft.com/office/drawing/2014/main" id="{61F7F32C-611A-4780-B8DD-B52F9D2E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8036" y="932211750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2394857</xdr:colOff>
      <xdr:row>3095</xdr:row>
      <xdr:rowOff>122463</xdr:rowOff>
    </xdr:from>
    <xdr:to>
      <xdr:col>2</xdr:col>
      <xdr:colOff>3252107</xdr:colOff>
      <xdr:row>3096</xdr:row>
      <xdr:rowOff>547994</xdr:rowOff>
    </xdr:to>
    <xdr:pic>
      <xdr:nvPicPr>
        <xdr:cNvPr id="1095" name="图片 141">
          <a:extLst>
            <a:ext uri="{FF2B5EF4-FFF2-40B4-BE49-F238E27FC236}">
              <a16:creationId xmlns:a16="http://schemas.microsoft.com/office/drawing/2014/main" id="{AF5F9807-B49B-4574-9CDA-4F2AE60680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6643" y="932157320"/>
          <a:ext cx="857250" cy="10242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394607</xdr:colOff>
      <xdr:row>3097</xdr:row>
      <xdr:rowOff>163286</xdr:rowOff>
    </xdr:from>
    <xdr:to>
      <xdr:col>2</xdr:col>
      <xdr:colOff>1213757</xdr:colOff>
      <xdr:row>3098</xdr:row>
      <xdr:rowOff>545647</xdr:rowOff>
    </xdr:to>
    <xdr:pic>
      <xdr:nvPicPr>
        <xdr:cNvPr id="1118" name="图片 53">
          <a:extLst>
            <a:ext uri="{FF2B5EF4-FFF2-40B4-BE49-F238E27FC236}">
              <a16:creationId xmlns:a16="http://schemas.microsoft.com/office/drawing/2014/main" id="{973EFA42-98E2-4A84-BF6A-774DE78B33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06393" y="933463607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2422071</xdr:colOff>
      <xdr:row>3097</xdr:row>
      <xdr:rowOff>136070</xdr:rowOff>
    </xdr:from>
    <xdr:to>
      <xdr:col>2</xdr:col>
      <xdr:colOff>3265714</xdr:colOff>
      <xdr:row>3098</xdr:row>
      <xdr:rowOff>545345</xdr:rowOff>
    </xdr:to>
    <xdr:pic>
      <xdr:nvPicPr>
        <xdr:cNvPr id="1122" name="图片 143">
          <a:extLst>
            <a:ext uri="{FF2B5EF4-FFF2-40B4-BE49-F238E27FC236}">
              <a16:creationId xmlns:a16="http://schemas.microsoft.com/office/drawing/2014/main" id="{68A9A19F-8F30-4624-AD1A-FB821CA680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3857" y="933436391"/>
          <a:ext cx="843643" cy="10079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408214</xdr:colOff>
      <xdr:row>3123</xdr:row>
      <xdr:rowOff>68035</xdr:rowOff>
    </xdr:from>
    <xdr:to>
      <xdr:col>2</xdr:col>
      <xdr:colOff>1227364</xdr:colOff>
      <xdr:row>3124</xdr:row>
      <xdr:rowOff>491217</xdr:rowOff>
    </xdr:to>
    <xdr:pic>
      <xdr:nvPicPr>
        <xdr:cNvPr id="1135" name="图片 56">
          <a:extLst>
            <a:ext uri="{FF2B5EF4-FFF2-40B4-BE49-F238E27FC236}">
              <a16:creationId xmlns:a16="http://schemas.microsoft.com/office/drawing/2014/main" id="{CF765306-4B71-49DF-BC85-12BA2EC39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948730821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299357</xdr:colOff>
      <xdr:row>3125</xdr:row>
      <xdr:rowOff>54429</xdr:rowOff>
    </xdr:from>
    <xdr:to>
      <xdr:col>2</xdr:col>
      <xdr:colOff>1118507</xdr:colOff>
      <xdr:row>3126</xdr:row>
      <xdr:rowOff>477612</xdr:rowOff>
    </xdr:to>
    <xdr:pic>
      <xdr:nvPicPr>
        <xdr:cNvPr id="1138" name="图片 56">
          <a:extLst>
            <a:ext uri="{FF2B5EF4-FFF2-40B4-BE49-F238E27FC236}">
              <a16:creationId xmlns:a16="http://schemas.microsoft.com/office/drawing/2014/main" id="{CF765306-4B71-49DF-BC85-12BA2EC39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1143" y="949833000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2503714</xdr:colOff>
      <xdr:row>3123</xdr:row>
      <xdr:rowOff>122464</xdr:rowOff>
    </xdr:from>
    <xdr:to>
      <xdr:col>2</xdr:col>
      <xdr:colOff>3237139</xdr:colOff>
      <xdr:row>3124</xdr:row>
      <xdr:rowOff>440871</xdr:rowOff>
    </xdr:to>
    <xdr:pic>
      <xdr:nvPicPr>
        <xdr:cNvPr id="1143" name="图片 147">
          <a:extLst>
            <a:ext uri="{FF2B5EF4-FFF2-40B4-BE49-F238E27FC236}">
              <a16:creationId xmlns:a16="http://schemas.microsoft.com/office/drawing/2014/main" id="{83EDA289-1961-47CF-9619-4E79B657C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0" y="948785250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2435678</xdr:colOff>
      <xdr:row>3125</xdr:row>
      <xdr:rowOff>136071</xdr:rowOff>
    </xdr:from>
    <xdr:to>
      <xdr:col>2</xdr:col>
      <xdr:colOff>3169103</xdr:colOff>
      <xdr:row>3126</xdr:row>
      <xdr:rowOff>454479</xdr:rowOff>
    </xdr:to>
    <xdr:pic>
      <xdr:nvPicPr>
        <xdr:cNvPr id="1156" name="图片 147">
          <a:extLst>
            <a:ext uri="{FF2B5EF4-FFF2-40B4-BE49-F238E27FC236}">
              <a16:creationId xmlns:a16="http://schemas.microsoft.com/office/drawing/2014/main" id="{83EDA289-1961-47CF-9619-4E79B657C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7464" y="949914642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748393</xdr:colOff>
      <xdr:row>3116</xdr:row>
      <xdr:rowOff>87435</xdr:rowOff>
    </xdr:from>
    <xdr:to>
      <xdr:col>2</xdr:col>
      <xdr:colOff>1387928</xdr:colOff>
      <xdr:row>3116</xdr:row>
      <xdr:rowOff>853390</xdr:rowOff>
    </xdr:to>
    <xdr:pic>
      <xdr:nvPicPr>
        <xdr:cNvPr id="1211" name="图片 60">
          <a:extLst>
            <a:ext uri="{FF2B5EF4-FFF2-40B4-BE49-F238E27FC236}">
              <a16:creationId xmlns:a16="http://schemas.microsoft.com/office/drawing/2014/main" id="{60A6026D-52BC-419C-A4FD-10B6082589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60179" y="944640864"/>
          <a:ext cx="639535" cy="7659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2449287</xdr:colOff>
      <xdr:row>3116</xdr:row>
      <xdr:rowOff>49799</xdr:rowOff>
    </xdr:from>
    <xdr:to>
      <xdr:col>2</xdr:col>
      <xdr:colOff>3129643</xdr:colOff>
      <xdr:row>3116</xdr:row>
      <xdr:rowOff>862692</xdr:rowOff>
    </xdr:to>
    <xdr:pic>
      <xdr:nvPicPr>
        <xdr:cNvPr id="1216" name="图片 150">
          <a:extLst>
            <a:ext uri="{FF2B5EF4-FFF2-40B4-BE49-F238E27FC236}">
              <a16:creationId xmlns:a16="http://schemas.microsoft.com/office/drawing/2014/main" id="{92324083-9621-46C1-AA95-8D5D8AF0B3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1073" y="944603228"/>
          <a:ext cx="680356" cy="8128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639535</xdr:colOff>
      <xdr:row>3117</xdr:row>
      <xdr:rowOff>54840</xdr:rowOff>
    </xdr:from>
    <xdr:to>
      <xdr:col>2</xdr:col>
      <xdr:colOff>1333500</xdr:colOff>
      <xdr:row>3117</xdr:row>
      <xdr:rowOff>885984</xdr:rowOff>
    </xdr:to>
    <xdr:pic>
      <xdr:nvPicPr>
        <xdr:cNvPr id="1224" name="图片 61">
          <a:extLst>
            <a:ext uri="{FF2B5EF4-FFF2-40B4-BE49-F238E27FC236}">
              <a16:creationId xmlns:a16="http://schemas.microsoft.com/office/drawing/2014/main" id="{26930E05-D57C-44EB-9EFA-2A16AEBEB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1321" y="945519947"/>
          <a:ext cx="693965" cy="8311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2530929</xdr:colOff>
      <xdr:row>3117</xdr:row>
      <xdr:rowOff>79309</xdr:rowOff>
    </xdr:from>
    <xdr:to>
      <xdr:col>2</xdr:col>
      <xdr:colOff>3129643</xdr:colOff>
      <xdr:row>3117</xdr:row>
      <xdr:rowOff>794656</xdr:rowOff>
    </xdr:to>
    <xdr:pic>
      <xdr:nvPicPr>
        <xdr:cNvPr id="1232" name="图片 151">
          <a:extLst>
            <a:ext uri="{FF2B5EF4-FFF2-40B4-BE49-F238E27FC236}">
              <a16:creationId xmlns:a16="http://schemas.microsoft.com/office/drawing/2014/main" id="{B24ED217-F9AE-4DB3-B113-760B41A7A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2715" y="945544416"/>
          <a:ext cx="598714" cy="7153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508000</xdr:colOff>
      <xdr:row>3129</xdr:row>
      <xdr:rowOff>95250</xdr:rowOff>
    </xdr:from>
    <xdr:to>
      <xdr:col>2</xdr:col>
      <xdr:colOff>1289050</xdr:colOff>
      <xdr:row>3130</xdr:row>
      <xdr:rowOff>473076</xdr:rowOff>
    </xdr:to>
    <xdr:pic>
      <xdr:nvPicPr>
        <xdr:cNvPr id="1237" name="图片 44" descr="E:\浩酷\ch-image205.png"/>
        <xdr:cNvPicPr>
          <a:picLocks noChangeAspect="1" noChangeArrowheads="1"/>
        </xdr:cNvPicPr>
      </xdr:nvPicPr>
      <xdr:blipFill>
        <a:blip xmlns:r="http://schemas.openxmlformats.org/officeDocument/2006/relationships" r:embed="rId78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19786" y="955044536"/>
          <a:ext cx="781050" cy="9357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2317749</xdr:colOff>
      <xdr:row>3129</xdr:row>
      <xdr:rowOff>120650</xdr:rowOff>
    </xdr:from>
    <xdr:to>
      <xdr:col>2</xdr:col>
      <xdr:colOff>3492500</xdr:colOff>
      <xdr:row>3130</xdr:row>
      <xdr:rowOff>508001</xdr:rowOff>
    </xdr:to>
    <xdr:pic>
      <xdr:nvPicPr>
        <xdr:cNvPr id="1245" name="图片 116" descr="E:\浩酷\ch-image207.png"/>
        <xdr:cNvPicPr>
          <a:picLocks noChangeAspect="1" noChangeArrowheads="1"/>
        </xdr:cNvPicPr>
      </xdr:nvPicPr>
      <xdr:blipFill>
        <a:blip xmlns:r="http://schemas.openxmlformats.org/officeDocument/2006/relationships" r:embed="rId78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9535" y="955069936"/>
          <a:ext cx="1174751" cy="9452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508000</xdr:colOff>
      <xdr:row>3129</xdr:row>
      <xdr:rowOff>95250</xdr:rowOff>
    </xdr:from>
    <xdr:to>
      <xdr:col>2</xdr:col>
      <xdr:colOff>1289050</xdr:colOff>
      <xdr:row>3130</xdr:row>
      <xdr:rowOff>473076</xdr:rowOff>
    </xdr:to>
    <xdr:pic>
      <xdr:nvPicPr>
        <xdr:cNvPr id="1248" name="图片 44" descr="E:\浩酷\ch-image205.png"/>
        <xdr:cNvPicPr>
          <a:picLocks noChangeAspect="1" noChangeArrowheads="1"/>
        </xdr:cNvPicPr>
      </xdr:nvPicPr>
      <xdr:blipFill>
        <a:blip xmlns:r="http://schemas.openxmlformats.org/officeDocument/2006/relationships" r:embed="rId78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719786" y="955044536"/>
          <a:ext cx="781050" cy="9357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2317749</xdr:colOff>
      <xdr:row>3129</xdr:row>
      <xdr:rowOff>120650</xdr:rowOff>
    </xdr:from>
    <xdr:to>
      <xdr:col>2</xdr:col>
      <xdr:colOff>3492500</xdr:colOff>
      <xdr:row>3130</xdr:row>
      <xdr:rowOff>508001</xdr:rowOff>
    </xdr:to>
    <xdr:pic>
      <xdr:nvPicPr>
        <xdr:cNvPr id="1251" name="图片 116" descr="E:\浩酷\ch-image207.png"/>
        <xdr:cNvPicPr>
          <a:picLocks noChangeAspect="1" noChangeArrowheads="1"/>
        </xdr:cNvPicPr>
      </xdr:nvPicPr>
      <xdr:blipFill>
        <a:blip xmlns:r="http://schemas.openxmlformats.org/officeDocument/2006/relationships" r:embed="rId78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9535" y="955069936"/>
          <a:ext cx="1174751" cy="9452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421821</xdr:colOff>
      <xdr:row>3131</xdr:row>
      <xdr:rowOff>40822</xdr:rowOff>
    </xdr:from>
    <xdr:to>
      <xdr:col>2</xdr:col>
      <xdr:colOff>1240971</xdr:colOff>
      <xdr:row>3132</xdr:row>
      <xdr:rowOff>464005</xdr:rowOff>
    </xdr:to>
    <xdr:pic>
      <xdr:nvPicPr>
        <xdr:cNvPr id="1252" name="图片 64">
          <a:extLst>
            <a:ext uri="{FF2B5EF4-FFF2-40B4-BE49-F238E27FC236}">
              <a16:creationId xmlns:a16="http://schemas.microsoft.com/office/drawing/2014/main" id="{E6436E78-5EB4-4F64-ABE5-3E21BF4FBD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33607" y="954990108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2326821</xdr:colOff>
      <xdr:row>3131</xdr:row>
      <xdr:rowOff>136071</xdr:rowOff>
    </xdr:from>
    <xdr:to>
      <xdr:col>2</xdr:col>
      <xdr:colOff>3060246</xdr:colOff>
      <xdr:row>3132</xdr:row>
      <xdr:rowOff>454479</xdr:rowOff>
    </xdr:to>
    <xdr:pic>
      <xdr:nvPicPr>
        <xdr:cNvPr id="1254" name="图片 154">
          <a:extLst>
            <a:ext uri="{FF2B5EF4-FFF2-40B4-BE49-F238E27FC236}">
              <a16:creationId xmlns:a16="http://schemas.microsoft.com/office/drawing/2014/main" id="{98B39F1C-F6C7-45C0-9679-B588E71C0E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38607" y="955085357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857250</xdr:colOff>
      <xdr:row>3115</xdr:row>
      <xdr:rowOff>27215</xdr:rowOff>
    </xdr:from>
    <xdr:to>
      <xdr:col>2</xdr:col>
      <xdr:colOff>1564821</xdr:colOff>
      <xdr:row>3115</xdr:row>
      <xdr:rowOff>874655</xdr:rowOff>
    </xdr:to>
    <xdr:pic>
      <xdr:nvPicPr>
        <xdr:cNvPr id="1277" name="图片 68">
          <a:extLst>
            <a:ext uri="{FF2B5EF4-FFF2-40B4-BE49-F238E27FC236}">
              <a16:creationId xmlns:a16="http://schemas.microsoft.com/office/drawing/2014/main" id="{0B6259A4-DD9A-4AA3-BC61-F8440570A5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9036" y="944580644"/>
          <a:ext cx="707571" cy="8474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2435678</xdr:colOff>
      <xdr:row>3115</xdr:row>
      <xdr:rowOff>27214</xdr:rowOff>
    </xdr:from>
    <xdr:to>
      <xdr:col>2</xdr:col>
      <xdr:colOff>3143249</xdr:colOff>
      <xdr:row>3115</xdr:row>
      <xdr:rowOff>872624</xdr:rowOff>
    </xdr:to>
    <xdr:pic>
      <xdr:nvPicPr>
        <xdr:cNvPr id="1278" name="图片 158">
          <a:extLst>
            <a:ext uri="{FF2B5EF4-FFF2-40B4-BE49-F238E27FC236}">
              <a16:creationId xmlns:a16="http://schemas.microsoft.com/office/drawing/2014/main" id="{AD1F4C33-B413-417F-952B-1C17E4D33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7464" y="944580643"/>
          <a:ext cx="707571" cy="8454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353786</xdr:colOff>
      <xdr:row>3155</xdr:row>
      <xdr:rowOff>32290</xdr:rowOff>
    </xdr:from>
    <xdr:to>
      <xdr:col>2</xdr:col>
      <xdr:colOff>1224643</xdr:colOff>
      <xdr:row>3156</xdr:row>
      <xdr:rowOff>513033</xdr:rowOff>
    </xdr:to>
    <xdr:pic>
      <xdr:nvPicPr>
        <xdr:cNvPr id="1279" name="图片 68" descr="E:\浩酷\ch-image041.png"/>
        <xdr:cNvPicPr>
          <a:picLocks noChangeAspect="1" noChangeArrowheads="1"/>
        </xdr:cNvPicPr>
      </xdr:nvPicPr>
      <xdr:blipFill>
        <a:blip xmlns:r="http://schemas.openxmlformats.org/officeDocument/2006/relationships" r:embed="rId65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565572" y="969282683"/>
          <a:ext cx="870857" cy="10386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312964</xdr:colOff>
      <xdr:row>3157</xdr:row>
      <xdr:rowOff>64748</xdr:rowOff>
    </xdr:from>
    <xdr:to>
      <xdr:col>2</xdr:col>
      <xdr:colOff>1156607</xdr:colOff>
      <xdr:row>3158</xdr:row>
      <xdr:rowOff>513034</xdr:rowOff>
    </xdr:to>
    <xdr:pic>
      <xdr:nvPicPr>
        <xdr:cNvPr id="1288" name="图片 68" descr="E:\浩酷\ch-image041.png"/>
        <xdr:cNvPicPr>
          <a:picLocks noChangeAspect="1" noChangeArrowheads="1"/>
        </xdr:cNvPicPr>
      </xdr:nvPicPr>
      <xdr:blipFill>
        <a:blip xmlns:r="http://schemas.openxmlformats.org/officeDocument/2006/relationships" r:embed="rId65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524750" y="970430927"/>
          <a:ext cx="843643" cy="10061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2163537</xdr:colOff>
      <xdr:row>3155</xdr:row>
      <xdr:rowOff>12932</xdr:rowOff>
    </xdr:from>
    <xdr:to>
      <xdr:col>2</xdr:col>
      <xdr:colOff>2979965</xdr:colOff>
      <xdr:row>3156</xdr:row>
      <xdr:rowOff>430336</xdr:rowOff>
    </xdr:to>
    <xdr:pic>
      <xdr:nvPicPr>
        <xdr:cNvPr id="1293" name="图片 141" descr="E:\浩酷\ch-image043.png"/>
        <xdr:cNvPicPr>
          <a:picLocks noChangeAspect="1" noChangeArrowheads="1"/>
        </xdr:cNvPicPr>
      </xdr:nvPicPr>
      <xdr:blipFill>
        <a:blip xmlns:r="http://schemas.openxmlformats.org/officeDocument/2006/relationships" r:embed="rId65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375323" y="969263325"/>
          <a:ext cx="816428" cy="9752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2177143</xdr:colOff>
      <xdr:row>3157</xdr:row>
      <xdr:rowOff>67361</xdr:rowOff>
    </xdr:from>
    <xdr:to>
      <xdr:col>2</xdr:col>
      <xdr:colOff>2993571</xdr:colOff>
      <xdr:row>3158</xdr:row>
      <xdr:rowOff>484765</xdr:rowOff>
    </xdr:to>
    <xdr:pic>
      <xdr:nvPicPr>
        <xdr:cNvPr id="1296" name="图片 141" descr="E:\浩酷\ch-image043.png"/>
        <xdr:cNvPicPr>
          <a:picLocks noChangeAspect="1" noChangeArrowheads="1"/>
        </xdr:cNvPicPr>
      </xdr:nvPicPr>
      <xdr:blipFill>
        <a:blip xmlns:r="http://schemas.openxmlformats.org/officeDocument/2006/relationships" r:embed="rId65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388929" y="970433540"/>
          <a:ext cx="816428" cy="9752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571501</xdr:colOff>
      <xdr:row>3113</xdr:row>
      <xdr:rowOff>13607</xdr:rowOff>
    </xdr:from>
    <xdr:to>
      <xdr:col>2</xdr:col>
      <xdr:colOff>1265465</xdr:colOff>
      <xdr:row>3113</xdr:row>
      <xdr:rowOff>844750</xdr:rowOff>
    </xdr:to>
    <xdr:pic>
      <xdr:nvPicPr>
        <xdr:cNvPr id="1305" name="图片 83">
          <a:extLst>
            <a:ext uri="{FF2B5EF4-FFF2-40B4-BE49-F238E27FC236}">
              <a16:creationId xmlns:a16="http://schemas.microsoft.com/office/drawing/2014/main" id="{102295FF-8B8B-4519-A694-C70763088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3287" y="944567036"/>
          <a:ext cx="693964" cy="8311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517072</xdr:colOff>
      <xdr:row>3114</xdr:row>
      <xdr:rowOff>62750</xdr:rowOff>
    </xdr:from>
    <xdr:to>
      <xdr:col>2</xdr:col>
      <xdr:colOff>1170215</xdr:colOff>
      <xdr:row>3114</xdr:row>
      <xdr:rowOff>845003</xdr:rowOff>
    </xdr:to>
    <xdr:pic>
      <xdr:nvPicPr>
        <xdr:cNvPr id="1306" name="图片 83">
          <a:extLst>
            <a:ext uri="{FF2B5EF4-FFF2-40B4-BE49-F238E27FC236}">
              <a16:creationId xmlns:a16="http://schemas.microsoft.com/office/drawing/2014/main" id="{102295FF-8B8B-4519-A694-C70763088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28858" y="945527857"/>
          <a:ext cx="653143" cy="7822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2653393</xdr:colOff>
      <xdr:row>3113</xdr:row>
      <xdr:rowOff>47148</xdr:rowOff>
    </xdr:from>
    <xdr:to>
      <xdr:col>2</xdr:col>
      <xdr:colOff>3347357</xdr:colOff>
      <xdr:row>3113</xdr:row>
      <xdr:rowOff>876300</xdr:rowOff>
    </xdr:to>
    <xdr:pic>
      <xdr:nvPicPr>
        <xdr:cNvPr id="1308" name="图片 173">
          <a:extLst>
            <a:ext uri="{FF2B5EF4-FFF2-40B4-BE49-F238E27FC236}">
              <a16:creationId xmlns:a16="http://schemas.microsoft.com/office/drawing/2014/main" id="{E68BC81A-060D-4F1F-9C3D-458EC38400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65179" y="944600577"/>
          <a:ext cx="693964" cy="8291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2598965</xdr:colOff>
      <xdr:row>3114</xdr:row>
      <xdr:rowOff>98573</xdr:rowOff>
    </xdr:from>
    <xdr:to>
      <xdr:col>2</xdr:col>
      <xdr:colOff>3238500</xdr:colOff>
      <xdr:row>3114</xdr:row>
      <xdr:rowOff>862693</xdr:rowOff>
    </xdr:to>
    <xdr:pic>
      <xdr:nvPicPr>
        <xdr:cNvPr id="1309" name="图片 174">
          <a:extLst>
            <a:ext uri="{FF2B5EF4-FFF2-40B4-BE49-F238E27FC236}">
              <a16:creationId xmlns:a16="http://schemas.microsoft.com/office/drawing/2014/main" id="{72081E65-7BB7-4D97-8DB9-F715372BF8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51" y="945563680"/>
          <a:ext cx="639535" cy="764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285750</xdr:colOff>
      <xdr:row>3189</xdr:row>
      <xdr:rowOff>52150</xdr:rowOff>
    </xdr:from>
    <xdr:to>
      <xdr:col>2</xdr:col>
      <xdr:colOff>1061357</xdr:colOff>
      <xdr:row>3189</xdr:row>
      <xdr:rowOff>981075</xdr:rowOff>
    </xdr:to>
    <xdr:pic>
      <xdr:nvPicPr>
        <xdr:cNvPr id="1316" name="图片 85">
          <a:extLst>
            <a:ext uri="{FF2B5EF4-FFF2-40B4-BE49-F238E27FC236}">
              <a16:creationId xmlns:a16="http://schemas.microsoft.com/office/drawing/2014/main" id="{4DA7E793-53F5-4FD7-8D4B-0D7F5764B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7536" y="990230329"/>
          <a:ext cx="775607" cy="928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2449286</xdr:colOff>
      <xdr:row>3189</xdr:row>
      <xdr:rowOff>40821</xdr:rowOff>
    </xdr:from>
    <xdr:to>
      <xdr:col>2</xdr:col>
      <xdr:colOff>3182711</xdr:colOff>
      <xdr:row>3189</xdr:row>
      <xdr:rowOff>917121</xdr:rowOff>
    </xdr:to>
    <xdr:pic>
      <xdr:nvPicPr>
        <xdr:cNvPr id="1317" name="图片 175">
          <a:extLst>
            <a:ext uri="{FF2B5EF4-FFF2-40B4-BE49-F238E27FC236}">
              <a16:creationId xmlns:a16="http://schemas.microsoft.com/office/drawing/2014/main" id="{CCE71A1A-E85A-4C40-9801-7BE5EDFCF2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1072" y="990219000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394606</xdr:colOff>
      <xdr:row>3190</xdr:row>
      <xdr:rowOff>92813</xdr:rowOff>
    </xdr:from>
    <xdr:to>
      <xdr:col>2</xdr:col>
      <xdr:colOff>1102178</xdr:colOff>
      <xdr:row>3190</xdr:row>
      <xdr:rowOff>940254</xdr:rowOff>
    </xdr:to>
    <xdr:pic>
      <xdr:nvPicPr>
        <xdr:cNvPr id="1330" name="图片 86">
          <a:extLst>
            <a:ext uri="{FF2B5EF4-FFF2-40B4-BE49-F238E27FC236}">
              <a16:creationId xmlns:a16="http://schemas.microsoft.com/office/drawing/2014/main" id="{7C6A9B34-6579-4987-837C-8948104C06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06392" y="991277920"/>
          <a:ext cx="707572" cy="8474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2449285</xdr:colOff>
      <xdr:row>3190</xdr:row>
      <xdr:rowOff>40821</xdr:rowOff>
    </xdr:from>
    <xdr:to>
      <xdr:col>2</xdr:col>
      <xdr:colOff>3182710</xdr:colOff>
      <xdr:row>3190</xdr:row>
      <xdr:rowOff>917121</xdr:rowOff>
    </xdr:to>
    <xdr:pic>
      <xdr:nvPicPr>
        <xdr:cNvPr id="1331" name="图片 176">
          <a:extLst>
            <a:ext uri="{FF2B5EF4-FFF2-40B4-BE49-F238E27FC236}">
              <a16:creationId xmlns:a16="http://schemas.microsoft.com/office/drawing/2014/main" id="{0536F1BE-5251-4AB5-B7AF-D392CC2CE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1071" y="991225928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408214</xdr:colOff>
      <xdr:row>3191</xdr:row>
      <xdr:rowOff>68447</xdr:rowOff>
    </xdr:from>
    <xdr:to>
      <xdr:col>2</xdr:col>
      <xdr:colOff>1170214</xdr:colOff>
      <xdr:row>3191</xdr:row>
      <xdr:rowOff>981075</xdr:rowOff>
    </xdr:to>
    <xdr:pic>
      <xdr:nvPicPr>
        <xdr:cNvPr id="1366" name="图片 87">
          <a:extLst>
            <a:ext uri="{FF2B5EF4-FFF2-40B4-BE49-F238E27FC236}">
              <a16:creationId xmlns:a16="http://schemas.microsoft.com/office/drawing/2014/main" id="{954AD164-1784-4E0B-AD9B-54043ED851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992260483"/>
          <a:ext cx="762000" cy="9126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2462892</xdr:colOff>
      <xdr:row>3191</xdr:row>
      <xdr:rowOff>108857</xdr:rowOff>
    </xdr:from>
    <xdr:to>
      <xdr:col>2</xdr:col>
      <xdr:colOff>3196317</xdr:colOff>
      <xdr:row>3191</xdr:row>
      <xdr:rowOff>985157</xdr:rowOff>
    </xdr:to>
    <xdr:pic>
      <xdr:nvPicPr>
        <xdr:cNvPr id="1367" name="图片 177">
          <a:extLst>
            <a:ext uri="{FF2B5EF4-FFF2-40B4-BE49-F238E27FC236}">
              <a16:creationId xmlns:a16="http://schemas.microsoft.com/office/drawing/2014/main" id="{B949856F-943E-4E94-99FC-0D4BDB7C8B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4678" y="992300893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435429</xdr:colOff>
      <xdr:row>3192</xdr:row>
      <xdr:rowOff>62910</xdr:rowOff>
    </xdr:from>
    <xdr:to>
      <xdr:col>2</xdr:col>
      <xdr:colOff>1156607</xdr:colOff>
      <xdr:row>3192</xdr:row>
      <xdr:rowOff>926646</xdr:rowOff>
    </xdr:to>
    <xdr:pic>
      <xdr:nvPicPr>
        <xdr:cNvPr id="1368" name="图片 88">
          <a:extLst>
            <a:ext uri="{FF2B5EF4-FFF2-40B4-BE49-F238E27FC236}">
              <a16:creationId xmlns:a16="http://schemas.microsoft.com/office/drawing/2014/main" id="{F3817BFB-3B44-4D67-9225-4D34D2A6E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47215" y="993261874"/>
          <a:ext cx="721178" cy="8637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2354036</xdr:colOff>
      <xdr:row>3192</xdr:row>
      <xdr:rowOff>68036</xdr:rowOff>
    </xdr:from>
    <xdr:to>
      <xdr:col>2</xdr:col>
      <xdr:colOff>3087461</xdr:colOff>
      <xdr:row>3192</xdr:row>
      <xdr:rowOff>944336</xdr:rowOff>
    </xdr:to>
    <xdr:pic>
      <xdr:nvPicPr>
        <xdr:cNvPr id="1424" name="图片 178">
          <a:extLst>
            <a:ext uri="{FF2B5EF4-FFF2-40B4-BE49-F238E27FC236}">
              <a16:creationId xmlns:a16="http://schemas.microsoft.com/office/drawing/2014/main" id="{A7829C53-02F8-4327-B268-1748492C96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5822" y="993267000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449036</xdr:colOff>
      <xdr:row>3193</xdr:row>
      <xdr:rowOff>57374</xdr:rowOff>
    </xdr:from>
    <xdr:to>
      <xdr:col>2</xdr:col>
      <xdr:colOff>1129392</xdr:colOff>
      <xdr:row>3193</xdr:row>
      <xdr:rowOff>872219</xdr:rowOff>
    </xdr:to>
    <xdr:pic>
      <xdr:nvPicPr>
        <xdr:cNvPr id="1433" name="图片 89">
          <a:extLst>
            <a:ext uri="{FF2B5EF4-FFF2-40B4-BE49-F238E27FC236}">
              <a16:creationId xmlns:a16="http://schemas.microsoft.com/office/drawing/2014/main" id="{4307457A-2720-41C0-8E7C-15EF1F7AF0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0822" y="994263267"/>
          <a:ext cx="680356" cy="8148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2422071</xdr:colOff>
      <xdr:row>3193</xdr:row>
      <xdr:rowOff>81643</xdr:rowOff>
    </xdr:from>
    <xdr:to>
      <xdr:col>2</xdr:col>
      <xdr:colOff>3155496</xdr:colOff>
      <xdr:row>3193</xdr:row>
      <xdr:rowOff>957943</xdr:rowOff>
    </xdr:to>
    <xdr:pic>
      <xdr:nvPicPr>
        <xdr:cNvPr id="1434" name="图片 179">
          <a:extLst>
            <a:ext uri="{FF2B5EF4-FFF2-40B4-BE49-F238E27FC236}">
              <a16:creationId xmlns:a16="http://schemas.microsoft.com/office/drawing/2014/main" id="{85548108-9299-4B58-BB83-6D3F9D08C3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3857" y="994287536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449036</xdr:colOff>
      <xdr:row>3194</xdr:row>
      <xdr:rowOff>101042</xdr:rowOff>
    </xdr:from>
    <xdr:to>
      <xdr:col>2</xdr:col>
      <xdr:colOff>1183821</xdr:colOff>
      <xdr:row>3194</xdr:row>
      <xdr:rowOff>981075</xdr:rowOff>
    </xdr:to>
    <xdr:pic>
      <xdr:nvPicPr>
        <xdr:cNvPr id="1435" name="图片 90">
          <a:extLst>
            <a:ext uri="{FF2B5EF4-FFF2-40B4-BE49-F238E27FC236}">
              <a16:creationId xmlns:a16="http://schemas.microsoft.com/office/drawing/2014/main" id="{50FFDD5A-EF1C-4D85-9589-EDD8442EAB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0822" y="995313863"/>
          <a:ext cx="734785" cy="8800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2340428</xdr:colOff>
      <xdr:row>3194</xdr:row>
      <xdr:rowOff>54429</xdr:rowOff>
    </xdr:from>
    <xdr:to>
      <xdr:col>2</xdr:col>
      <xdr:colOff>3073853</xdr:colOff>
      <xdr:row>3194</xdr:row>
      <xdr:rowOff>930729</xdr:rowOff>
    </xdr:to>
    <xdr:pic>
      <xdr:nvPicPr>
        <xdr:cNvPr id="1436" name="图片 180">
          <a:extLst>
            <a:ext uri="{FF2B5EF4-FFF2-40B4-BE49-F238E27FC236}">
              <a16:creationId xmlns:a16="http://schemas.microsoft.com/office/drawing/2014/main" id="{D6194376-F6F1-46F2-8DB6-E181DE7A20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2214" y="995267250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421822</xdr:colOff>
      <xdr:row>3072</xdr:row>
      <xdr:rowOff>100884</xdr:rowOff>
    </xdr:from>
    <xdr:to>
      <xdr:col>2</xdr:col>
      <xdr:colOff>1088571</xdr:colOff>
      <xdr:row>3072</xdr:row>
      <xdr:rowOff>899432</xdr:rowOff>
    </xdr:to>
    <xdr:pic>
      <xdr:nvPicPr>
        <xdr:cNvPr id="1441" name="图片 91">
          <a:extLst>
            <a:ext uri="{FF2B5EF4-FFF2-40B4-BE49-F238E27FC236}">
              <a16:creationId xmlns:a16="http://schemas.microsoft.com/office/drawing/2014/main" id="{825766D6-A0F8-4D74-96E5-9BD51383BB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33608" y="916310634"/>
          <a:ext cx="666749" cy="7985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2326822</xdr:colOff>
      <xdr:row>3072</xdr:row>
      <xdr:rowOff>40822</xdr:rowOff>
    </xdr:from>
    <xdr:to>
      <xdr:col>2</xdr:col>
      <xdr:colOff>3060247</xdr:colOff>
      <xdr:row>3072</xdr:row>
      <xdr:rowOff>917122</xdr:rowOff>
    </xdr:to>
    <xdr:pic>
      <xdr:nvPicPr>
        <xdr:cNvPr id="1442" name="图片 181">
          <a:extLst>
            <a:ext uri="{FF2B5EF4-FFF2-40B4-BE49-F238E27FC236}">
              <a16:creationId xmlns:a16="http://schemas.microsoft.com/office/drawing/2014/main" id="{E8D0171F-6F8F-41E9-A3A4-F44A7A30B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38608" y="916250572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421821</xdr:colOff>
      <xdr:row>3073</xdr:row>
      <xdr:rowOff>62908</xdr:rowOff>
    </xdr:from>
    <xdr:to>
      <xdr:col>2</xdr:col>
      <xdr:colOff>1143000</xdr:colOff>
      <xdr:row>3073</xdr:row>
      <xdr:rowOff>926646</xdr:rowOff>
    </xdr:to>
    <xdr:pic>
      <xdr:nvPicPr>
        <xdr:cNvPr id="1444" name="图片 92">
          <a:extLst>
            <a:ext uri="{FF2B5EF4-FFF2-40B4-BE49-F238E27FC236}">
              <a16:creationId xmlns:a16="http://schemas.microsoft.com/office/drawing/2014/main" id="{F49E47AC-C975-48CF-B1BD-4BDCFD02E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33607" y="917197944"/>
          <a:ext cx="721179" cy="8637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2408464</xdr:colOff>
      <xdr:row>3073</xdr:row>
      <xdr:rowOff>68036</xdr:rowOff>
    </xdr:from>
    <xdr:to>
      <xdr:col>2</xdr:col>
      <xdr:colOff>3141889</xdr:colOff>
      <xdr:row>3073</xdr:row>
      <xdr:rowOff>944336</xdr:rowOff>
    </xdr:to>
    <xdr:pic>
      <xdr:nvPicPr>
        <xdr:cNvPr id="1445" name="图片 182">
          <a:extLst>
            <a:ext uri="{FF2B5EF4-FFF2-40B4-BE49-F238E27FC236}">
              <a16:creationId xmlns:a16="http://schemas.microsoft.com/office/drawing/2014/main" id="{B07734AD-F628-43A1-86B1-2BE5333771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917203072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367392</xdr:colOff>
      <xdr:row>3074</xdr:row>
      <xdr:rowOff>40821</xdr:rowOff>
    </xdr:from>
    <xdr:to>
      <xdr:col>2</xdr:col>
      <xdr:colOff>1186542</xdr:colOff>
      <xdr:row>3075</xdr:row>
      <xdr:rowOff>464002</xdr:rowOff>
    </xdr:to>
    <xdr:pic>
      <xdr:nvPicPr>
        <xdr:cNvPr id="1446" name="图片 93">
          <a:extLst>
            <a:ext uri="{FF2B5EF4-FFF2-40B4-BE49-F238E27FC236}">
              <a16:creationId xmlns:a16="http://schemas.microsoft.com/office/drawing/2014/main" id="{375EF62B-E796-450A-B47F-D3F020E4AC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79178" y="918141964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2217964</xdr:colOff>
      <xdr:row>3074</xdr:row>
      <xdr:rowOff>68036</xdr:rowOff>
    </xdr:from>
    <xdr:to>
      <xdr:col>2</xdr:col>
      <xdr:colOff>3034393</xdr:colOff>
      <xdr:row>3075</xdr:row>
      <xdr:rowOff>485616</xdr:rowOff>
    </xdr:to>
    <xdr:pic>
      <xdr:nvPicPr>
        <xdr:cNvPr id="1449" name="图片 183">
          <a:extLst>
            <a:ext uri="{FF2B5EF4-FFF2-40B4-BE49-F238E27FC236}">
              <a16:creationId xmlns:a16="http://schemas.microsoft.com/office/drawing/2014/main" id="{078B4C06-8568-4CF3-ACBD-7A9EE04BDB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0" y="918169179"/>
          <a:ext cx="816429" cy="9754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530679</xdr:colOff>
      <xdr:row>3076</xdr:row>
      <xdr:rowOff>57372</xdr:rowOff>
    </xdr:from>
    <xdr:to>
      <xdr:col>2</xdr:col>
      <xdr:colOff>1211036</xdr:colOff>
      <xdr:row>3076</xdr:row>
      <xdr:rowOff>872218</xdr:rowOff>
    </xdr:to>
    <xdr:pic>
      <xdr:nvPicPr>
        <xdr:cNvPr id="1466" name="图片 95">
          <a:extLst>
            <a:ext uri="{FF2B5EF4-FFF2-40B4-BE49-F238E27FC236}">
              <a16:creationId xmlns:a16="http://schemas.microsoft.com/office/drawing/2014/main" id="{DF0CEB45-1089-4299-99F7-AD6B7D76D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42465" y="919274301"/>
          <a:ext cx="680357" cy="8148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2177143</xdr:colOff>
      <xdr:row>3076</xdr:row>
      <xdr:rowOff>13607</xdr:rowOff>
    </xdr:from>
    <xdr:to>
      <xdr:col>2</xdr:col>
      <xdr:colOff>2910568</xdr:colOff>
      <xdr:row>3076</xdr:row>
      <xdr:rowOff>889907</xdr:rowOff>
    </xdr:to>
    <xdr:pic>
      <xdr:nvPicPr>
        <xdr:cNvPr id="1467" name="图片 185">
          <a:extLst>
            <a:ext uri="{FF2B5EF4-FFF2-40B4-BE49-F238E27FC236}">
              <a16:creationId xmlns:a16="http://schemas.microsoft.com/office/drawing/2014/main" id="{5A9A8CE3-9ACF-489D-B2C2-F237A0A2D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8929" y="919230536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517072</xdr:colOff>
      <xdr:row>3077</xdr:row>
      <xdr:rowOff>43764</xdr:rowOff>
    </xdr:from>
    <xdr:to>
      <xdr:col>2</xdr:col>
      <xdr:colOff>1197429</xdr:colOff>
      <xdr:row>3077</xdr:row>
      <xdr:rowOff>858610</xdr:rowOff>
    </xdr:to>
    <xdr:pic>
      <xdr:nvPicPr>
        <xdr:cNvPr id="1468" name="图片 96">
          <a:extLst>
            <a:ext uri="{FF2B5EF4-FFF2-40B4-BE49-F238E27FC236}">
              <a16:creationId xmlns:a16="http://schemas.microsoft.com/office/drawing/2014/main" id="{C00F77C6-E2FB-44CB-B0B2-B5027F3922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28858" y="920226800"/>
          <a:ext cx="680357" cy="8148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2258786</xdr:colOff>
      <xdr:row>3077</xdr:row>
      <xdr:rowOff>68035</xdr:rowOff>
    </xdr:from>
    <xdr:to>
      <xdr:col>2</xdr:col>
      <xdr:colOff>2992211</xdr:colOff>
      <xdr:row>3077</xdr:row>
      <xdr:rowOff>944335</xdr:rowOff>
    </xdr:to>
    <xdr:pic>
      <xdr:nvPicPr>
        <xdr:cNvPr id="1469" name="图片 186">
          <a:extLst>
            <a:ext uri="{FF2B5EF4-FFF2-40B4-BE49-F238E27FC236}">
              <a16:creationId xmlns:a16="http://schemas.microsoft.com/office/drawing/2014/main" id="{6A90A9B8-61BB-4C85-B23D-7E99B0A1DE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0572" y="920251071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449035</xdr:colOff>
      <xdr:row>3078</xdr:row>
      <xdr:rowOff>95250</xdr:rowOff>
    </xdr:from>
    <xdr:to>
      <xdr:col>2</xdr:col>
      <xdr:colOff>1268185</xdr:colOff>
      <xdr:row>3079</xdr:row>
      <xdr:rowOff>518431</xdr:rowOff>
    </xdr:to>
    <xdr:pic>
      <xdr:nvPicPr>
        <xdr:cNvPr id="1470" name="图片 97">
          <a:extLst>
            <a:ext uri="{FF2B5EF4-FFF2-40B4-BE49-F238E27FC236}">
              <a16:creationId xmlns:a16="http://schemas.microsoft.com/office/drawing/2014/main" id="{44BA8339-093D-4C13-877D-A14A97FBB0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0821" y="921244393"/>
          <a:ext cx="819150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2286000</xdr:colOff>
      <xdr:row>3078</xdr:row>
      <xdr:rowOff>40822</xdr:rowOff>
    </xdr:from>
    <xdr:to>
      <xdr:col>2</xdr:col>
      <xdr:colOff>3019425</xdr:colOff>
      <xdr:row>3079</xdr:row>
      <xdr:rowOff>359228</xdr:rowOff>
    </xdr:to>
    <xdr:pic>
      <xdr:nvPicPr>
        <xdr:cNvPr id="1472" name="图片 187">
          <a:extLst>
            <a:ext uri="{FF2B5EF4-FFF2-40B4-BE49-F238E27FC236}">
              <a16:creationId xmlns:a16="http://schemas.microsoft.com/office/drawing/2014/main" id="{5EE12006-788B-49A4-BEC1-CEE6CF9D98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7786" y="921189965"/>
          <a:ext cx="733425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2626178</xdr:colOff>
      <xdr:row>20</xdr:row>
      <xdr:rowOff>188117</xdr:rowOff>
    </xdr:from>
    <xdr:to>
      <xdr:col>2</xdr:col>
      <xdr:colOff>4449535</xdr:colOff>
      <xdr:row>20</xdr:row>
      <xdr:rowOff>1975757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8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37964" y="2841510"/>
          <a:ext cx="1823357" cy="1787640"/>
        </a:xfrm>
        <a:prstGeom prst="rect">
          <a:avLst/>
        </a:prstGeom>
      </xdr:spPr>
    </xdr:pic>
    <xdr:clientData/>
  </xdr:twoCellAnchor>
  <xdr:twoCellAnchor editAs="oneCell">
    <xdr:from>
      <xdr:col>2</xdr:col>
      <xdr:colOff>150000</xdr:colOff>
      <xdr:row>20</xdr:row>
      <xdr:rowOff>217712</xdr:rowOff>
    </xdr:from>
    <xdr:to>
      <xdr:col>2</xdr:col>
      <xdr:colOff>2435678</xdr:colOff>
      <xdr:row>20</xdr:row>
      <xdr:rowOff>1931970</xdr:rowOff>
    </xdr:to>
    <xdr:pic>
      <xdr:nvPicPr>
        <xdr:cNvPr id="57" name="Рисунок 56"/>
        <xdr:cNvPicPr>
          <a:picLocks noChangeAspect="1"/>
        </xdr:cNvPicPr>
      </xdr:nvPicPr>
      <xdr:blipFill>
        <a:blip xmlns:r="http://schemas.openxmlformats.org/officeDocument/2006/relationships" r:embed="rId8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61786" y="2871105"/>
          <a:ext cx="2285678" cy="1714258"/>
        </a:xfrm>
        <a:prstGeom prst="rect">
          <a:avLst/>
        </a:prstGeom>
      </xdr:spPr>
    </xdr:pic>
    <xdr:clientData/>
  </xdr:twoCellAnchor>
  <xdr:twoCellAnchor editAs="oneCell">
    <xdr:from>
      <xdr:col>2</xdr:col>
      <xdr:colOff>2279992</xdr:colOff>
      <xdr:row>21</xdr:row>
      <xdr:rowOff>196389</xdr:rowOff>
    </xdr:from>
    <xdr:to>
      <xdr:col>2</xdr:col>
      <xdr:colOff>4422321</xdr:colOff>
      <xdr:row>21</xdr:row>
      <xdr:rowOff>2013856</xdr:rowOff>
    </xdr:to>
    <xdr:pic>
      <xdr:nvPicPr>
        <xdr:cNvPr id="78" name="Рисунок 77"/>
        <xdr:cNvPicPr>
          <a:picLocks noChangeAspect="1"/>
        </xdr:cNvPicPr>
      </xdr:nvPicPr>
      <xdr:blipFill>
        <a:blip xmlns:r="http://schemas.openxmlformats.org/officeDocument/2006/relationships" r:embed="rId8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91778" y="4877246"/>
          <a:ext cx="2142329" cy="1817467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</xdr:colOff>
      <xdr:row>21</xdr:row>
      <xdr:rowOff>145640</xdr:rowOff>
    </xdr:from>
    <xdr:to>
      <xdr:col>2</xdr:col>
      <xdr:colOff>2299606</xdr:colOff>
      <xdr:row>21</xdr:row>
      <xdr:rowOff>2031450</xdr:rowOff>
    </xdr:to>
    <xdr:pic>
      <xdr:nvPicPr>
        <xdr:cNvPr id="82" name="Рисунок 81"/>
        <xdr:cNvPicPr>
          <a:picLocks noChangeAspect="1"/>
        </xdr:cNvPicPr>
      </xdr:nvPicPr>
      <xdr:blipFill rotWithShape="1">
        <a:blip xmlns:r="http://schemas.openxmlformats.org/officeDocument/2006/relationships" r:embed="rId82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320643" y="4826497"/>
          <a:ext cx="2190749" cy="1885810"/>
        </a:xfrm>
        <a:prstGeom prst="rect">
          <a:avLst/>
        </a:prstGeom>
      </xdr:spPr>
    </xdr:pic>
    <xdr:clientData/>
  </xdr:twoCellAnchor>
  <xdr:twoCellAnchor editAs="oneCell">
    <xdr:from>
      <xdr:col>2</xdr:col>
      <xdr:colOff>2530932</xdr:colOff>
      <xdr:row>22</xdr:row>
      <xdr:rowOff>108857</xdr:rowOff>
    </xdr:from>
    <xdr:to>
      <xdr:col>2</xdr:col>
      <xdr:colOff>4384902</xdr:colOff>
      <xdr:row>22</xdr:row>
      <xdr:rowOff>1469571</xdr:rowOff>
    </xdr:to>
    <xdr:pic>
      <xdr:nvPicPr>
        <xdr:cNvPr id="1451" name="Рисунок 1450"/>
        <xdr:cNvPicPr>
          <a:picLocks noChangeAspect="1"/>
        </xdr:cNvPicPr>
      </xdr:nvPicPr>
      <xdr:blipFill rotWithShape="1">
        <a:blip xmlns:r="http://schemas.openxmlformats.org/officeDocument/2006/relationships" r:embed="rId8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742718" y="6966857"/>
          <a:ext cx="1853970" cy="1360714"/>
        </a:xfrm>
        <a:prstGeom prst="rect">
          <a:avLst/>
        </a:prstGeom>
      </xdr:spPr>
    </xdr:pic>
    <xdr:clientData/>
  </xdr:twoCellAnchor>
  <xdr:twoCellAnchor editAs="oneCell">
    <xdr:from>
      <xdr:col>2</xdr:col>
      <xdr:colOff>421820</xdr:colOff>
      <xdr:row>22</xdr:row>
      <xdr:rowOff>6820</xdr:rowOff>
    </xdr:from>
    <xdr:to>
      <xdr:col>2</xdr:col>
      <xdr:colOff>2024895</xdr:colOff>
      <xdr:row>22</xdr:row>
      <xdr:rowOff>1537607</xdr:rowOff>
    </xdr:to>
    <xdr:pic>
      <xdr:nvPicPr>
        <xdr:cNvPr id="1452" name="Рисунок 1451"/>
        <xdr:cNvPicPr>
          <a:picLocks noChangeAspect="1"/>
        </xdr:cNvPicPr>
      </xdr:nvPicPr>
      <xdr:blipFill rotWithShape="1">
        <a:blip xmlns:r="http://schemas.openxmlformats.org/officeDocument/2006/relationships" r:embed="rId8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633606" y="6864820"/>
          <a:ext cx="1603075" cy="1530787"/>
        </a:xfrm>
        <a:prstGeom prst="rect">
          <a:avLst/>
        </a:prstGeom>
      </xdr:spPr>
    </xdr:pic>
    <xdr:clientData/>
  </xdr:twoCellAnchor>
  <xdr:twoCellAnchor editAs="oneCell">
    <xdr:from>
      <xdr:col>2</xdr:col>
      <xdr:colOff>2544534</xdr:colOff>
      <xdr:row>23</xdr:row>
      <xdr:rowOff>202637</xdr:rowOff>
    </xdr:from>
    <xdr:to>
      <xdr:col>2</xdr:col>
      <xdr:colOff>4381499</xdr:colOff>
      <xdr:row>23</xdr:row>
      <xdr:rowOff>1401534</xdr:rowOff>
    </xdr:to>
    <xdr:pic>
      <xdr:nvPicPr>
        <xdr:cNvPr id="1460" name="Рисунок 1459"/>
        <xdr:cNvPicPr>
          <a:picLocks noChangeAspect="1"/>
        </xdr:cNvPicPr>
      </xdr:nvPicPr>
      <xdr:blipFill rotWithShape="1">
        <a:blip xmlns:r="http://schemas.openxmlformats.org/officeDocument/2006/relationships" r:embed="rId8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756320" y="8652673"/>
          <a:ext cx="1836965" cy="1198897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285754</xdr:colOff>
      <xdr:row>23</xdr:row>
      <xdr:rowOff>96215</xdr:rowOff>
    </xdr:from>
    <xdr:to>
      <xdr:col>2</xdr:col>
      <xdr:colOff>1891393</xdr:colOff>
      <xdr:row>23</xdr:row>
      <xdr:rowOff>1524000</xdr:rowOff>
    </xdr:to>
    <xdr:pic>
      <xdr:nvPicPr>
        <xdr:cNvPr id="1461" name="Рисунок 1460"/>
        <xdr:cNvPicPr>
          <a:picLocks noChangeAspect="1"/>
        </xdr:cNvPicPr>
      </xdr:nvPicPr>
      <xdr:blipFill rotWithShape="1">
        <a:blip xmlns:r="http://schemas.openxmlformats.org/officeDocument/2006/relationships" r:embed="rId8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497540" y="8546251"/>
          <a:ext cx="1605639" cy="1427785"/>
        </a:xfrm>
        <a:prstGeom prst="rect">
          <a:avLst/>
        </a:prstGeom>
      </xdr:spPr>
    </xdr:pic>
    <xdr:clientData/>
  </xdr:twoCellAnchor>
  <xdr:twoCellAnchor editAs="oneCell">
    <xdr:from>
      <xdr:col>2</xdr:col>
      <xdr:colOff>1020536</xdr:colOff>
      <xdr:row>24</xdr:row>
      <xdr:rowOff>40822</xdr:rowOff>
    </xdr:from>
    <xdr:to>
      <xdr:col>2</xdr:col>
      <xdr:colOff>2911928</xdr:colOff>
      <xdr:row>24</xdr:row>
      <xdr:rowOff>1932214</xdr:rowOff>
    </xdr:to>
    <xdr:pic>
      <xdr:nvPicPr>
        <xdr:cNvPr id="1463" name="Рисунок 1462"/>
        <xdr:cNvPicPr>
          <a:picLocks noChangeAspect="1"/>
        </xdr:cNvPicPr>
      </xdr:nvPicPr>
      <xdr:blipFill>
        <a:blip xmlns:r="http://schemas.openxmlformats.org/officeDocument/2006/relationships" r:embed="rId8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32322" y="10055679"/>
          <a:ext cx="1891392" cy="1891392"/>
        </a:xfrm>
        <a:prstGeom prst="rect">
          <a:avLst/>
        </a:prstGeom>
      </xdr:spPr>
    </xdr:pic>
    <xdr:clientData/>
  </xdr:twoCellAnchor>
  <xdr:twoCellAnchor editAs="oneCell">
    <xdr:from>
      <xdr:col>2</xdr:col>
      <xdr:colOff>1537607</xdr:colOff>
      <xdr:row>25</xdr:row>
      <xdr:rowOff>68036</xdr:rowOff>
    </xdr:from>
    <xdr:to>
      <xdr:col>2</xdr:col>
      <xdr:colOff>3401785</xdr:colOff>
      <xdr:row>25</xdr:row>
      <xdr:rowOff>1932214</xdr:rowOff>
    </xdr:to>
    <xdr:pic>
      <xdr:nvPicPr>
        <xdr:cNvPr id="1465" name="Рисунок 1464"/>
        <xdr:cNvPicPr>
          <a:picLocks noChangeAspect="1"/>
        </xdr:cNvPicPr>
      </xdr:nvPicPr>
      <xdr:blipFill>
        <a:blip xmlns:r="http://schemas.openxmlformats.org/officeDocument/2006/relationships" r:embed="rId8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49393" y="12069536"/>
          <a:ext cx="1864178" cy="1864178"/>
        </a:xfrm>
        <a:prstGeom prst="rect">
          <a:avLst/>
        </a:prstGeom>
      </xdr:spPr>
    </xdr:pic>
    <xdr:clientData/>
  </xdr:twoCellAnchor>
  <xdr:twoCellAnchor editAs="oneCell">
    <xdr:from>
      <xdr:col>2</xdr:col>
      <xdr:colOff>1455964</xdr:colOff>
      <xdr:row>26</xdr:row>
      <xdr:rowOff>43541</xdr:rowOff>
    </xdr:from>
    <xdr:to>
      <xdr:col>2</xdr:col>
      <xdr:colOff>3374571</xdr:colOff>
      <xdr:row>26</xdr:row>
      <xdr:rowOff>1962148</xdr:rowOff>
    </xdr:to>
    <xdr:pic>
      <xdr:nvPicPr>
        <xdr:cNvPr id="109" name="Рисунок 108"/>
        <xdr:cNvPicPr>
          <a:picLocks noChangeAspect="1"/>
        </xdr:cNvPicPr>
      </xdr:nvPicPr>
      <xdr:blipFill>
        <a:blip xmlns:r="http://schemas.openxmlformats.org/officeDocument/2006/relationships" r:embed="rId8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67750" y="14031684"/>
          <a:ext cx="1918607" cy="1918607"/>
        </a:xfrm>
        <a:prstGeom prst="rect">
          <a:avLst/>
        </a:prstGeom>
      </xdr:spPr>
    </xdr:pic>
    <xdr:clientData/>
  </xdr:twoCellAnchor>
  <xdr:twoCellAnchor editAs="oneCell">
    <xdr:from>
      <xdr:col>2</xdr:col>
      <xdr:colOff>2680608</xdr:colOff>
      <xdr:row>27</xdr:row>
      <xdr:rowOff>74841</xdr:rowOff>
    </xdr:from>
    <xdr:to>
      <xdr:col>2</xdr:col>
      <xdr:colOff>3714749</xdr:colOff>
      <xdr:row>27</xdr:row>
      <xdr:rowOff>1108982</xdr:rowOff>
    </xdr:to>
    <xdr:pic>
      <xdr:nvPicPr>
        <xdr:cNvPr id="116" name="Рисунок 115"/>
        <xdr:cNvPicPr>
          <a:picLocks noChangeAspect="1"/>
        </xdr:cNvPicPr>
      </xdr:nvPicPr>
      <xdr:blipFill>
        <a:blip xmlns:r="http://schemas.openxmlformats.org/officeDocument/2006/relationships" r:embed="rId8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892394" y="16049627"/>
          <a:ext cx="1034141" cy="1034141"/>
        </a:xfrm>
        <a:prstGeom prst="rect">
          <a:avLst/>
        </a:prstGeom>
      </xdr:spPr>
    </xdr:pic>
    <xdr:clientData/>
  </xdr:twoCellAnchor>
  <xdr:twoCellAnchor editAs="oneCell">
    <xdr:from>
      <xdr:col>2</xdr:col>
      <xdr:colOff>381320</xdr:colOff>
      <xdr:row>27</xdr:row>
      <xdr:rowOff>54989</xdr:rowOff>
    </xdr:from>
    <xdr:to>
      <xdr:col>2</xdr:col>
      <xdr:colOff>1723142</xdr:colOff>
      <xdr:row>27</xdr:row>
      <xdr:rowOff>1061356</xdr:rowOff>
    </xdr:to>
    <xdr:pic>
      <xdr:nvPicPr>
        <xdr:cNvPr id="117" name="Рисунок 116"/>
        <xdr:cNvPicPr>
          <a:picLocks noChangeAspect="1"/>
        </xdr:cNvPicPr>
      </xdr:nvPicPr>
      <xdr:blipFill>
        <a:blip xmlns:r="http://schemas.openxmlformats.org/officeDocument/2006/relationships" r:embed="rId8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93106" y="30058739"/>
          <a:ext cx="1341822" cy="1006367"/>
        </a:xfrm>
        <a:prstGeom prst="rect">
          <a:avLst/>
        </a:prstGeom>
      </xdr:spPr>
    </xdr:pic>
    <xdr:clientData/>
  </xdr:twoCellAnchor>
  <xdr:twoCellAnchor editAs="oneCell">
    <xdr:from>
      <xdr:col>2</xdr:col>
      <xdr:colOff>517072</xdr:colOff>
      <xdr:row>28</xdr:row>
      <xdr:rowOff>54429</xdr:rowOff>
    </xdr:from>
    <xdr:to>
      <xdr:col>2</xdr:col>
      <xdr:colOff>1439722</xdr:colOff>
      <xdr:row>28</xdr:row>
      <xdr:rowOff>1088572</xdr:rowOff>
    </xdr:to>
    <xdr:pic>
      <xdr:nvPicPr>
        <xdr:cNvPr id="107" name="Рисунок 106"/>
        <xdr:cNvPicPr>
          <a:picLocks noChangeAspect="1"/>
        </xdr:cNvPicPr>
      </xdr:nvPicPr>
      <xdr:blipFill>
        <a:blip xmlns:r="http://schemas.openxmlformats.org/officeDocument/2006/relationships" r:embed="rId8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28858" y="17145000"/>
          <a:ext cx="922650" cy="1034143"/>
        </a:xfrm>
        <a:prstGeom prst="rect">
          <a:avLst/>
        </a:prstGeom>
      </xdr:spPr>
    </xdr:pic>
    <xdr:clientData/>
  </xdr:twoCellAnchor>
  <xdr:twoCellAnchor editAs="oneCell">
    <xdr:from>
      <xdr:col>2</xdr:col>
      <xdr:colOff>2544535</xdr:colOff>
      <xdr:row>28</xdr:row>
      <xdr:rowOff>80585</xdr:rowOff>
    </xdr:from>
    <xdr:to>
      <xdr:col>2</xdr:col>
      <xdr:colOff>3497035</xdr:colOff>
      <xdr:row>28</xdr:row>
      <xdr:rowOff>1088571</xdr:rowOff>
    </xdr:to>
    <xdr:pic>
      <xdr:nvPicPr>
        <xdr:cNvPr id="118" name="Рисунок 117"/>
        <xdr:cNvPicPr>
          <a:picLocks noChangeAspect="1"/>
        </xdr:cNvPicPr>
      </xdr:nvPicPr>
      <xdr:blipFill rotWithShape="1">
        <a:blip xmlns:r="http://schemas.openxmlformats.org/officeDocument/2006/relationships" r:embed="rId83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756321" y="17171156"/>
          <a:ext cx="952500" cy="1007986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1524000</xdr:colOff>
      <xdr:row>29</xdr:row>
      <xdr:rowOff>55948</xdr:rowOff>
    </xdr:from>
    <xdr:to>
      <xdr:col>2</xdr:col>
      <xdr:colOff>2190750</xdr:colOff>
      <xdr:row>29</xdr:row>
      <xdr:rowOff>1102179</xdr:rowOff>
    </xdr:to>
    <xdr:pic>
      <xdr:nvPicPr>
        <xdr:cNvPr id="123" name="Рисунок 122"/>
        <xdr:cNvPicPr>
          <a:picLocks noChangeAspect="1"/>
        </xdr:cNvPicPr>
      </xdr:nvPicPr>
      <xdr:blipFill rotWithShape="1">
        <a:blip xmlns:r="http://schemas.openxmlformats.org/officeDocument/2006/relationships" r:embed="rId83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10800000">
          <a:off x="8735786" y="18262305"/>
          <a:ext cx="666750" cy="1046231"/>
        </a:xfrm>
        <a:prstGeom prst="rect">
          <a:avLst/>
        </a:prstGeom>
      </xdr:spPr>
    </xdr:pic>
    <xdr:clientData/>
  </xdr:twoCellAnchor>
  <xdr:twoCellAnchor editAs="oneCell">
    <xdr:from>
      <xdr:col>2</xdr:col>
      <xdr:colOff>299357</xdr:colOff>
      <xdr:row>30</xdr:row>
      <xdr:rowOff>48717</xdr:rowOff>
    </xdr:from>
    <xdr:to>
      <xdr:col>2</xdr:col>
      <xdr:colOff>1551214</xdr:colOff>
      <xdr:row>30</xdr:row>
      <xdr:rowOff>1322467</xdr:rowOff>
    </xdr:to>
    <xdr:pic>
      <xdr:nvPicPr>
        <xdr:cNvPr id="1475" name="Рисунок 1474"/>
        <xdr:cNvPicPr>
          <a:picLocks noChangeAspect="1"/>
        </xdr:cNvPicPr>
      </xdr:nvPicPr>
      <xdr:blipFill>
        <a:blip xmlns:r="http://schemas.openxmlformats.org/officeDocument/2006/relationships" r:embed="rId8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11143" y="19370860"/>
          <a:ext cx="1251857" cy="1273750"/>
        </a:xfrm>
        <a:prstGeom prst="rect">
          <a:avLst/>
        </a:prstGeom>
      </xdr:spPr>
    </xdr:pic>
    <xdr:clientData/>
  </xdr:twoCellAnchor>
  <xdr:twoCellAnchor editAs="oneCell">
    <xdr:from>
      <xdr:col>2</xdr:col>
      <xdr:colOff>2394858</xdr:colOff>
      <xdr:row>30</xdr:row>
      <xdr:rowOff>73718</xdr:rowOff>
    </xdr:from>
    <xdr:to>
      <xdr:col>2</xdr:col>
      <xdr:colOff>3673929</xdr:colOff>
      <xdr:row>30</xdr:row>
      <xdr:rowOff>1265463</xdr:rowOff>
    </xdr:to>
    <xdr:pic>
      <xdr:nvPicPr>
        <xdr:cNvPr id="1477" name="Рисунок 1476"/>
        <xdr:cNvPicPr>
          <a:picLocks noChangeAspect="1"/>
        </xdr:cNvPicPr>
      </xdr:nvPicPr>
      <xdr:blipFill rotWithShape="1">
        <a:blip xmlns:r="http://schemas.openxmlformats.org/officeDocument/2006/relationships" r:embed="rId83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606644" y="19395861"/>
          <a:ext cx="1279071" cy="1191745"/>
        </a:xfrm>
        <a:prstGeom prst="rect">
          <a:avLst/>
        </a:prstGeom>
      </xdr:spPr>
    </xdr:pic>
    <xdr:clientData/>
  </xdr:twoCellAnchor>
  <xdr:twoCellAnchor editAs="oneCell">
    <xdr:from>
      <xdr:col>2</xdr:col>
      <xdr:colOff>517073</xdr:colOff>
      <xdr:row>31</xdr:row>
      <xdr:rowOff>101594</xdr:rowOff>
    </xdr:from>
    <xdr:to>
      <xdr:col>2</xdr:col>
      <xdr:colOff>1211034</xdr:colOff>
      <xdr:row>31</xdr:row>
      <xdr:rowOff>1251857</xdr:rowOff>
    </xdr:to>
    <xdr:pic>
      <xdr:nvPicPr>
        <xdr:cNvPr id="1479" name="Рисунок 1478"/>
        <xdr:cNvPicPr>
          <a:picLocks noChangeAspect="1"/>
        </xdr:cNvPicPr>
      </xdr:nvPicPr>
      <xdr:blipFill rotWithShape="1">
        <a:blip xmlns:r="http://schemas.openxmlformats.org/officeDocument/2006/relationships" r:embed="rId83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16200000">
          <a:off x="7500708" y="21026209"/>
          <a:ext cx="1150263" cy="693961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2571750</xdr:colOff>
      <xdr:row>31</xdr:row>
      <xdr:rowOff>87980</xdr:rowOff>
    </xdr:from>
    <xdr:to>
      <xdr:col>2</xdr:col>
      <xdr:colOff>3197678</xdr:colOff>
      <xdr:row>31</xdr:row>
      <xdr:rowOff>1264292</xdr:rowOff>
    </xdr:to>
    <xdr:pic>
      <xdr:nvPicPr>
        <xdr:cNvPr id="1480" name="Рисунок 1479"/>
        <xdr:cNvPicPr>
          <a:picLocks noChangeAspect="1"/>
        </xdr:cNvPicPr>
      </xdr:nvPicPr>
      <xdr:blipFill rotWithShape="1">
        <a:blip xmlns:r="http://schemas.openxmlformats.org/officeDocument/2006/relationships" r:embed="rId84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783536" y="20784444"/>
          <a:ext cx="625928" cy="1176312"/>
        </a:xfrm>
        <a:prstGeom prst="rect">
          <a:avLst/>
        </a:prstGeom>
      </xdr:spPr>
    </xdr:pic>
    <xdr:clientData/>
  </xdr:twoCellAnchor>
  <xdr:twoCellAnchor editAs="oneCell">
    <xdr:from>
      <xdr:col>2</xdr:col>
      <xdr:colOff>598713</xdr:colOff>
      <xdr:row>32</xdr:row>
      <xdr:rowOff>44930</xdr:rowOff>
    </xdr:from>
    <xdr:to>
      <xdr:col>2</xdr:col>
      <xdr:colOff>1211035</xdr:colOff>
      <xdr:row>32</xdr:row>
      <xdr:rowOff>1077681</xdr:rowOff>
    </xdr:to>
    <xdr:pic>
      <xdr:nvPicPr>
        <xdr:cNvPr id="1481" name="Рисунок 1480"/>
        <xdr:cNvPicPr>
          <a:picLocks noChangeAspect="1"/>
        </xdr:cNvPicPr>
      </xdr:nvPicPr>
      <xdr:blipFill rotWithShape="1">
        <a:blip xmlns:r="http://schemas.openxmlformats.org/officeDocument/2006/relationships" r:embed="rId84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10800000">
          <a:off x="7810499" y="22061287"/>
          <a:ext cx="612322" cy="1032751"/>
        </a:xfrm>
        <a:prstGeom prst="rect">
          <a:avLst/>
        </a:prstGeom>
      </xdr:spPr>
    </xdr:pic>
    <xdr:clientData/>
  </xdr:twoCellAnchor>
  <xdr:twoCellAnchor editAs="oneCell">
    <xdr:from>
      <xdr:col>2</xdr:col>
      <xdr:colOff>2544535</xdr:colOff>
      <xdr:row>32</xdr:row>
      <xdr:rowOff>54428</xdr:rowOff>
    </xdr:from>
    <xdr:to>
      <xdr:col>2</xdr:col>
      <xdr:colOff>3211284</xdr:colOff>
      <xdr:row>32</xdr:row>
      <xdr:rowOff>1065541</xdr:rowOff>
    </xdr:to>
    <xdr:pic>
      <xdr:nvPicPr>
        <xdr:cNvPr id="1485" name="Рисунок 1484"/>
        <xdr:cNvPicPr>
          <a:picLocks noChangeAspect="1"/>
        </xdr:cNvPicPr>
      </xdr:nvPicPr>
      <xdr:blipFill>
        <a:blip xmlns:r="http://schemas.openxmlformats.org/officeDocument/2006/relationships" r:embed="rId8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56321" y="22070785"/>
          <a:ext cx="666749" cy="1011113"/>
        </a:xfrm>
        <a:prstGeom prst="rect">
          <a:avLst/>
        </a:prstGeom>
      </xdr:spPr>
    </xdr:pic>
    <xdr:clientData/>
  </xdr:twoCellAnchor>
  <xdr:twoCellAnchor editAs="oneCell">
    <xdr:from>
      <xdr:col>2</xdr:col>
      <xdr:colOff>435425</xdr:colOff>
      <xdr:row>33</xdr:row>
      <xdr:rowOff>18040</xdr:rowOff>
    </xdr:from>
    <xdr:to>
      <xdr:col>2</xdr:col>
      <xdr:colOff>1251857</xdr:colOff>
      <xdr:row>33</xdr:row>
      <xdr:rowOff>1100705</xdr:rowOff>
    </xdr:to>
    <xdr:pic>
      <xdr:nvPicPr>
        <xdr:cNvPr id="1486" name="Рисунок 1485"/>
        <xdr:cNvPicPr>
          <a:picLocks noChangeAspect="1"/>
        </xdr:cNvPicPr>
      </xdr:nvPicPr>
      <xdr:blipFill rotWithShape="1">
        <a:blip xmlns:r="http://schemas.openxmlformats.org/officeDocument/2006/relationships" r:embed="rId84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10800000">
          <a:off x="7647211" y="23150183"/>
          <a:ext cx="816432" cy="1082665"/>
        </a:xfrm>
        <a:prstGeom prst="rect">
          <a:avLst/>
        </a:prstGeom>
      </xdr:spPr>
    </xdr:pic>
    <xdr:clientData/>
  </xdr:twoCellAnchor>
  <xdr:twoCellAnchor editAs="oneCell">
    <xdr:from>
      <xdr:col>2</xdr:col>
      <xdr:colOff>2462894</xdr:colOff>
      <xdr:row>33</xdr:row>
      <xdr:rowOff>63500</xdr:rowOff>
    </xdr:from>
    <xdr:to>
      <xdr:col>2</xdr:col>
      <xdr:colOff>3456214</xdr:colOff>
      <xdr:row>33</xdr:row>
      <xdr:rowOff>1056820</xdr:rowOff>
    </xdr:to>
    <xdr:pic>
      <xdr:nvPicPr>
        <xdr:cNvPr id="1487" name="Рисунок 1486"/>
        <xdr:cNvPicPr>
          <a:picLocks noChangeAspect="1"/>
        </xdr:cNvPicPr>
      </xdr:nvPicPr>
      <xdr:blipFill>
        <a:blip xmlns:r="http://schemas.openxmlformats.org/officeDocument/2006/relationships" r:embed="rId8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74680" y="23195643"/>
          <a:ext cx="993320" cy="993320"/>
        </a:xfrm>
        <a:prstGeom prst="rect">
          <a:avLst/>
        </a:prstGeom>
      </xdr:spPr>
    </xdr:pic>
    <xdr:clientData/>
  </xdr:twoCellAnchor>
  <xdr:twoCellAnchor editAs="oneCell">
    <xdr:from>
      <xdr:col>2</xdr:col>
      <xdr:colOff>2517322</xdr:colOff>
      <xdr:row>34</xdr:row>
      <xdr:rowOff>68036</xdr:rowOff>
    </xdr:from>
    <xdr:to>
      <xdr:col>2</xdr:col>
      <xdr:colOff>3499757</xdr:colOff>
      <xdr:row>34</xdr:row>
      <xdr:rowOff>1050471</xdr:rowOff>
    </xdr:to>
    <xdr:pic>
      <xdr:nvPicPr>
        <xdr:cNvPr id="1488" name="Рисунок 1487"/>
        <xdr:cNvPicPr>
          <a:picLocks noChangeAspect="1"/>
        </xdr:cNvPicPr>
      </xdr:nvPicPr>
      <xdr:blipFill>
        <a:blip xmlns:r="http://schemas.openxmlformats.org/officeDocument/2006/relationships" r:embed="rId8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29108" y="24315965"/>
          <a:ext cx="982435" cy="982435"/>
        </a:xfrm>
        <a:prstGeom prst="rect">
          <a:avLst/>
        </a:prstGeom>
      </xdr:spPr>
    </xdr:pic>
    <xdr:clientData/>
  </xdr:twoCellAnchor>
  <xdr:twoCellAnchor editAs="oneCell">
    <xdr:from>
      <xdr:col>2</xdr:col>
      <xdr:colOff>612321</xdr:colOff>
      <xdr:row>34</xdr:row>
      <xdr:rowOff>33693</xdr:rowOff>
    </xdr:from>
    <xdr:to>
      <xdr:col>2</xdr:col>
      <xdr:colOff>1359032</xdr:colOff>
      <xdr:row>34</xdr:row>
      <xdr:rowOff>1088571</xdr:rowOff>
    </xdr:to>
    <xdr:pic>
      <xdr:nvPicPr>
        <xdr:cNvPr id="1501" name="Рисунок 1500"/>
        <xdr:cNvPicPr>
          <a:picLocks noChangeAspect="1"/>
        </xdr:cNvPicPr>
      </xdr:nvPicPr>
      <xdr:blipFill rotWithShape="1">
        <a:blip xmlns:r="http://schemas.openxmlformats.org/officeDocument/2006/relationships" r:embed="rId84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10800000">
          <a:off x="7824107" y="24281622"/>
          <a:ext cx="746711" cy="1054878"/>
        </a:xfrm>
        <a:prstGeom prst="rect">
          <a:avLst/>
        </a:prstGeom>
      </xdr:spPr>
    </xdr:pic>
    <xdr:clientData/>
  </xdr:twoCellAnchor>
  <xdr:twoCellAnchor editAs="oneCell">
    <xdr:from>
      <xdr:col>2</xdr:col>
      <xdr:colOff>462643</xdr:colOff>
      <xdr:row>35</xdr:row>
      <xdr:rowOff>36634</xdr:rowOff>
    </xdr:from>
    <xdr:to>
      <xdr:col>2</xdr:col>
      <xdr:colOff>2326821</xdr:colOff>
      <xdr:row>35</xdr:row>
      <xdr:rowOff>1264103</xdr:rowOff>
    </xdr:to>
    <xdr:pic>
      <xdr:nvPicPr>
        <xdr:cNvPr id="1502" name="Рисунок 1501"/>
        <xdr:cNvPicPr>
          <a:picLocks noChangeAspect="1"/>
        </xdr:cNvPicPr>
      </xdr:nvPicPr>
      <xdr:blipFill>
        <a:blip xmlns:r="http://schemas.openxmlformats.org/officeDocument/2006/relationships" r:embed="rId8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4429" y="25400348"/>
          <a:ext cx="1864178" cy="1227469"/>
        </a:xfrm>
        <a:prstGeom prst="rect">
          <a:avLst/>
        </a:prstGeom>
      </xdr:spPr>
    </xdr:pic>
    <xdr:clientData/>
  </xdr:twoCellAnchor>
  <xdr:twoCellAnchor editAs="oneCell">
    <xdr:from>
      <xdr:col>2</xdr:col>
      <xdr:colOff>326574</xdr:colOff>
      <xdr:row>36</xdr:row>
      <xdr:rowOff>138027</xdr:rowOff>
    </xdr:from>
    <xdr:to>
      <xdr:col>2</xdr:col>
      <xdr:colOff>1102178</xdr:colOff>
      <xdr:row>38</xdr:row>
      <xdr:rowOff>385736</xdr:rowOff>
    </xdr:to>
    <xdr:pic>
      <xdr:nvPicPr>
        <xdr:cNvPr id="1503" name="Рисунок 1502"/>
        <xdr:cNvPicPr>
          <a:picLocks noChangeAspect="1"/>
        </xdr:cNvPicPr>
      </xdr:nvPicPr>
      <xdr:blipFill>
        <a:blip xmlns:r="http://schemas.openxmlformats.org/officeDocument/2006/relationships" r:embed="rId8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38360" y="26808027"/>
          <a:ext cx="775604" cy="1172995"/>
        </a:xfrm>
        <a:prstGeom prst="rect">
          <a:avLst/>
        </a:prstGeom>
      </xdr:spPr>
    </xdr:pic>
    <xdr:clientData/>
  </xdr:twoCellAnchor>
  <xdr:twoCellAnchor editAs="oneCell">
    <xdr:from>
      <xdr:col>2</xdr:col>
      <xdr:colOff>1197429</xdr:colOff>
      <xdr:row>36</xdr:row>
      <xdr:rowOff>108857</xdr:rowOff>
    </xdr:from>
    <xdr:to>
      <xdr:col>2</xdr:col>
      <xdr:colOff>2104789</xdr:colOff>
      <xdr:row>38</xdr:row>
      <xdr:rowOff>367392</xdr:rowOff>
    </xdr:to>
    <xdr:pic>
      <xdr:nvPicPr>
        <xdr:cNvPr id="132" name="Рисунок 131"/>
        <xdr:cNvPicPr>
          <a:picLocks noChangeAspect="1"/>
        </xdr:cNvPicPr>
      </xdr:nvPicPr>
      <xdr:blipFill rotWithShape="1">
        <a:blip xmlns:r="http://schemas.openxmlformats.org/officeDocument/2006/relationships" r:embed="rId8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409215" y="26778857"/>
          <a:ext cx="907360" cy="1183821"/>
        </a:xfrm>
        <a:prstGeom prst="rect">
          <a:avLst/>
        </a:prstGeom>
      </xdr:spPr>
    </xdr:pic>
    <xdr:clientData/>
  </xdr:twoCellAnchor>
  <xdr:twoCellAnchor editAs="oneCell">
    <xdr:from>
      <xdr:col>2</xdr:col>
      <xdr:colOff>2204358</xdr:colOff>
      <xdr:row>36</xdr:row>
      <xdr:rowOff>117848</xdr:rowOff>
    </xdr:from>
    <xdr:to>
      <xdr:col>2</xdr:col>
      <xdr:colOff>3007179</xdr:colOff>
      <xdr:row>38</xdr:row>
      <xdr:rowOff>353785</xdr:rowOff>
    </xdr:to>
    <xdr:pic>
      <xdr:nvPicPr>
        <xdr:cNvPr id="133" name="Рисунок 132"/>
        <xdr:cNvPicPr>
          <a:picLocks noChangeAspect="1"/>
        </xdr:cNvPicPr>
      </xdr:nvPicPr>
      <xdr:blipFill rotWithShape="1">
        <a:blip xmlns:r="http://schemas.openxmlformats.org/officeDocument/2006/relationships" r:embed="rId85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416144" y="26787848"/>
          <a:ext cx="802821" cy="1161223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2476501</xdr:colOff>
      <xdr:row>39</xdr:row>
      <xdr:rowOff>57831</xdr:rowOff>
    </xdr:from>
    <xdr:to>
      <xdr:col>2</xdr:col>
      <xdr:colOff>3633107</xdr:colOff>
      <xdr:row>39</xdr:row>
      <xdr:rowOff>925286</xdr:rowOff>
    </xdr:to>
    <xdr:pic>
      <xdr:nvPicPr>
        <xdr:cNvPr id="134" name="Рисунок 133"/>
        <xdr:cNvPicPr>
          <a:picLocks noChangeAspect="1"/>
        </xdr:cNvPicPr>
      </xdr:nvPicPr>
      <xdr:blipFill>
        <a:blip xmlns:r="http://schemas.openxmlformats.org/officeDocument/2006/relationships" r:embed="rId8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88287" y="28115760"/>
          <a:ext cx="1156606" cy="867455"/>
        </a:xfrm>
        <a:prstGeom prst="rect">
          <a:avLst/>
        </a:prstGeom>
      </xdr:spPr>
    </xdr:pic>
    <xdr:clientData/>
  </xdr:twoCellAnchor>
  <xdr:twoCellAnchor editAs="oneCell">
    <xdr:from>
      <xdr:col>2</xdr:col>
      <xdr:colOff>898068</xdr:colOff>
      <xdr:row>39</xdr:row>
      <xdr:rowOff>77199</xdr:rowOff>
    </xdr:from>
    <xdr:to>
      <xdr:col>2</xdr:col>
      <xdr:colOff>2000249</xdr:colOff>
      <xdr:row>39</xdr:row>
      <xdr:rowOff>903835</xdr:rowOff>
    </xdr:to>
    <xdr:pic>
      <xdr:nvPicPr>
        <xdr:cNvPr id="139" name="Рисунок 138"/>
        <xdr:cNvPicPr>
          <a:picLocks noChangeAspect="1"/>
        </xdr:cNvPicPr>
      </xdr:nvPicPr>
      <xdr:blipFill>
        <a:blip xmlns:r="http://schemas.openxmlformats.org/officeDocument/2006/relationships" r:embed="rId8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09854" y="28135128"/>
          <a:ext cx="1102181" cy="826636"/>
        </a:xfrm>
        <a:prstGeom prst="rect">
          <a:avLst/>
        </a:prstGeom>
      </xdr:spPr>
    </xdr:pic>
    <xdr:clientData/>
  </xdr:twoCellAnchor>
  <xdr:twoCellAnchor editAs="oneCell">
    <xdr:from>
      <xdr:col>2</xdr:col>
      <xdr:colOff>1510394</xdr:colOff>
      <xdr:row>40</xdr:row>
      <xdr:rowOff>58872</xdr:rowOff>
    </xdr:from>
    <xdr:to>
      <xdr:col>2</xdr:col>
      <xdr:colOff>2394857</xdr:colOff>
      <xdr:row>40</xdr:row>
      <xdr:rowOff>925285</xdr:rowOff>
    </xdr:to>
    <xdr:pic>
      <xdr:nvPicPr>
        <xdr:cNvPr id="141" name="Рисунок 140"/>
        <xdr:cNvPicPr>
          <a:picLocks noChangeAspect="1"/>
        </xdr:cNvPicPr>
      </xdr:nvPicPr>
      <xdr:blipFill rotWithShape="1">
        <a:blip xmlns:r="http://schemas.openxmlformats.org/officeDocument/2006/relationships" r:embed="rId85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722180" y="29069301"/>
          <a:ext cx="884463" cy="866413"/>
        </a:xfrm>
        <a:prstGeom prst="rect">
          <a:avLst/>
        </a:prstGeom>
      </xdr:spPr>
    </xdr:pic>
    <xdr:clientData/>
  </xdr:twoCellAnchor>
  <xdr:twoCellAnchor editAs="oneCell">
    <xdr:from>
      <xdr:col>2</xdr:col>
      <xdr:colOff>1496786</xdr:colOff>
      <xdr:row>41</xdr:row>
      <xdr:rowOff>26064</xdr:rowOff>
    </xdr:from>
    <xdr:to>
      <xdr:col>2</xdr:col>
      <xdr:colOff>2544535</xdr:colOff>
      <xdr:row>41</xdr:row>
      <xdr:rowOff>775608</xdr:rowOff>
    </xdr:to>
    <xdr:pic>
      <xdr:nvPicPr>
        <xdr:cNvPr id="143" name="Рисунок 142"/>
        <xdr:cNvPicPr>
          <a:picLocks noChangeAspect="1"/>
        </xdr:cNvPicPr>
      </xdr:nvPicPr>
      <xdr:blipFill rotWithShape="1">
        <a:blip xmlns:r="http://schemas.openxmlformats.org/officeDocument/2006/relationships" r:embed="rId85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708572" y="29975385"/>
          <a:ext cx="1047749" cy="749544"/>
        </a:xfrm>
        <a:prstGeom prst="rect">
          <a:avLst/>
        </a:prstGeom>
      </xdr:spPr>
    </xdr:pic>
    <xdr:clientData/>
  </xdr:twoCellAnchor>
  <xdr:twoCellAnchor editAs="oneCell">
    <xdr:from>
      <xdr:col>2</xdr:col>
      <xdr:colOff>136071</xdr:colOff>
      <xdr:row>42</xdr:row>
      <xdr:rowOff>27216</xdr:rowOff>
    </xdr:from>
    <xdr:to>
      <xdr:col>2</xdr:col>
      <xdr:colOff>1973036</xdr:colOff>
      <xdr:row>49</xdr:row>
      <xdr:rowOff>149681</xdr:rowOff>
    </xdr:to>
    <xdr:pic>
      <xdr:nvPicPr>
        <xdr:cNvPr id="145" name="Рисунок 144"/>
        <xdr:cNvPicPr>
          <a:picLocks noChangeAspect="1"/>
        </xdr:cNvPicPr>
      </xdr:nvPicPr>
      <xdr:blipFill>
        <a:blip xmlns:r="http://schemas.openxmlformats.org/officeDocument/2006/relationships" r:embed="rId8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47857" y="30765752"/>
          <a:ext cx="1836965" cy="1836965"/>
        </a:xfrm>
        <a:prstGeom prst="rect">
          <a:avLst/>
        </a:prstGeom>
      </xdr:spPr>
    </xdr:pic>
    <xdr:clientData/>
  </xdr:twoCellAnchor>
  <xdr:twoCellAnchor editAs="oneCell">
    <xdr:from>
      <xdr:col>2</xdr:col>
      <xdr:colOff>2167390</xdr:colOff>
      <xdr:row>42</xdr:row>
      <xdr:rowOff>166754</xdr:rowOff>
    </xdr:from>
    <xdr:to>
      <xdr:col>2</xdr:col>
      <xdr:colOff>4435927</xdr:colOff>
      <xdr:row>49</xdr:row>
      <xdr:rowOff>122464</xdr:rowOff>
    </xdr:to>
    <xdr:pic>
      <xdr:nvPicPr>
        <xdr:cNvPr id="146" name="Рисунок 145"/>
        <xdr:cNvPicPr>
          <a:picLocks noChangeAspect="1"/>
        </xdr:cNvPicPr>
      </xdr:nvPicPr>
      <xdr:blipFill>
        <a:blip xmlns:r="http://schemas.openxmlformats.org/officeDocument/2006/relationships" r:embed="rId8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79176" y="30905290"/>
          <a:ext cx="2268537" cy="1670210"/>
        </a:xfrm>
        <a:prstGeom prst="rect">
          <a:avLst/>
        </a:prstGeom>
      </xdr:spPr>
    </xdr:pic>
    <xdr:clientData/>
  </xdr:twoCellAnchor>
  <xdr:twoCellAnchor editAs="oneCell">
    <xdr:from>
      <xdr:col>2</xdr:col>
      <xdr:colOff>27215</xdr:colOff>
      <xdr:row>51</xdr:row>
      <xdr:rowOff>149679</xdr:rowOff>
    </xdr:from>
    <xdr:to>
      <xdr:col>2</xdr:col>
      <xdr:colOff>4448904</xdr:colOff>
      <xdr:row>57</xdr:row>
      <xdr:rowOff>136072</xdr:rowOff>
    </xdr:to>
    <xdr:pic>
      <xdr:nvPicPr>
        <xdr:cNvPr id="147" name="Рисунок 146"/>
        <xdr:cNvPicPr>
          <a:picLocks noChangeAspect="1"/>
        </xdr:cNvPicPr>
      </xdr:nvPicPr>
      <xdr:blipFill>
        <a:blip xmlns:r="http://schemas.openxmlformats.org/officeDocument/2006/relationships" r:embed="rId8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39001" y="33038143"/>
          <a:ext cx="4421689" cy="1211036"/>
        </a:xfrm>
        <a:prstGeom prst="rect">
          <a:avLst/>
        </a:prstGeom>
      </xdr:spPr>
    </xdr:pic>
    <xdr:clientData/>
  </xdr:twoCellAnchor>
  <xdr:twoCellAnchor editAs="oneCell">
    <xdr:from>
      <xdr:col>2</xdr:col>
      <xdr:colOff>1605643</xdr:colOff>
      <xdr:row>60</xdr:row>
      <xdr:rowOff>70756</xdr:rowOff>
    </xdr:from>
    <xdr:to>
      <xdr:col>2</xdr:col>
      <xdr:colOff>3086101</xdr:colOff>
      <xdr:row>66</xdr:row>
      <xdr:rowOff>163286</xdr:rowOff>
    </xdr:to>
    <xdr:pic>
      <xdr:nvPicPr>
        <xdr:cNvPr id="176" name="Рисунок 175"/>
        <xdr:cNvPicPr>
          <a:picLocks noChangeAspect="1"/>
        </xdr:cNvPicPr>
      </xdr:nvPicPr>
      <xdr:blipFill>
        <a:blip xmlns:r="http://schemas.openxmlformats.org/officeDocument/2006/relationships" r:embed="rId8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17429" y="34796185"/>
          <a:ext cx="1480458" cy="1480458"/>
        </a:xfrm>
        <a:prstGeom prst="rect">
          <a:avLst/>
        </a:prstGeom>
      </xdr:spPr>
    </xdr:pic>
    <xdr:clientData/>
  </xdr:twoCellAnchor>
  <xdr:twoCellAnchor editAs="oneCell">
    <xdr:from>
      <xdr:col>2</xdr:col>
      <xdr:colOff>340179</xdr:colOff>
      <xdr:row>67</xdr:row>
      <xdr:rowOff>40821</xdr:rowOff>
    </xdr:from>
    <xdr:to>
      <xdr:col>2</xdr:col>
      <xdr:colOff>1387929</xdr:colOff>
      <xdr:row>68</xdr:row>
      <xdr:rowOff>517071</xdr:rowOff>
    </xdr:to>
    <xdr:pic>
      <xdr:nvPicPr>
        <xdr:cNvPr id="184" name="Рисунок 183"/>
        <xdr:cNvPicPr>
          <a:picLocks noChangeAspect="1"/>
        </xdr:cNvPicPr>
      </xdr:nvPicPr>
      <xdr:blipFill>
        <a:blip xmlns:r="http://schemas.openxmlformats.org/officeDocument/2006/relationships" r:embed="rId8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51965" y="3638550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2109109</xdr:colOff>
      <xdr:row>67</xdr:row>
      <xdr:rowOff>72236</xdr:rowOff>
    </xdr:from>
    <xdr:to>
      <xdr:col>2</xdr:col>
      <xdr:colOff>4218215</xdr:colOff>
      <xdr:row>68</xdr:row>
      <xdr:rowOff>539454</xdr:rowOff>
    </xdr:to>
    <xdr:pic>
      <xdr:nvPicPr>
        <xdr:cNvPr id="186" name="Рисунок 185"/>
        <xdr:cNvPicPr>
          <a:picLocks noChangeAspect="1"/>
        </xdr:cNvPicPr>
      </xdr:nvPicPr>
      <xdr:blipFill>
        <a:blip xmlns:r="http://schemas.openxmlformats.org/officeDocument/2006/relationships" r:embed="rId8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20895" y="36416915"/>
          <a:ext cx="2109106" cy="1038718"/>
        </a:xfrm>
        <a:prstGeom prst="rect">
          <a:avLst/>
        </a:prstGeom>
      </xdr:spPr>
    </xdr:pic>
    <xdr:clientData/>
  </xdr:twoCellAnchor>
  <xdr:twoCellAnchor editAs="oneCell">
    <xdr:from>
      <xdr:col>2</xdr:col>
      <xdr:colOff>585108</xdr:colOff>
      <xdr:row>1003</xdr:row>
      <xdr:rowOff>20411</xdr:rowOff>
    </xdr:from>
    <xdr:to>
      <xdr:col>2</xdr:col>
      <xdr:colOff>1728108</xdr:colOff>
      <xdr:row>1006</xdr:row>
      <xdr:rowOff>265339</xdr:rowOff>
    </xdr:to>
    <xdr:pic>
      <xdr:nvPicPr>
        <xdr:cNvPr id="1459" name="Рисунок 1458"/>
        <xdr:cNvPicPr>
          <a:picLocks noChangeAspect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6894" y="287620982"/>
          <a:ext cx="1143000" cy="1143000"/>
        </a:xfrm>
        <a:prstGeom prst="rect">
          <a:avLst/>
        </a:prstGeom>
      </xdr:spPr>
    </xdr:pic>
    <xdr:clientData/>
  </xdr:twoCellAnchor>
  <xdr:twoCellAnchor editAs="oneCell">
    <xdr:from>
      <xdr:col>2</xdr:col>
      <xdr:colOff>2517323</xdr:colOff>
      <xdr:row>1003</xdr:row>
      <xdr:rowOff>100198</xdr:rowOff>
    </xdr:from>
    <xdr:to>
      <xdr:col>2</xdr:col>
      <xdr:colOff>3211287</xdr:colOff>
      <xdr:row>1006</xdr:row>
      <xdr:rowOff>204106</xdr:rowOff>
    </xdr:to>
    <xdr:pic>
      <xdr:nvPicPr>
        <xdr:cNvPr id="130" name="Рисунок 129"/>
        <xdr:cNvPicPr>
          <a:picLocks noChangeAspect="1"/>
        </xdr:cNvPicPr>
      </xdr:nvPicPr>
      <xdr:blipFill>
        <a:blip xmlns:r="http://schemas.openxmlformats.org/officeDocument/2006/relationships" r:embed="rId8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9109" y="287700769"/>
          <a:ext cx="693964" cy="1001980"/>
        </a:xfrm>
        <a:prstGeom prst="rect">
          <a:avLst/>
        </a:prstGeom>
      </xdr:spPr>
    </xdr:pic>
    <xdr:clientData/>
  </xdr:twoCellAnchor>
  <xdr:twoCellAnchor editAs="oneCell">
    <xdr:from>
      <xdr:col>2</xdr:col>
      <xdr:colOff>1469572</xdr:colOff>
      <xdr:row>983</xdr:row>
      <xdr:rowOff>122464</xdr:rowOff>
    </xdr:from>
    <xdr:to>
      <xdr:col>2</xdr:col>
      <xdr:colOff>2739572</xdr:colOff>
      <xdr:row>983</xdr:row>
      <xdr:rowOff>1415183</xdr:rowOff>
    </xdr:to>
    <xdr:pic>
      <xdr:nvPicPr>
        <xdr:cNvPr id="1016" name="图片 9"/>
        <xdr:cNvPicPr>
          <a:picLocks noChangeAspect="1"/>
        </xdr:cNvPicPr>
      </xdr:nvPicPr>
      <xdr:blipFill>
        <a:blip xmlns:r="http://schemas.openxmlformats.org/officeDocument/2006/relationships" r:embed="rId8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81358" y="260862535"/>
          <a:ext cx="1270000" cy="1292719"/>
        </a:xfrm>
        <a:prstGeom prst="rect">
          <a:avLst/>
        </a:prstGeom>
      </xdr:spPr>
    </xdr:pic>
    <xdr:clientData/>
  </xdr:twoCellAnchor>
  <xdr:twoCellAnchor editAs="oneCell">
    <xdr:from>
      <xdr:col>2</xdr:col>
      <xdr:colOff>1469572</xdr:colOff>
      <xdr:row>983</xdr:row>
      <xdr:rowOff>122464</xdr:rowOff>
    </xdr:from>
    <xdr:to>
      <xdr:col>2</xdr:col>
      <xdr:colOff>2739572</xdr:colOff>
      <xdr:row>983</xdr:row>
      <xdr:rowOff>1415183</xdr:rowOff>
    </xdr:to>
    <xdr:pic>
      <xdr:nvPicPr>
        <xdr:cNvPr id="1017" name="图片 9"/>
        <xdr:cNvPicPr>
          <a:picLocks noChangeAspect="1"/>
        </xdr:cNvPicPr>
      </xdr:nvPicPr>
      <xdr:blipFill>
        <a:blip xmlns:r="http://schemas.openxmlformats.org/officeDocument/2006/relationships" r:embed="rId8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81358" y="261025821"/>
          <a:ext cx="1270000" cy="1292719"/>
        </a:xfrm>
        <a:prstGeom prst="rect">
          <a:avLst/>
        </a:prstGeom>
      </xdr:spPr>
    </xdr:pic>
    <xdr:clientData/>
  </xdr:twoCellAnchor>
  <xdr:twoCellAnchor editAs="oneCell">
    <xdr:from>
      <xdr:col>2</xdr:col>
      <xdr:colOff>1646464</xdr:colOff>
      <xdr:row>982</xdr:row>
      <xdr:rowOff>122464</xdr:rowOff>
    </xdr:from>
    <xdr:to>
      <xdr:col>2</xdr:col>
      <xdr:colOff>2697100</xdr:colOff>
      <xdr:row>982</xdr:row>
      <xdr:rowOff>1340619</xdr:rowOff>
    </xdr:to>
    <xdr:pic>
      <xdr:nvPicPr>
        <xdr:cNvPr id="1020" name="图片 6"/>
        <xdr:cNvPicPr>
          <a:picLocks noChangeAspect="1"/>
        </xdr:cNvPicPr>
      </xdr:nvPicPr>
      <xdr:blipFill>
        <a:blip xmlns:r="http://schemas.openxmlformats.org/officeDocument/2006/relationships" r:embed="rId7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58250" y="258059464"/>
          <a:ext cx="1050636" cy="1218155"/>
        </a:xfrm>
        <a:prstGeom prst="rect">
          <a:avLst/>
        </a:prstGeom>
      </xdr:spPr>
    </xdr:pic>
    <xdr:clientData/>
  </xdr:twoCellAnchor>
  <xdr:twoCellAnchor editAs="oneCell">
    <xdr:from>
      <xdr:col>2</xdr:col>
      <xdr:colOff>1365251</xdr:colOff>
      <xdr:row>1096</xdr:row>
      <xdr:rowOff>0</xdr:rowOff>
    </xdr:from>
    <xdr:to>
      <xdr:col>2</xdr:col>
      <xdr:colOff>3102429</xdr:colOff>
      <xdr:row>1100</xdr:row>
      <xdr:rowOff>272911</xdr:rowOff>
    </xdr:to>
    <xdr:pic>
      <xdr:nvPicPr>
        <xdr:cNvPr id="1018" name="Рисунок 1017"/>
        <xdr:cNvPicPr>
          <a:picLocks noChangeAspect="1"/>
        </xdr:cNvPicPr>
      </xdr:nvPicPr>
      <xdr:blipFill>
        <a:blip xmlns:r="http://schemas.openxmlformats.org/officeDocument/2006/relationships" r:embed="rId8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77037" y="346641964"/>
          <a:ext cx="1737178" cy="1742483"/>
        </a:xfrm>
        <a:prstGeom prst="rect">
          <a:avLst/>
        </a:prstGeom>
      </xdr:spPr>
    </xdr:pic>
    <xdr:clientData/>
  </xdr:twoCellAnchor>
  <xdr:twoCellAnchor editAs="oneCell">
    <xdr:from>
      <xdr:col>2</xdr:col>
      <xdr:colOff>1365251</xdr:colOff>
      <xdr:row>1096</xdr:row>
      <xdr:rowOff>0</xdr:rowOff>
    </xdr:from>
    <xdr:to>
      <xdr:col>2</xdr:col>
      <xdr:colOff>3102429</xdr:colOff>
      <xdr:row>1100</xdr:row>
      <xdr:rowOff>272911</xdr:rowOff>
    </xdr:to>
    <xdr:pic>
      <xdr:nvPicPr>
        <xdr:cNvPr id="1019" name="Рисунок 1018"/>
        <xdr:cNvPicPr>
          <a:picLocks noChangeAspect="1"/>
        </xdr:cNvPicPr>
      </xdr:nvPicPr>
      <xdr:blipFill>
        <a:blip xmlns:r="http://schemas.openxmlformats.org/officeDocument/2006/relationships" r:embed="rId8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77037" y="344668929"/>
          <a:ext cx="1737178" cy="1742483"/>
        </a:xfrm>
        <a:prstGeom prst="rect">
          <a:avLst/>
        </a:prstGeom>
      </xdr:spPr>
    </xdr:pic>
    <xdr:clientData/>
  </xdr:twoCellAnchor>
  <xdr:twoCellAnchor editAs="oneCell">
    <xdr:from>
      <xdr:col>2</xdr:col>
      <xdr:colOff>2326819</xdr:colOff>
      <xdr:row>1102</xdr:row>
      <xdr:rowOff>194751</xdr:rowOff>
    </xdr:from>
    <xdr:to>
      <xdr:col>2</xdr:col>
      <xdr:colOff>4496404</xdr:colOff>
      <xdr:row>1105</xdr:row>
      <xdr:rowOff>312964</xdr:rowOff>
    </xdr:to>
    <xdr:pic>
      <xdr:nvPicPr>
        <xdr:cNvPr id="1036" name="Рисунок 1035"/>
        <xdr:cNvPicPr>
          <a:picLocks noChangeAspect="1"/>
        </xdr:cNvPicPr>
      </xdr:nvPicPr>
      <xdr:blipFill>
        <a:blip xmlns:r="http://schemas.openxmlformats.org/officeDocument/2006/relationships" r:embed="rId8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8605" y="347068037"/>
          <a:ext cx="2169585" cy="1220392"/>
        </a:xfrm>
        <a:prstGeom prst="rect">
          <a:avLst/>
        </a:prstGeom>
      </xdr:spPr>
    </xdr:pic>
    <xdr:clientData/>
  </xdr:twoCellAnchor>
  <xdr:twoCellAnchor editAs="oneCell">
    <xdr:from>
      <xdr:col>2</xdr:col>
      <xdr:colOff>122787</xdr:colOff>
      <xdr:row>1101</xdr:row>
      <xdr:rowOff>203308</xdr:rowOff>
    </xdr:from>
    <xdr:to>
      <xdr:col>2</xdr:col>
      <xdr:colOff>2246566</xdr:colOff>
      <xdr:row>1105</xdr:row>
      <xdr:rowOff>326570</xdr:rowOff>
    </xdr:to>
    <xdr:pic>
      <xdr:nvPicPr>
        <xdr:cNvPr id="1037" name="Рисунок 1036"/>
        <xdr:cNvPicPr>
          <a:picLocks noChangeAspect="1"/>
        </xdr:cNvPicPr>
      </xdr:nvPicPr>
      <xdr:blipFill>
        <a:blip xmlns:r="http://schemas.openxmlformats.org/officeDocument/2006/relationships" r:embed="rId8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573" y="346709201"/>
          <a:ext cx="2123779" cy="1592834"/>
        </a:xfrm>
        <a:prstGeom prst="rect">
          <a:avLst/>
        </a:prstGeom>
      </xdr:spPr>
    </xdr:pic>
    <xdr:clientData/>
  </xdr:twoCellAnchor>
  <xdr:twoCellAnchor editAs="oneCell">
    <xdr:from>
      <xdr:col>2</xdr:col>
      <xdr:colOff>2326819</xdr:colOff>
      <xdr:row>1102</xdr:row>
      <xdr:rowOff>194751</xdr:rowOff>
    </xdr:from>
    <xdr:to>
      <xdr:col>2</xdr:col>
      <xdr:colOff>4496404</xdr:colOff>
      <xdr:row>1105</xdr:row>
      <xdr:rowOff>312964</xdr:rowOff>
    </xdr:to>
    <xdr:pic>
      <xdr:nvPicPr>
        <xdr:cNvPr id="1038" name="Рисунок 1037"/>
        <xdr:cNvPicPr>
          <a:picLocks noChangeAspect="1"/>
        </xdr:cNvPicPr>
      </xdr:nvPicPr>
      <xdr:blipFill>
        <a:blip xmlns:r="http://schemas.openxmlformats.org/officeDocument/2006/relationships" r:embed="rId8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8605" y="347068037"/>
          <a:ext cx="2169585" cy="1220392"/>
        </a:xfrm>
        <a:prstGeom prst="rect">
          <a:avLst/>
        </a:prstGeom>
      </xdr:spPr>
    </xdr:pic>
    <xdr:clientData/>
  </xdr:twoCellAnchor>
  <xdr:twoCellAnchor editAs="oneCell">
    <xdr:from>
      <xdr:col>2</xdr:col>
      <xdr:colOff>122787</xdr:colOff>
      <xdr:row>1101</xdr:row>
      <xdr:rowOff>203308</xdr:rowOff>
    </xdr:from>
    <xdr:to>
      <xdr:col>2</xdr:col>
      <xdr:colOff>2246566</xdr:colOff>
      <xdr:row>1105</xdr:row>
      <xdr:rowOff>326570</xdr:rowOff>
    </xdr:to>
    <xdr:pic>
      <xdr:nvPicPr>
        <xdr:cNvPr id="1043" name="Рисунок 1042"/>
        <xdr:cNvPicPr>
          <a:picLocks noChangeAspect="1"/>
        </xdr:cNvPicPr>
      </xdr:nvPicPr>
      <xdr:blipFill>
        <a:blip xmlns:r="http://schemas.openxmlformats.org/officeDocument/2006/relationships" r:embed="rId8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4573" y="346709201"/>
          <a:ext cx="2123779" cy="1592834"/>
        </a:xfrm>
        <a:prstGeom prst="rect">
          <a:avLst/>
        </a:prstGeom>
      </xdr:spPr>
    </xdr:pic>
    <xdr:clientData/>
  </xdr:twoCellAnchor>
  <xdr:twoCellAnchor editAs="oneCell">
    <xdr:from>
      <xdr:col>2</xdr:col>
      <xdr:colOff>2639785</xdr:colOff>
      <xdr:row>69</xdr:row>
      <xdr:rowOff>122462</xdr:rowOff>
    </xdr:from>
    <xdr:to>
      <xdr:col>2</xdr:col>
      <xdr:colOff>3769178</xdr:colOff>
      <xdr:row>71</xdr:row>
      <xdr:rowOff>380998</xdr:rowOff>
    </xdr:to>
    <xdr:pic>
      <xdr:nvPicPr>
        <xdr:cNvPr id="63" name="Рисунок 62"/>
        <xdr:cNvPicPr>
          <a:picLocks noChangeAspect="1"/>
        </xdr:cNvPicPr>
      </xdr:nvPicPr>
      <xdr:blipFill>
        <a:blip xmlns:r="http://schemas.openxmlformats.org/officeDocument/2006/relationships" r:embed="rId8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51571" y="37610141"/>
          <a:ext cx="1129393" cy="1129393"/>
        </a:xfrm>
        <a:prstGeom prst="rect">
          <a:avLst/>
        </a:prstGeom>
      </xdr:spPr>
    </xdr:pic>
    <xdr:clientData/>
  </xdr:twoCellAnchor>
  <xdr:twoCellAnchor editAs="oneCell">
    <xdr:from>
      <xdr:col>2</xdr:col>
      <xdr:colOff>326894</xdr:colOff>
      <xdr:row>69</xdr:row>
      <xdr:rowOff>33290</xdr:rowOff>
    </xdr:from>
    <xdr:to>
      <xdr:col>2</xdr:col>
      <xdr:colOff>1959427</xdr:colOff>
      <xdr:row>71</xdr:row>
      <xdr:rowOff>394607</xdr:rowOff>
    </xdr:to>
    <xdr:pic>
      <xdr:nvPicPr>
        <xdr:cNvPr id="1450" name="Рисунок 1449"/>
        <xdr:cNvPicPr>
          <a:picLocks noChangeAspect="1"/>
        </xdr:cNvPicPr>
      </xdr:nvPicPr>
      <xdr:blipFill rotWithShape="1">
        <a:blip xmlns:r="http://schemas.openxmlformats.org/officeDocument/2006/relationships" r:embed="rId8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376" b="12148"/>
        <a:stretch/>
      </xdr:blipFill>
      <xdr:spPr>
        <a:xfrm>
          <a:off x="7538680" y="37520969"/>
          <a:ext cx="1632533" cy="1232174"/>
        </a:xfrm>
        <a:prstGeom prst="rect">
          <a:avLst/>
        </a:prstGeom>
      </xdr:spPr>
    </xdr:pic>
    <xdr:clientData/>
  </xdr:twoCellAnchor>
  <xdr:twoCellAnchor editAs="oneCell">
    <xdr:from>
      <xdr:col>2</xdr:col>
      <xdr:colOff>340179</xdr:colOff>
      <xdr:row>72</xdr:row>
      <xdr:rowOff>108857</xdr:rowOff>
    </xdr:from>
    <xdr:to>
      <xdr:col>2</xdr:col>
      <xdr:colOff>1972712</xdr:colOff>
      <xdr:row>74</xdr:row>
      <xdr:rowOff>388531</xdr:rowOff>
    </xdr:to>
    <xdr:pic>
      <xdr:nvPicPr>
        <xdr:cNvPr id="1049" name="Рисунок 1048"/>
        <xdr:cNvPicPr>
          <a:picLocks noChangeAspect="1"/>
        </xdr:cNvPicPr>
      </xdr:nvPicPr>
      <xdr:blipFill rotWithShape="1">
        <a:blip xmlns:r="http://schemas.openxmlformats.org/officeDocument/2006/relationships" r:embed="rId8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376" b="12148"/>
        <a:stretch/>
      </xdr:blipFill>
      <xdr:spPr>
        <a:xfrm>
          <a:off x="7551965" y="38902821"/>
          <a:ext cx="1632533" cy="1232174"/>
        </a:xfrm>
        <a:prstGeom prst="rect">
          <a:avLst/>
        </a:prstGeom>
      </xdr:spPr>
    </xdr:pic>
    <xdr:clientData/>
  </xdr:twoCellAnchor>
  <xdr:twoCellAnchor editAs="oneCell">
    <xdr:from>
      <xdr:col>2</xdr:col>
      <xdr:colOff>2626178</xdr:colOff>
      <xdr:row>72</xdr:row>
      <xdr:rowOff>13608</xdr:rowOff>
    </xdr:from>
    <xdr:to>
      <xdr:col>2</xdr:col>
      <xdr:colOff>3959678</xdr:colOff>
      <xdr:row>74</xdr:row>
      <xdr:rowOff>394608</xdr:rowOff>
    </xdr:to>
    <xdr:pic>
      <xdr:nvPicPr>
        <xdr:cNvPr id="1050" name="Рисунок 1049"/>
        <xdr:cNvPicPr>
          <a:picLocks noChangeAspect="1"/>
        </xdr:cNvPicPr>
      </xdr:nvPicPr>
      <xdr:blipFill>
        <a:blip xmlns:r="http://schemas.openxmlformats.org/officeDocument/2006/relationships" r:embed="rId8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37964" y="38807572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2</xdr:col>
      <xdr:colOff>2585357</xdr:colOff>
      <xdr:row>75</xdr:row>
      <xdr:rowOff>47058</xdr:rowOff>
    </xdr:from>
    <xdr:to>
      <xdr:col>2</xdr:col>
      <xdr:colOff>3660322</xdr:colOff>
      <xdr:row>77</xdr:row>
      <xdr:rowOff>397328</xdr:rowOff>
    </xdr:to>
    <xdr:pic>
      <xdr:nvPicPr>
        <xdr:cNvPr id="127" name="Рисунок 126"/>
        <xdr:cNvPicPr>
          <a:picLocks noChangeAspect="1"/>
        </xdr:cNvPicPr>
      </xdr:nvPicPr>
      <xdr:blipFill rotWithShape="1">
        <a:blip xmlns:r="http://schemas.openxmlformats.org/officeDocument/2006/relationships" r:embed="rId8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77" r="6048"/>
        <a:stretch/>
      </xdr:blipFill>
      <xdr:spPr>
        <a:xfrm>
          <a:off x="9797143" y="40269772"/>
          <a:ext cx="1074965" cy="1275556"/>
        </a:xfrm>
        <a:prstGeom prst="rect">
          <a:avLst/>
        </a:prstGeom>
      </xdr:spPr>
    </xdr:pic>
    <xdr:clientData/>
  </xdr:twoCellAnchor>
  <xdr:twoCellAnchor editAs="oneCell">
    <xdr:from>
      <xdr:col>2</xdr:col>
      <xdr:colOff>176893</xdr:colOff>
      <xdr:row>75</xdr:row>
      <xdr:rowOff>95250</xdr:rowOff>
    </xdr:from>
    <xdr:to>
      <xdr:col>2</xdr:col>
      <xdr:colOff>1181765</xdr:colOff>
      <xdr:row>77</xdr:row>
      <xdr:rowOff>353786</xdr:rowOff>
    </xdr:to>
    <xdr:pic>
      <xdr:nvPicPr>
        <xdr:cNvPr id="151" name="Рисунок 150"/>
        <xdr:cNvPicPr>
          <a:picLocks noChangeAspect="1"/>
        </xdr:cNvPicPr>
      </xdr:nvPicPr>
      <xdr:blipFill rotWithShape="1">
        <a:blip xmlns:r="http://schemas.openxmlformats.org/officeDocument/2006/relationships" r:embed="rId8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94" t="6205" r="17693" b="4768"/>
        <a:stretch/>
      </xdr:blipFill>
      <xdr:spPr>
        <a:xfrm>
          <a:off x="7388679" y="40317964"/>
          <a:ext cx="1004872" cy="1183822"/>
        </a:xfrm>
        <a:prstGeom prst="rect">
          <a:avLst/>
        </a:prstGeom>
      </xdr:spPr>
    </xdr:pic>
    <xdr:clientData/>
  </xdr:twoCellAnchor>
  <xdr:twoCellAnchor editAs="oneCell">
    <xdr:from>
      <xdr:col>2</xdr:col>
      <xdr:colOff>1306287</xdr:colOff>
      <xdr:row>75</xdr:row>
      <xdr:rowOff>75073</xdr:rowOff>
    </xdr:from>
    <xdr:to>
      <xdr:col>2</xdr:col>
      <xdr:colOff>2326823</xdr:colOff>
      <xdr:row>77</xdr:row>
      <xdr:rowOff>367393</xdr:rowOff>
    </xdr:to>
    <xdr:pic>
      <xdr:nvPicPr>
        <xdr:cNvPr id="152" name="Рисунок 151"/>
        <xdr:cNvPicPr>
          <a:picLocks noChangeAspect="1"/>
        </xdr:cNvPicPr>
      </xdr:nvPicPr>
      <xdr:blipFill rotWithShape="1">
        <a:blip xmlns:r="http://schemas.openxmlformats.org/officeDocument/2006/relationships" r:embed="rId8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89" t="6199" r="18151" b="4257"/>
        <a:stretch/>
      </xdr:blipFill>
      <xdr:spPr>
        <a:xfrm>
          <a:off x="8518073" y="40297787"/>
          <a:ext cx="1020536" cy="1217606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</xdr:colOff>
      <xdr:row>78</xdr:row>
      <xdr:rowOff>108857</xdr:rowOff>
    </xdr:from>
    <xdr:to>
      <xdr:col>2</xdr:col>
      <xdr:colOff>1113729</xdr:colOff>
      <xdr:row>80</xdr:row>
      <xdr:rowOff>340179</xdr:rowOff>
    </xdr:to>
    <xdr:pic>
      <xdr:nvPicPr>
        <xdr:cNvPr id="1051" name="Рисунок 1050"/>
        <xdr:cNvPicPr>
          <a:picLocks noChangeAspect="1"/>
        </xdr:cNvPicPr>
      </xdr:nvPicPr>
      <xdr:blipFill rotWithShape="1">
        <a:blip xmlns:r="http://schemas.openxmlformats.org/officeDocument/2006/relationships" r:embed="rId8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94" t="6205" r="17693" b="4768"/>
        <a:stretch/>
      </xdr:blipFill>
      <xdr:spPr>
        <a:xfrm>
          <a:off x="7320643" y="41719500"/>
          <a:ext cx="1004872" cy="1183822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1238250</xdr:colOff>
      <xdr:row>78</xdr:row>
      <xdr:rowOff>95250</xdr:rowOff>
    </xdr:from>
    <xdr:to>
      <xdr:col>2</xdr:col>
      <xdr:colOff>2258786</xdr:colOff>
      <xdr:row>80</xdr:row>
      <xdr:rowOff>360356</xdr:rowOff>
    </xdr:to>
    <xdr:pic>
      <xdr:nvPicPr>
        <xdr:cNvPr id="1062" name="Рисунок 1061"/>
        <xdr:cNvPicPr>
          <a:picLocks noChangeAspect="1"/>
        </xdr:cNvPicPr>
      </xdr:nvPicPr>
      <xdr:blipFill rotWithShape="1">
        <a:blip xmlns:r="http://schemas.openxmlformats.org/officeDocument/2006/relationships" r:embed="rId8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89" t="6199" r="18151" b="4257"/>
        <a:stretch/>
      </xdr:blipFill>
      <xdr:spPr>
        <a:xfrm>
          <a:off x="8450036" y="41705893"/>
          <a:ext cx="1020536" cy="1217606"/>
        </a:xfrm>
        <a:prstGeom prst="rect">
          <a:avLst/>
        </a:prstGeom>
      </xdr:spPr>
    </xdr:pic>
    <xdr:clientData/>
  </xdr:twoCellAnchor>
  <xdr:twoCellAnchor editAs="oneCell">
    <xdr:from>
      <xdr:col>2</xdr:col>
      <xdr:colOff>2544536</xdr:colOff>
      <xdr:row>78</xdr:row>
      <xdr:rowOff>81643</xdr:rowOff>
    </xdr:from>
    <xdr:to>
      <xdr:col>2</xdr:col>
      <xdr:colOff>3619501</xdr:colOff>
      <xdr:row>80</xdr:row>
      <xdr:rowOff>404699</xdr:rowOff>
    </xdr:to>
    <xdr:pic>
      <xdr:nvPicPr>
        <xdr:cNvPr id="1068" name="Рисунок 1067"/>
        <xdr:cNvPicPr>
          <a:picLocks noChangeAspect="1"/>
        </xdr:cNvPicPr>
      </xdr:nvPicPr>
      <xdr:blipFill rotWithShape="1">
        <a:blip xmlns:r="http://schemas.openxmlformats.org/officeDocument/2006/relationships" r:embed="rId8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77" r="6048"/>
        <a:stretch/>
      </xdr:blipFill>
      <xdr:spPr>
        <a:xfrm>
          <a:off x="9756322" y="41692286"/>
          <a:ext cx="1074965" cy="1275556"/>
        </a:xfrm>
        <a:prstGeom prst="rect">
          <a:avLst/>
        </a:prstGeom>
      </xdr:spPr>
    </xdr:pic>
    <xdr:clientData/>
  </xdr:twoCellAnchor>
  <xdr:twoCellAnchor editAs="oneCell">
    <xdr:from>
      <xdr:col>2</xdr:col>
      <xdr:colOff>190499</xdr:colOff>
      <xdr:row>81</xdr:row>
      <xdr:rowOff>104683</xdr:rowOff>
    </xdr:from>
    <xdr:to>
      <xdr:col>2</xdr:col>
      <xdr:colOff>1551215</xdr:colOff>
      <xdr:row>82</xdr:row>
      <xdr:rowOff>530680</xdr:rowOff>
    </xdr:to>
    <xdr:pic>
      <xdr:nvPicPr>
        <xdr:cNvPr id="155" name="Рисунок 154"/>
        <xdr:cNvPicPr>
          <a:picLocks noChangeAspect="1"/>
        </xdr:cNvPicPr>
      </xdr:nvPicPr>
      <xdr:blipFill rotWithShape="1">
        <a:blip xmlns:r="http://schemas.openxmlformats.org/officeDocument/2006/relationships" r:embed="rId8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86" t="16428" r="6072" b="17857"/>
        <a:stretch/>
      </xdr:blipFill>
      <xdr:spPr>
        <a:xfrm>
          <a:off x="7402285" y="43144076"/>
          <a:ext cx="1360716" cy="997497"/>
        </a:xfrm>
        <a:prstGeom prst="rect">
          <a:avLst/>
        </a:prstGeom>
      </xdr:spPr>
    </xdr:pic>
    <xdr:clientData/>
  </xdr:twoCellAnchor>
  <xdr:twoCellAnchor editAs="oneCell">
    <xdr:from>
      <xdr:col>2</xdr:col>
      <xdr:colOff>2285999</xdr:colOff>
      <xdr:row>81</xdr:row>
      <xdr:rowOff>36864</xdr:rowOff>
    </xdr:from>
    <xdr:to>
      <xdr:col>2</xdr:col>
      <xdr:colOff>3456214</xdr:colOff>
      <xdr:row>82</xdr:row>
      <xdr:rowOff>544286</xdr:rowOff>
    </xdr:to>
    <xdr:pic>
      <xdr:nvPicPr>
        <xdr:cNvPr id="157" name="Рисунок 156"/>
        <xdr:cNvPicPr>
          <a:picLocks noChangeAspect="1"/>
        </xdr:cNvPicPr>
      </xdr:nvPicPr>
      <xdr:blipFill rotWithShape="1"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27" t="5740" r="6250" b="11351"/>
        <a:stretch/>
      </xdr:blipFill>
      <xdr:spPr>
        <a:xfrm>
          <a:off x="9497785" y="43076257"/>
          <a:ext cx="1170215" cy="1078922"/>
        </a:xfrm>
        <a:prstGeom prst="rect">
          <a:avLst/>
        </a:prstGeom>
      </xdr:spPr>
    </xdr:pic>
    <xdr:clientData/>
  </xdr:twoCellAnchor>
  <xdr:twoCellAnchor editAs="oneCell">
    <xdr:from>
      <xdr:col>2</xdr:col>
      <xdr:colOff>149679</xdr:colOff>
      <xdr:row>83</xdr:row>
      <xdr:rowOff>8988</xdr:rowOff>
    </xdr:from>
    <xdr:to>
      <xdr:col>2</xdr:col>
      <xdr:colOff>1374322</xdr:colOff>
      <xdr:row>86</xdr:row>
      <xdr:rowOff>285750</xdr:rowOff>
    </xdr:to>
    <xdr:pic>
      <xdr:nvPicPr>
        <xdr:cNvPr id="238" name="Рисунок 237"/>
        <xdr:cNvPicPr>
          <a:picLocks noChangeAspect="1"/>
        </xdr:cNvPicPr>
      </xdr:nvPicPr>
      <xdr:blipFill rotWithShape="1">
        <a:blip xmlns:r="http://schemas.openxmlformats.org/officeDocument/2006/relationships" r:embed="rId87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587" t="7619" r="9206" b="9841"/>
        <a:stretch/>
      </xdr:blipFill>
      <xdr:spPr>
        <a:xfrm>
          <a:off x="7361465" y="44191381"/>
          <a:ext cx="1224643" cy="1460583"/>
        </a:xfrm>
        <a:prstGeom prst="rect">
          <a:avLst/>
        </a:prstGeom>
      </xdr:spPr>
    </xdr:pic>
    <xdr:clientData/>
  </xdr:twoCellAnchor>
  <xdr:twoCellAnchor editAs="oneCell">
    <xdr:from>
      <xdr:col>2</xdr:col>
      <xdr:colOff>1605963</xdr:colOff>
      <xdr:row>83</xdr:row>
      <xdr:rowOff>81642</xdr:rowOff>
    </xdr:from>
    <xdr:to>
      <xdr:col>2</xdr:col>
      <xdr:colOff>4068534</xdr:colOff>
      <xdr:row>86</xdr:row>
      <xdr:rowOff>247912</xdr:rowOff>
    </xdr:to>
    <xdr:pic>
      <xdr:nvPicPr>
        <xdr:cNvPr id="240" name="Рисунок 239"/>
        <xdr:cNvPicPr>
          <a:picLocks noChangeAspect="1"/>
        </xdr:cNvPicPr>
      </xdr:nvPicPr>
      <xdr:blipFill rotWithShape="1"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286" r="14300" b="25729"/>
        <a:stretch/>
      </xdr:blipFill>
      <xdr:spPr>
        <a:xfrm>
          <a:off x="8817749" y="44264035"/>
          <a:ext cx="2462571" cy="1350091"/>
        </a:xfrm>
        <a:prstGeom prst="rect">
          <a:avLst/>
        </a:prstGeom>
      </xdr:spPr>
    </xdr:pic>
    <xdr:clientData/>
  </xdr:twoCellAnchor>
  <xdr:twoCellAnchor editAs="oneCell">
    <xdr:from>
      <xdr:col>2</xdr:col>
      <xdr:colOff>312964</xdr:colOff>
      <xdr:row>87</xdr:row>
      <xdr:rowOff>54430</xdr:rowOff>
    </xdr:from>
    <xdr:to>
      <xdr:col>2</xdr:col>
      <xdr:colOff>1700891</xdr:colOff>
      <xdr:row>90</xdr:row>
      <xdr:rowOff>299357</xdr:rowOff>
    </xdr:to>
    <xdr:pic>
      <xdr:nvPicPr>
        <xdr:cNvPr id="243" name="Рисунок 242"/>
        <xdr:cNvPicPr>
          <a:picLocks noChangeAspect="1"/>
        </xdr:cNvPicPr>
      </xdr:nvPicPr>
      <xdr:blipFill rotWithShape="1">
        <a:blip xmlns:r="http://schemas.openxmlformats.org/officeDocument/2006/relationships" r:embed="rId877" cstate="print">
          <a:extLst>
            <a:ext uri="{BEBA8EAE-BF5A-486C-A8C5-ECC9F3942E4B}">
              <a14:imgProps xmlns:a14="http://schemas.microsoft.com/office/drawing/2010/main">
                <a14:imgLayer r:embed="rId878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4589" b="9022"/>
        <a:stretch/>
      </xdr:blipFill>
      <xdr:spPr>
        <a:xfrm>
          <a:off x="7524750" y="45815251"/>
          <a:ext cx="1387927" cy="1387927"/>
        </a:xfrm>
        <a:prstGeom prst="rect">
          <a:avLst/>
        </a:prstGeom>
      </xdr:spPr>
    </xdr:pic>
    <xdr:clientData/>
  </xdr:twoCellAnchor>
  <xdr:twoCellAnchor editAs="oneCell">
    <xdr:from>
      <xdr:col>2</xdr:col>
      <xdr:colOff>2258787</xdr:colOff>
      <xdr:row>87</xdr:row>
      <xdr:rowOff>115243</xdr:rowOff>
    </xdr:from>
    <xdr:to>
      <xdr:col>2</xdr:col>
      <xdr:colOff>3878035</xdr:colOff>
      <xdr:row>90</xdr:row>
      <xdr:rowOff>327126</xdr:rowOff>
    </xdr:to>
    <xdr:pic>
      <xdr:nvPicPr>
        <xdr:cNvPr id="245" name="Рисунок 244"/>
        <xdr:cNvPicPr>
          <a:picLocks noChangeAspect="1"/>
        </xdr:cNvPicPr>
      </xdr:nvPicPr>
      <xdr:blipFill rotWithShape="1">
        <a:blip xmlns:r="http://schemas.openxmlformats.org/officeDocument/2006/relationships" r:embed="rId8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443" b="10885"/>
        <a:stretch/>
      </xdr:blipFill>
      <xdr:spPr>
        <a:xfrm>
          <a:off x="9470573" y="45876064"/>
          <a:ext cx="1619248" cy="1354883"/>
        </a:xfrm>
        <a:prstGeom prst="rect">
          <a:avLst/>
        </a:prstGeom>
      </xdr:spPr>
    </xdr:pic>
    <xdr:clientData/>
  </xdr:twoCellAnchor>
  <xdr:twoCellAnchor editAs="oneCell">
    <xdr:from>
      <xdr:col>2</xdr:col>
      <xdr:colOff>68038</xdr:colOff>
      <xdr:row>91</xdr:row>
      <xdr:rowOff>32797</xdr:rowOff>
    </xdr:from>
    <xdr:to>
      <xdr:col>2</xdr:col>
      <xdr:colOff>2585357</xdr:colOff>
      <xdr:row>93</xdr:row>
      <xdr:rowOff>-1</xdr:rowOff>
    </xdr:to>
    <xdr:pic>
      <xdr:nvPicPr>
        <xdr:cNvPr id="248" name="Рисунок 247"/>
        <xdr:cNvPicPr>
          <a:picLocks noChangeAspect="1"/>
        </xdr:cNvPicPr>
      </xdr:nvPicPr>
      <xdr:blipFill rotWithShape="1">
        <a:blip xmlns:r="http://schemas.openxmlformats.org/officeDocument/2006/relationships" r:embed="rId8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068" b="13128"/>
        <a:stretch/>
      </xdr:blipFill>
      <xdr:spPr>
        <a:xfrm>
          <a:off x="7279824" y="47317618"/>
          <a:ext cx="2517319" cy="1110202"/>
        </a:xfrm>
        <a:prstGeom prst="rect">
          <a:avLst/>
        </a:prstGeom>
      </xdr:spPr>
    </xdr:pic>
    <xdr:clientData/>
  </xdr:twoCellAnchor>
  <xdr:twoCellAnchor editAs="oneCell">
    <xdr:from>
      <xdr:col>2</xdr:col>
      <xdr:colOff>367395</xdr:colOff>
      <xdr:row>93</xdr:row>
      <xdr:rowOff>23081</xdr:rowOff>
    </xdr:from>
    <xdr:to>
      <xdr:col>2</xdr:col>
      <xdr:colOff>3088822</xdr:colOff>
      <xdr:row>95</xdr:row>
      <xdr:rowOff>405491</xdr:rowOff>
    </xdr:to>
    <xdr:pic>
      <xdr:nvPicPr>
        <xdr:cNvPr id="258" name="Рисунок 257"/>
        <xdr:cNvPicPr>
          <a:picLocks noChangeAspect="1"/>
        </xdr:cNvPicPr>
      </xdr:nvPicPr>
      <xdr:blipFill rotWithShape="1">
        <a:blip xmlns:r="http://schemas.openxmlformats.org/officeDocument/2006/relationships" r:embed="rId8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922"/>
        <a:stretch/>
      </xdr:blipFill>
      <xdr:spPr>
        <a:xfrm>
          <a:off x="7579181" y="48450902"/>
          <a:ext cx="2721427" cy="1253267"/>
        </a:xfrm>
        <a:prstGeom prst="rect">
          <a:avLst/>
        </a:prstGeom>
      </xdr:spPr>
    </xdr:pic>
    <xdr:clientData/>
  </xdr:twoCellAnchor>
  <xdr:twoCellAnchor editAs="oneCell">
    <xdr:from>
      <xdr:col>2</xdr:col>
      <xdr:colOff>761996</xdr:colOff>
      <xdr:row>123</xdr:row>
      <xdr:rowOff>185851</xdr:rowOff>
    </xdr:from>
    <xdr:to>
      <xdr:col>2</xdr:col>
      <xdr:colOff>3687535</xdr:colOff>
      <xdr:row>140</xdr:row>
      <xdr:rowOff>93442</xdr:rowOff>
    </xdr:to>
    <xdr:pic>
      <xdr:nvPicPr>
        <xdr:cNvPr id="275" name="Рисунок 274"/>
        <xdr:cNvPicPr>
          <a:picLocks noChangeAspect="1"/>
        </xdr:cNvPicPr>
      </xdr:nvPicPr>
      <xdr:blipFill>
        <a:blip xmlns:r="http://schemas.openxmlformats.org/officeDocument/2006/relationships" r:embed="rId8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3782" y="58369994"/>
          <a:ext cx="2925539" cy="4071376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952500</xdr:colOff>
      <xdr:row>141</xdr:row>
      <xdr:rowOff>122465</xdr:rowOff>
    </xdr:from>
    <xdr:to>
      <xdr:col>2</xdr:col>
      <xdr:colOff>3959678</xdr:colOff>
      <xdr:row>158</xdr:row>
      <xdr:rowOff>143669</xdr:rowOff>
    </xdr:to>
    <xdr:pic>
      <xdr:nvPicPr>
        <xdr:cNvPr id="1160" name="Рисунок 1159"/>
        <xdr:cNvPicPr>
          <a:picLocks noChangeAspect="1"/>
        </xdr:cNvPicPr>
      </xdr:nvPicPr>
      <xdr:blipFill>
        <a:blip xmlns:r="http://schemas.openxmlformats.org/officeDocument/2006/relationships" r:embed="rId8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4286" y="62715322"/>
          <a:ext cx="3007178" cy="4184990"/>
        </a:xfrm>
        <a:prstGeom prst="rect">
          <a:avLst/>
        </a:prstGeom>
      </xdr:spPr>
    </xdr:pic>
    <xdr:clientData/>
  </xdr:twoCellAnchor>
  <xdr:twoCellAnchor editAs="oneCell">
    <xdr:from>
      <xdr:col>2</xdr:col>
      <xdr:colOff>898071</xdr:colOff>
      <xdr:row>159</xdr:row>
      <xdr:rowOff>108858</xdr:rowOff>
    </xdr:from>
    <xdr:to>
      <xdr:col>2</xdr:col>
      <xdr:colOff>3905249</xdr:colOff>
      <xdr:row>176</xdr:row>
      <xdr:rowOff>130062</xdr:rowOff>
    </xdr:to>
    <xdr:pic>
      <xdr:nvPicPr>
        <xdr:cNvPr id="1162" name="Рисунок 1161"/>
        <xdr:cNvPicPr>
          <a:picLocks noChangeAspect="1"/>
        </xdr:cNvPicPr>
      </xdr:nvPicPr>
      <xdr:blipFill>
        <a:blip xmlns:r="http://schemas.openxmlformats.org/officeDocument/2006/relationships" r:embed="rId8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09857" y="67110429"/>
          <a:ext cx="3007178" cy="418499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952500</xdr:colOff>
      <xdr:row>177</xdr:row>
      <xdr:rowOff>95250</xdr:rowOff>
    </xdr:from>
    <xdr:to>
      <xdr:col>2</xdr:col>
      <xdr:colOff>3959678</xdr:colOff>
      <xdr:row>194</xdr:row>
      <xdr:rowOff>116455</xdr:rowOff>
    </xdr:to>
    <xdr:pic>
      <xdr:nvPicPr>
        <xdr:cNvPr id="1163" name="Рисунок 1162"/>
        <xdr:cNvPicPr>
          <a:picLocks noChangeAspect="1"/>
        </xdr:cNvPicPr>
      </xdr:nvPicPr>
      <xdr:blipFill>
        <a:blip xmlns:r="http://schemas.openxmlformats.org/officeDocument/2006/relationships" r:embed="rId8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4286" y="71505536"/>
          <a:ext cx="3007178" cy="4184990"/>
        </a:xfrm>
        <a:prstGeom prst="rect">
          <a:avLst/>
        </a:prstGeom>
      </xdr:spPr>
    </xdr:pic>
    <xdr:clientData/>
  </xdr:twoCellAnchor>
  <xdr:twoCellAnchor editAs="oneCell">
    <xdr:from>
      <xdr:col>2</xdr:col>
      <xdr:colOff>1374321</xdr:colOff>
      <xdr:row>195</xdr:row>
      <xdr:rowOff>123371</xdr:rowOff>
    </xdr:from>
    <xdr:to>
      <xdr:col>2</xdr:col>
      <xdr:colOff>3320142</xdr:colOff>
      <xdr:row>206</xdr:row>
      <xdr:rowOff>137092</xdr:rowOff>
    </xdr:to>
    <xdr:pic>
      <xdr:nvPicPr>
        <xdr:cNvPr id="1203" name="Рисунок 1202"/>
        <xdr:cNvPicPr>
          <a:picLocks noChangeAspect="1"/>
        </xdr:cNvPicPr>
      </xdr:nvPicPr>
      <xdr:blipFill>
        <a:blip xmlns:r="http://schemas.openxmlformats.org/officeDocument/2006/relationships" r:embed="rId8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6107" y="75942371"/>
          <a:ext cx="1945821" cy="2707935"/>
        </a:xfrm>
        <a:prstGeom prst="rect">
          <a:avLst/>
        </a:prstGeom>
      </xdr:spPr>
    </xdr:pic>
    <xdr:clientData/>
  </xdr:twoCellAnchor>
  <xdr:twoCellAnchor editAs="oneCell">
    <xdr:from>
      <xdr:col>2</xdr:col>
      <xdr:colOff>1306286</xdr:colOff>
      <xdr:row>207</xdr:row>
      <xdr:rowOff>33790</xdr:rowOff>
    </xdr:from>
    <xdr:to>
      <xdr:col>2</xdr:col>
      <xdr:colOff>3360964</xdr:colOff>
      <xdr:row>218</xdr:row>
      <xdr:rowOff>199003</xdr:rowOff>
    </xdr:to>
    <xdr:pic>
      <xdr:nvPicPr>
        <xdr:cNvPr id="1204" name="Рисунок 1203"/>
        <xdr:cNvPicPr>
          <a:picLocks noChangeAspect="1"/>
        </xdr:cNvPicPr>
      </xdr:nvPicPr>
      <xdr:blipFill>
        <a:blip xmlns:r="http://schemas.openxmlformats.org/officeDocument/2006/relationships" r:embed="rId8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18072" y="78791933"/>
          <a:ext cx="2054678" cy="2859427"/>
        </a:xfrm>
        <a:prstGeom prst="rect">
          <a:avLst/>
        </a:prstGeom>
      </xdr:spPr>
    </xdr:pic>
    <xdr:clientData/>
  </xdr:twoCellAnchor>
  <xdr:twoCellAnchor editAs="oneCell">
    <xdr:from>
      <xdr:col>2</xdr:col>
      <xdr:colOff>1020535</xdr:colOff>
      <xdr:row>13</xdr:row>
      <xdr:rowOff>14571</xdr:rowOff>
    </xdr:from>
    <xdr:to>
      <xdr:col>2</xdr:col>
      <xdr:colOff>1959428</xdr:colOff>
      <xdr:row>13</xdr:row>
      <xdr:rowOff>1197428</xdr:rowOff>
    </xdr:to>
    <xdr:pic>
      <xdr:nvPicPr>
        <xdr:cNvPr id="274" name="Рисунок 273"/>
        <xdr:cNvPicPr>
          <a:picLocks noChangeAspect="1"/>
        </xdr:cNvPicPr>
      </xdr:nvPicPr>
      <xdr:blipFill>
        <a:blip xmlns:r="http://schemas.openxmlformats.org/officeDocument/2006/relationships" r:embed="rId8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32321" y="2667964"/>
          <a:ext cx="938893" cy="1182857"/>
        </a:xfrm>
        <a:prstGeom prst="rect">
          <a:avLst/>
        </a:prstGeom>
      </xdr:spPr>
    </xdr:pic>
    <xdr:clientData/>
  </xdr:twoCellAnchor>
  <xdr:twoCellAnchor editAs="oneCell">
    <xdr:from>
      <xdr:col>2</xdr:col>
      <xdr:colOff>2803396</xdr:colOff>
      <xdr:row>13</xdr:row>
      <xdr:rowOff>82287</xdr:rowOff>
    </xdr:from>
    <xdr:to>
      <xdr:col>2</xdr:col>
      <xdr:colOff>3878036</xdr:colOff>
      <xdr:row>13</xdr:row>
      <xdr:rowOff>1156927</xdr:rowOff>
    </xdr:to>
    <xdr:pic>
      <xdr:nvPicPr>
        <xdr:cNvPr id="276" name="Рисунок 275"/>
        <xdr:cNvPicPr>
          <a:picLocks noChangeAspect="1"/>
        </xdr:cNvPicPr>
      </xdr:nvPicPr>
      <xdr:blipFill>
        <a:blip xmlns:r="http://schemas.openxmlformats.org/officeDocument/2006/relationships" r:embed="rId8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15182" y="2735680"/>
          <a:ext cx="1074640" cy="1074640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1047751</xdr:colOff>
      <xdr:row>14</xdr:row>
      <xdr:rowOff>46976</xdr:rowOff>
    </xdr:from>
    <xdr:to>
      <xdr:col>2</xdr:col>
      <xdr:colOff>3673929</xdr:colOff>
      <xdr:row>14</xdr:row>
      <xdr:rowOff>1578429</xdr:rowOff>
    </xdr:to>
    <xdr:pic>
      <xdr:nvPicPr>
        <xdr:cNvPr id="277" name="Рисунок 276"/>
        <xdr:cNvPicPr>
          <a:picLocks noChangeAspect="1"/>
        </xdr:cNvPicPr>
      </xdr:nvPicPr>
      <xdr:blipFill rotWithShape="1">
        <a:blip xmlns:r="http://schemas.openxmlformats.org/officeDocument/2006/relationships" r:embed="rId88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259537" y="3979440"/>
          <a:ext cx="2626178" cy="1531453"/>
        </a:xfrm>
        <a:prstGeom prst="rect">
          <a:avLst/>
        </a:prstGeom>
      </xdr:spPr>
    </xdr:pic>
    <xdr:clientData/>
  </xdr:twoCellAnchor>
  <xdr:twoCellAnchor editAs="oneCell">
    <xdr:from>
      <xdr:col>2</xdr:col>
      <xdr:colOff>435428</xdr:colOff>
      <xdr:row>15</xdr:row>
      <xdr:rowOff>27214</xdr:rowOff>
    </xdr:from>
    <xdr:to>
      <xdr:col>2</xdr:col>
      <xdr:colOff>2149928</xdr:colOff>
      <xdr:row>15</xdr:row>
      <xdr:rowOff>1741714</xdr:rowOff>
    </xdr:to>
    <xdr:pic>
      <xdr:nvPicPr>
        <xdr:cNvPr id="278" name="Рисунок 277"/>
        <xdr:cNvPicPr>
          <a:picLocks noChangeAspect="1"/>
        </xdr:cNvPicPr>
      </xdr:nvPicPr>
      <xdr:blipFill>
        <a:blip xmlns:r="http://schemas.openxmlformats.org/officeDocument/2006/relationships" r:embed="rId8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47214" y="5633357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2</xdr:col>
      <xdr:colOff>2435679</xdr:colOff>
      <xdr:row>15</xdr:row>
      <xdr:rowOff>122464</xdr:rowOff>
    </xdr:from>
    <xdr:to>
      <xdr:col>2</xdr:col>
      <xdr:colOff>4191000</xdr:colOff>
      <xdr:row>15</xdr:row>
      <xdr:rowOff>1877785</xdr:rowOff>
    </xdr:to>
    <xdr:pic>
      <xdr:nvPicPr>
        <xdr:cNvPr id="279" name="Рисунок 278"/>
        <xdr:cNvPicPr>
          <a:picLocks noChangeAspect="1"/>
        </xdr:cNvPicPr>
      </xdr:nvPicPr>
      <xdr:blipFill>
        <a:blip xmlns:r="http://schemas.openxmlformats.org/officeDocument/2006/relationships" r:embed="rId8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47465" y="5728607"/>
          <a:ext cx="1755321" cy="1755321"/>
        </a:xfrm>
        <a:prstGeom prst="rect">
          <a:avLst/>
        </a:prstGeom>
      </xdr:spPr>
    </xdr:pic>
    <xdr:clientData/>
  </xdr:twoCellAnchor>
  <xdr:twoCellAnchor editAs="oneCell">
    <xdr:from>
      <xdr:col>2</xdr:col>
      <xdr:colOff>27215</xdr:colOff>
      <xdr:row>16</xdr:row>
      <xdr:rowOff>231320</xdr:rowOff>
    </xdr:from>
    <xdr:to>
      <xdr:col>2</xdr:col>
      <xdr:colOff>2653393</xdr:colOff>
      <xdr:row>16</xdr:row>
      <xdr:rowOff>2282241</xdr:rowOff>
    </xdr:to>
    <xdr:pic>
      <xdr:nvPicPr>
        <xdr:cNvPr id="280" name="Рисунок 279"/>
        <xdr:cNvPicPr>
          <a:picLocks noChangeAspect="1"/>
        </xdr:cNvPicPr>
      </xdr:nvPicPr>
      <xdr:blipFill rotWithShape="1">
        <a:blip xmlns:r="http://schemas.openxmlformats.org/officeDocument/2006/relationships" r:embed="rId89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239001" y="8313963"/>
          <a:ext cx="2626178" cy="2050921"/>
        </a:xfrm>
        <a:prstGeom prst="rect">
          <a:avLst/>
        </a:prstGeom>
      </xdr:spPr>
    </xdr:pic>
    <xdr:clientData/>
  </xdr:twoCellAnchor>
  <xdr:twoCellAnchor editAs="oneCell">
    <xdr:from>
      <xdr:col>2</xdr:col>
      <xdr:colOff>2504035</xdr:colOff>
      <xdr:row>16</xdr:row>
      <xdr:rowOff>1071093</xdr:rowOff>
    </xdr:from>
    <xdr:to>
      <xdr:col>2</xdr:col>
      <xdr:colOff>4503963</xdr:colOff>
      <xdr:row>16</xdr:row>
      <xdr:rowOff>1918605</xdr:rowOff>
    </xdr:to>
    <xdr:pic>
      <xdr:nvPicPr>
        <xdr:cNvPr id="282" name="Рисунок 281"/>
        <xdr:cNvPicPr>
          <a:picLocks noChangeAspect="1"/>
        </xdr:cNvPicPr>
      </xdr:nvPicPr>
      <xdr:blipFill rotWithShape="1">
        <a:blip xmlns:r="http://schemas.openxmlformats.org/officeDocument/2006/relationships" r:embed="rId89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715821" y="9153736"/>
          <a:ext cx="1999928" cy="847512"/>
        </a:xfrm>
        <a:prstGeom prst="rect">
          <a:avLst/>
        </a:prstGeom>
      </xdr:spPr>
    </xdr:pic>
    <xdr:clientData/>
  </xdr:twoCellAnchor>
  <xdr:twoCellAnchor editAs="oneCell">
    <xdr:from>
      <xdr:col>2</xdr:col>
      <xdr:colOff>68036</xdr:colOff>
      <xdr:row>19</xdr:row>
      <xdr:rowOff>68035</xdr:rowOff>
    </xdr:from>
    <xdr:to>
      <xdr:col>2</xdr:col>
      <xdr:colOff>1973035</xdr:colOff>
      <xdr:row>19</xdr:row>
      <xdr:rowOff>1973034</xdr:rowOff>
    </xdr:to>
    <xdr:pic>
      <xdr:nvPicPr>
        <xdr:cNvPr id="283" name="Рисунок 282"/>
        <xdr:cNvPicPr>
          <a:picLocks noChangeAspect="1"/>
        </xdr:cNvPicPr>
      </xdr:nvPicPr>
      <xdr:blipFill>
        <a:blip xmlns:r="http://schemas.openxmlformats.org/officeDocument/2006/relationships" r:embed="rId8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79822" y="14722928"/>
          <a:ext cx="1904999" cy="1904999"/>
        </a:xfrm>
        <a:prstGeom prst="rect">
          <a:avLst/>
        </a:prstGeom>
      </xdr:spPr>
    </xdr:pic>
    <xdr:clientData/>
  </xdr:twoCellAnchor>
  <xdr:twoCellAnchor editAs="oneCell">
    <xdr:from>
      <xdr:col>2</xdr:col>
      <xdr:colOff>979715</xdr:colOff>
      <xdr:row>18</xdr:row>
      <xdr:rowOff>140322</xdr:rowOff>
    </xdr:from>
    <xdr:to>
      <xdr:col>2</xdr:col>
      <xdr:colOff>3497036</xdr:colOff>
      <xdr:row>18</xdr:row>
      <xdr:rowOff>1921327</xdr:rowOff>
    </xdr:to>
    <xdr:pic>
      <xdr:nvPicPr>
        <xdr:cNvPr id="284" name="Рисунок 283"/>
        <xdr:cNvPicPr>
          <a:picLocks noChangeAspect="1"/>
        </xdr:cNvPicPr>
      </xdr:nvPicPr>
      <xdr:blipFill>
        <a:blip xmlns:r="http://schemas.openxmlformats.org/officeDocument/2006/relationships" r:embed="rId8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91501" y="12767751"/>
          <a:ext cx="2517321" cy="1781005"/>
        </a:xfrm>
        <a:prstGeom prst="rect">
          <a:avLst/>
        </a:prstGeom>
      </xdr:spPr>
    </xdr:pic>
    <xdr:clientData/>
  </xdr:twoCellAnchor>
  <xdr:twoCellAnchor editAs="oneCell">
    <xdr:from>
      <xdr:col>2</xdr:col>
      <xdr:colOff>68035</xdr:colOff>
      <xdr:row>17</xdr:row>
      <xdr:rowOff>258535</xdr:rowOff>
    </xdr:from>
    <xdr:to>
      <xdr:col>2</xdr:col>
      <xdr:colOff>2490233</xdr:colOff>
      <xdr:row>17</xdr:row>
      <xdr:rowOff>1959428</xdr:rowOff>
    </xdr:to>
    <xdr:pic>
      <xdr:nvPicPr>
        <xdr:cNvPr id="285" name="Рисунок 284"/>
        <xdr:cNvPicPr>
          <a:picLocks noChangeAspect="1"/>
        </xdr:cNvPicPr>
      </xdr:nvPicPr>
      <xdr:blipFill>
        <a:blip xmlns:r="http://schemas.openxmlformats.org/officeDocument/2006/relationships" r:embed="rId8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79821" y="10858499"/>
          <a:ext cx="2422198" cy="1700893"/>
        </a:xfrm>
        <a:prstGeom prst="rect">
          <a:avLst/>
        </a:prstGeom>
      </xdr:spPr>
    </xdr:pic>
    <xdr:clientData/>
  </xdr:twoCellAnchor>
  <xdr:twoCellAnchor editAs="oneCell">
    <xdr:from>
      <xdr:col>2</xdr:col>
      <xdr:colOff>2490106</xdr:colOff>
      <xdr:row>17</xdr:row>
      <xdr:rowOff>57148</xdr:rowOff>
    </xdr:from>
    <xdr:to>
      <xdr:col>2</xdr:col>
      <xdr:colOff>4435927</xdr:colOff>
      <xdr:row>17</xdr:row>
      <xdr:rowOff>2002969</xdr:rowOff>
    </xdr:to>
    <xdr:pic>
      <xdr:nvPicPr>
        <xdr:cNvPr id="286" name="Рисунок 285"/>
        <xdr:cNvPicPr>
          <a:picLocks noChangeAspect="1"/>
        </xdr:cNvPicPr>
      </xdr:nvPicPr>
      <xdr:blipFill>
        <a:blip xmlns:r="http://schemas.openxmlformats.org/officeDocument/2006/relationships" r:embed="rId8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01892" y="10657112"/>
          <a:ext cx="1945821" cy="1945821"/>
        </a:xfrm>
        <a:prstGeom prst="rect">
          <a:avLst/>
        </a:prstGeom>
      </xdr:spPr>
    </xdr:pic>
    <xdr:clientData/>
  </xdr:twoCellAnchor>
  <xdr:twoCellAnchor editAs="oneCell">
    <xdr:from>
      <xdr:col>2</xdr:col>
      <xdr:colOff>2435678</xdr:colOff>
      <xdr:row>19</xdr:row>
      <xdr:rowOff>81642</xdr:rowOff>
    </xdr:from>
    <xdr:to>
      <xdr:col>2</xdr:col>
      <xdr:colOff>4286250</xdr:colOff>
      <xdr:row>19</xdr:row>
      <xdr:rowOff>1932214</xdr:rowOff>
    </xdr:to>
    <xdr:pic>
      <xdr:nvPicPr>
        <xdr:cNvPr id="287" name="Рисунок 286"/>
        <xdr:cNvPicPr>
          <a:picLocks noChangeAspect="1"/>
        </xdr:cNvPicPr>
      </xdr:nvPicPr>
      <xdr:blipFill>
        <a:blip xmlns:r="http://schemas.openxmlformats.org/officeDocument/2006/relationships" r:embed="rId8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47464" y="14736535"/>
          <a:ext cx="1850572" cy="1850572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348</xdr:row>
      <xdr:rowOff>40822</xdr:rowOff>
    </xdr:from>
    <xdr:to>
      <xdr:col>2</xdr:col>
      <xdr:colOff>4436735</xdr:colOff>
      <xdr:row>360</xdr:row>
      <xdr:rowOff>31222</xdr:rowOff>
    </xdr:to>
    <xdr:pic>
      <xdr:nvPicPr>
        <xdr:cNvPr id="1129" name="Рисунок 1128"/>
        <xdr:cNvPicPr>
          <a:picLocks noChangeAspect="1"/>
        </xdr:cNvPicPr>
      </xdr:nvPicPr>
      <xdr:blipFill>
        <a:blip xmlns:r="http://schemas.openxmlformats.org/officeDocument/2006/relationships" r:embed="rId7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07036" y="137758715"/>
          <a:ext cx="4341485" cy="3256114"/>
        </a:xfrm>
        <a:prstGeom prst="rect">
          <a:avLst/>
        </a:prstGeom>
      </xdr:spPr>
    </xdr:pic>
    <xdr:clientData/>
  </xdr:twoCellAnchor>
  <xdr:twoCellAnchor editAs="oneCell">
    <xdr:from>
      <xdr:col>2</xdr:col>
      <xdr:colOff>54428</xdr:colOff>
      <xdr:row>389</xdr:row>
      <xdr:rowOff>176893</xdr:rowOff>
    </xdr:from>
    <xdr:to>
      <xdr:col>2</xdr:col>
      <xdr:colOff>4395913</xdr:colOff>
      <xdr:row>401</xdr:row>
      <xdr:rowOff>167292</xdr:rowOff>
    </xdr:to>
    <xdr:pic>
      <xdr:nvPicPr>
        <xdr:cNvPr id="1133" name="Рисунок 1132"/>
        <xdr:cNvPicPr>
          <a:picLocks noChangeAspect="1"/>
        </xdr:cNvPicPr>
      </xdr:nvPicPr>
      <xdr:blipFill>
        <a:blip xmlns:r="http://schemas.openxmlformats.org/officeDocument/2006/relationships" r:embed="rId7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66214" y="148957393"/>
          <a:ext cx="4341485" cy="32561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407</xdr:row>
      <xdr:rowOff>0</xdr:rowOff>
    </xdr:from>
    <xdr:to>
      <xdr:col>2</xdr:col>
      <xdr:colOff>4341485</xdr:colOff>
      <xdr:row>419</xdr:row>
      <xdr:rowOff>153685</xdr:rowOff>
    </xdr:to>
    <xdr:pic>
      <xdr:nvPicPr>
        <xdr:cNvPr id="1157" name="Рисунок 1156"/>
        <xdr:cNvPicPr>
          <a:picLocks noChangeAspect="1"/>
        </xdr:cNvPicPr>
      </xdr:nvPicPr>
      <xdr:blipFill>
        <a:blip xmlns:r="http://schemas.openxmlformats.org/officeDocument/2006/relationships" r:embed="rId7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11786" y="153638250"/>
          <a:ext cx="4341485" cy="3256114"/>
        </a:xfrm>
        <a:prstGeom prst="rect">
          <a:avLst/>
        </a:prstGeom>
      </xdr:spPr>
    </xdr:pic>
    <xdr:clientData/>
  </xdr:twoCellAnchor>
  <xdr:twoCellAnchor editAs="oneCell">
    <xdr:from>
      <xdr:col>2</xdr:col>
      <xdr:colOff>2558143</xdr:colOff>
      <xdr:row>96</xdr:row>
      <xdr:rowOff>72302</xdr:rowOff>
    </xdr:from>
    <xdr:to>
      <xdr:col>2</xdr:col>
      <xdr:colOff>3106587</xdr:colOff>
      <xdr:row>96</xdr:row>
      <xdr:rowOff>1006929</xdr:rowOff>
    </xdr:to>
    <xdr:pic>
      <xdr:nvPicPr>
        <xdr:cNvPr id="299" name="Рисунок 298"/>
        <xdr:cNvPicPr>
          <a:picLocks noChangeAspect="1"/>
        </xdr:cNvPicPr>
      </xdr:nvPicPr>
      <xdr:blipFill rotWithShape="1">
        <a:blip xmlns:r="http://schemas.openxmlformats.org/officeDocument/2006/relationships" r:embed="rId8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288" t="13414" r="21445" b="10837"/>
        <a:stretch/>
      </xdr:blipFill>
      <xdr:spPr>
        <a:xfrm>
          <a:off x="9769929" y="63835373"/>
          <a:ext cx="548444" cy="934627"/>
        </a:xfrm>
        <a:prstGeom prst="rect">
          <a:avLst/>
        </a:prstGeom>
      </xdr:spPr>
    </xdr:pic>
    <xdr:clientData/>
  </xdr:twoCellAnchor>
  <xdr:twoCellAnchor editAs="oneCell">
    <xdr:from>
      <xdr:col>2</xdr:col>
      <xdr:colOff>503464</xdr:colOff>
      <xdr:row>96</xdr:row>
      <xdr:rowOff>27214</xdr:rowOff>
    </xdr:from>
    <xdr:to>
      <xdr:col>2</xdr:col>
      <xdr:colOff>1496951</xdr:colOff>
      <xdr:row>96</xdr:row>
      <xdr:rowOff>1020855</xdr:rowOff>
    </xdr:to>
    <xdr:pic>
      <xdr:nvPicPr>
        <xdr:cNvPr id="300" name="Рисунок 299"/>
        <xdr:cNvPicPr>
          <a:picLocks noChangeAspect="1"/>
        </xdr:cNvPicPr>
      </xdr:nvPicPr>
      <xdr:blipFill rotWithShape="1">
        <a:blip xmlns:r="http://schemas.openxmlformats.org/officeDocument/2006/relationships" r:embed="rId8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35" t="11670" r="5849"/>
        <a:stretch/>
      </xdr:blipFill>
      <xdr:spPr>
        <a:xfrm>
          <a:off x="7715250" y="63790285"/>
          <a:ext cx="993487" cy="993641"/>
        </a:xfrm>
        <a:prstGeom prst="rect">
          <a:avLst/>
        </a:prstGeom>
      </xdr:spPr>
    </xdr:pic>
    <xdr:clientData/>
  </xdr:twoCellAnchor>
  <xdr:twoCellAnchor editAs="oneCell">
    <xdr:from>
      <xdr:col>2</xdr:col>
      <xdr:colOff>1646466</xdr:colOff>
      <xdr:row>97</xdr:row>
      <xdr:rowOff>68035</xdr:rowOff>
    </xdr:from>
    <xdr:to>
      <xdr:col>2</xdr:col>
      <xdr:colOff>2612572</xdr:colOff>
      <xdr:row>97</xdr:row>
      <xdr:rowOff>1034141</xdr:rowOff>
    </xdr:to>
    <xdr:pic>
      <xdr:nvPicPr>
        <xdr:cNvPr id="319" name="Рисунок 318"/>
        <xdr:cNvPicPr>
          <a:picLocks noChangeAspect="1"/>
        </xdr:cNvPicPr>
      </xdr:nvPicPr>
      <xdr:blipFill>
        <a:blip xmlns:r="http://schemas.openxmlformats.org/officeDocument/2006/relationships" r:embed="rId9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52" y="64906071"/>
          <a:ext cx="966106" cy="966106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2762251</xdr:colOff>
      <xdr:row>98</xdr:row>
      <xdr:rowOff>115660</xdr:rowOff>
    </xdr:from>
    <xdr:to>
      <xdr:col>2</xdr:col>
      <xdr:colOff>3619501</xdr:colOff>
      <xdr:row>98</xdr:row>
      <xdr:rowOff>972910</xdr:rowOff>
    </xdr:to>
    <xdr:pic>
      <xdr:nvPicPr>
        <xdr:cNvPr id="321" name="Рисунок 320"/>
        <xdr:cNvPicPr>
          <a:picLocks noChangeAspect="1"/>
        </xdr:cNvPicPr>
      </xdr:nvPicPr>
      <xdr:blipFill>
        <a:blip xmlns:r="http://schemas.openxmlformats.org/officeDocument/2006/relationships" r:embed="rId9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4037" y="66028660"/>
          <a:ext cx="857250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2122715</xdr:colOff>
      <xdr:row>99</xdr:row>
      <xdr:rowOff>27215</xdr:rowOff>
    </xdr:from>
    <xdr:to>
      <xdr:col>2</xdr:col>
      <xdr:colOff>3102429</xdr:colOff>
      <xdr:row>99</xdr:row>
      <xdr:rowOff>1006929</xdr:rowOff>
    </xdr:to>
    <xdr:pic>
      <xdr:nvPicPr>
        <xdr:cNvPr id="324" name="Рисунок 323"/>
        <xdr:cNvPicPr>
          <a:picLocks noChangeAspect="1"/>
        </xdr:cNvPicPr>
      </xdr:nvPicPr>
      <xdr:blipFill>
        <a:blip xmlns:r="http://schemas.openxmlformats.org/officeDocument/2006/relationships" r:embed="rId9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1" y="67015179"/>
          <a:ext cx="979714" cy="979714"/>
        </a:xfrm>
        <a:prstGeom prst="rect">
          <a:avLst/>
        </a:prstGeom>
      </xdr:spPr>
    </xdr:pic>
    <xdr:clientData/>
  </xdr:twoCellAnchor>
  <xdr:twoCellAnchor editAs="oneCell">
    <xdr:from>
      <xdr:col>2</xdr:col>
      <xdr:colOff>721182</xdr:colOff>
      <xdr:row>99</xdr:row>
      <xdr:rowOff>30387</xdr:rowOff>
    </xdr:from>
    <xdr:to>
      <xdr:col>2</xdr:col>
      <xdr:colOff>1700894</xdr:colOff>
      <xdr:row>99</xdr:row>
      <xdr:rowOff>1006929</xdr:rowOff>
    </xdr:to>
    <xdr:pic>
      <xdr:nvPicPr>
        <xdr:cNvPr id="326" name="Рисунок 325"/>
        <xdr:cNvPicPr>
          <a:picLocks noChangeAspect="1"/>
        </xdr:cNvPicPr>
      </xdr:nvPicPr>
      <xdr:blipFill rotWithShape="1">
        <a:blip xmlns:r="http://schemas.openxmlformats.org/officeDocument/2006/relationships" r:embed="rId9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20" t="2809" r="19307" b="6801"/>
        <a:stretch/>
      </xdr:blipFill>
      <xdr:spPr>
        <a:xfrm rot="16200000">
          <a:off x="7934553" y="67016766"/>
          <a:ext cx="976542" cy="979712"/>
        </a:xfrm>
        <a:prstGeom prst="rect">
          <a:avLst/>
        </a:prstGeom>
      </xdr:spPr>
    </xdr:pic>
    <xdr:clientData/>
  </xdr:twoCellAnchor>
  <xdr:twoCellAnchor editAs="oneCell">
    <xdr:from>
      <xdr:col>2</xdr:col>
      <xdr:colOff>2354036</xdr:colOff>
      <xdr:row>100</xdr:row>
      <xdr:rowOff>27214</xdr:rowOff>
    </xdr:from>
    <xdr:to>
      <xdr:col>2</xdr:col>
      <xdr:colOff>3333750</xdr:colOff>
      <xdr:row>100</xdr:row>
      <xdr:rowOff>1006928</xdr:rowOff>
    </xdr:to>
    <xdr:pic>
      <xdr:nvPicPr>
        <xdr:cNvPr id="1158" name="Рисунок 1157"/>
        <xdr:cNvPicPr>
          <a:picLocks noChangeAspect="1"/>
        </xdr:cNvPicPr>
      </xdr:nvPicPr>
      <xdr:blipFill>
        <a:blip xmlns:r="http://schemas.openxmlformats.org/officeDocument/2006/relationships" r:embed="rId9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822" y="68090143"/>
          <a:ext cx="979714" cy="979714"/>
        </a:xfrm>
        <a:prstGeom prst="rect">
          <a:avLst/>
        </a:prstGeom>
      </xdr:spPr>
    </xdr:pic>
    <xdr:clientData/>
  </xdr:twoCellAnchor>
  <xdr:twoCellAnchor editAs="oneCell">
    <xdr:from>
      <xdr:col>2</xdr:col>
      <xdr:colOff>843648</xdr:colOff>
      <xdr:row>100</xdr:row>
      <xdr:rowOff>54431</xdr:rowOff>
    </xdr:from>
    <xdr:to>
      <xdr:col>2</xdr:col>
      <xdr:colOff>1587630</xdr:colOff>
      <xdr:row>100</xdr:row>
      <xdr:rowOff>1020538</xdr:rowOff>
    </xdr:to>
    <xdr:pic>
      <xdr:nvPicPr>
        <xdr:cNvPr id="331" name="Рисунок 330"/>
        <xdr:cNvPicPr>
          <a:picLocks noChangeAspect="1"/>
        </xdr:cNvPicPr>
      </xdr:nvPicPr>
      <xdr:blipFill rotWithShape="1">
        <a:blip xmlns:r="http://schemas.openxmlformats.org/officeDocument/2006/relationships" r:embed="rId9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00" t="4111" r="6461" b="15657"/>
        <a:stretch/>
      </xdr:blipFill>
      <xdr:spPr>
        <a:xfrm rot="16200000">
          <a:off x="7944371" y="68228423"/>
          <a:ext cx="966107" cy="743982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666749</xdr:colOff>
      <xdr:row>98</xdr:row>
      <xdr:rowOff>40821</xdr:rowOff>
    </xdr:from>
    <xdr:to>
      <xdr:col>2</xdr:col>
      <xdr:colOff>1538934</xdr:colOff>
      <xdr:row>98</xdr:row>
      <xdr:rowOff>1034143</xdr:rowOff>
    </xdr:to>
    <xdr:pic>
      <xdr:nvPicPr>
        <xdr:cNvPr id="348" name="Рисунок 347"/>
        <xdr:cNvPicPr>
          <a:picLocks noChangeAspect="1"/>
        </xdr:cNvPicPr>
      </xdr:nvPicPr>
      <xdr:blipFill rotWithShape="1">
        <a:blip xmlns:r="http://schemas.openxmlformats.org/officeDocument/2006/relationships" r:embed="rId9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74" t="17140" r="14159" b="14297"/>
        <a:stretch/>
      </xdr:blipFill>
      <xdr:spPr>
        <a:xfrm>
          <a:off x="7878535" y="65953821"/>
          <a:ext cx="872185" cy="993322"/>
        </a:xfrm>
        <a:prstGeom prst="rect">
          <a:avLst/>
        </a:prstGeom>
      </xdr:spPr>
    </xdr:pic>
    <xdr:clientData/>
  </xdr:twoCellAnchor>
  <xdr:twoCellAnchor editAs="oneCell">
    <xdr:from>
      <xdr:col>2</xdr:col>
      <xdr:colOff>1755323</xdr:colOff>
      <xdr:row>101</xdr:row>
      <xdr:rowOff>74836</xdr:rowOff>
    </xdr:from>
    <xdr:to>
      <xdr:col>2</xdr:col>
      <xdr:colOff>2367646</xdr:colOff>
      <xdr:row>101</xdr:row>
      <xdr:rowOff>993319</xdr:rowOff>
    </xdr:to>
    <xdr:pic>
      <xdr:nvPicPr>
        <xdr:cNvPr id="349" name="Рисунок 348"/>
        <xdr:cNvPicPr>
          <a:picLocks noChangeAspect="1"/>
        </xdr:cNvPicPr>
      </xdr:nvPicPr>
      <xdr:blipFill rotWithShape="1">
        <a:blip xmlns:r="http://schemas.openxmlformats.org/officeDocument/2006/relationships" r:embed="rId9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431" t="12612" r="11120" b="18546"/>
        <a:stretch/>
      </xdr:blipFill>
      <xdr:spPr>
        <a:xfrm rot="16200000">
          <a:off x="8814029" y="69365809"/>
          <a:ext cx="918483" cy="612323"/>
        </a:xfrm>
        <a:prstGeom prst="rect">
          <a:avLst/>
        </a:prstGeom>
      </xdr:spPr>
    </xdr:pic>
    <xdr:clientData/>
  </xdr:twoCellAnchor>
  <xdr:twoCellAnchor editAs="oneCell">
    <xdr:from>
      <xdr:col>2</xdr:col>
      <xdr:colOff>1959427</xdr:colOff>
      <xdr:row>102</xdr:row>
      <xdr:rowOff>54429</xdr:rowOff>
    </xdr:from>
    <xdr:to>
      <xdr:col>2</xdr:col>
      <xdr:colOff>2360052</xdr:colOff>
      <xdr:row>102</xdr:row>
      <xdr:rowOff>1050473</xdr:rowOff>
    </xdr:to>
    <xdr:pic>
      <xdr:nvPicPr>
        <xdr:cNvPr id="1730" name="Рисунок 1729"/>
        <xdr:cNvPicPr>
          <a:picLocks noChangeAspect="1"/>
        </xdr:cNvPicPr>
      </xdr:nvPicPr>
      <xdr:blipFill rotWithShape="1">
        <a:blip xmlns:r="http://schemas.openxmlformats.org/officeDocument/2006/relationships" r:embed="rId9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21" r="23251"/>
        <a:stretch/>
      </xdr:blipFill>
      <xdr:spPr>
        <a:xfrm>
          <a:off x="9171213" y="70267286"/>
          <a:ext cx="400625" cy="996044"/>
        </a:xfrm>
        <a:prstGeom prst="rect">
          <a:avLst/>
        </a:prstGeom>
      </xdr:spPr>
    </xdr:pic>
    <xdr:clientData/>
  </xdr:twoCellAnchor>
  <xdr:twoCellAnchor editAs="oneCell">
    <xdr:from>
      <xdr:col>2</xdr:col>
      <xdr:colOff>312964</xdr:colOff>
      <xdr:row>104</xdr:row>
      <xdr:rowOff>61233</xdr:rowOff>
    </xdr:from>
    <xdr:to>
      <xdr:col>2</xdr:col>
      <xdr:colOff>1680481</xdr:colOff>
      <xdr:row>106</xdr:row>
      <xdr:rowOff>449036</xdr:rowOff>
    </xdr:to>
    <xdr:pic>
      <xdr:nvPicPr>
        <xdr:cNvPr id="1731" name="Рисунок 1730"/>
        <xdr:cNvPicPr>
          <a:picLocks noChangeAspect="1"/>
        </xdr:cNvPicPr>
      </xdr:nvPicPr>
      <xdr:blipFill>
        <a:blip xmlns:r="http://schemas.openxmlformats.org/officeDocument/2006/relationships" r:embed="rId9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0" y="71974983"/>
          <a:ext cx="1367517" cy="1367517"/>
        </a:xfrm>
        <a:prstGeom prst="rect">
          <a:avLst/>
        </a:prstGeom>
      </xdr:spPr>
    </xdr:pic>
    <xdr:clientData/>
  </xdr:twoCellAnchor>
  <xdr:twoCellAnchor editAs="oneCell">
    <xdr:from>
      <xdr:col>2</xdr:col>
      <xdr:colOff>2109428</xdr:colOff>
      <xdr:row>104</xdr:row>
      <xdr:rowOff>41464</xdr:rowOff>
    </xdr:from>
    <xdr:to>
      <xdr:col>2</xdr:col>
      <xdr:colOff>3524250</xdr:colOff>
      <xdr:row>106</xdr:row>
      <xdr:rowOff>476572</xdr:rowOff>
    </xdr:to>
    <xdr:pic>
      <xdr:nvPicPr>
        <xdr:cNvPr id="1733" name="Рисунок 1732"/>
        <xdr:cNvPicPr>
          <a:picLocks noChangeAspect="1"/>
        </xdr:cNvPicPr>
      </xdr:nvPicPr>
      <xdr:blipFill>
        <a:blip xmlns:r="http://schemas.openxmlformats.org/officeDocument/2006/relationships" r:embed="rId9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1214" y="71955214"/>
          <a:ext cx="1414822" cy="1414822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2190751</xdr:colOff>
      <xdr:row>107</xdr:row>
      <xdr:rowOff>26413</xdr:rowOff>
    </xdr:from>
    <xdr:to>
      <xdr:col>2</xdr:col>
      <xdr:colOff>3796393</xdr:colOff>
      <xdr:row>108</xdr:row>
      <xdr:rowOff>620004</xdr:rowOff>
    </xdr:to>
    <xdr:pic>
      <xdr:nvPicPr>
        <xdr:cNvPr id="1736" name="Рисунок 1735"/>
        <xdr:cNvPicPr>
          <a:picLocks noChangeAspect="1"/>
        </xdr:cNvPicPr>
      </xdr:nvPicPr>
      <xdr:blipFill>
        <a:blip xmlns:r="http://schemas.openxmlformats.org/officeDocument/2006/relationships" r:embed="rId9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02537" y="73409734"/>
          <a:ext cx="1605642" cy="1246734"/>
        </a:xfrm>
        <a:prstGeom prst="rect">
          <a:avLst/>
        </a:prstGeom>
      </xdr:spPr>
    </xdr:pic>
    <xdr:clientData/>
  </xdr:twoCellAnchor>
  <xdr:twoCellAnchor editAs="oneCell">
    <xdr:from>
      <xdr:col>2</xdr:col>
      <xdr:colOff>245250</xdr:colOff>
      <xdr:row>107</xdr:row>
      <xdr:rowOff>136071</xdr:rowOff>
    </xdr:from>
    <xdr:to>
      <xdr:col>2</xdr:col>
      <xdr:colOff>1736122</xdr:colOff>
      <xdr:row>108</xdr:row>
      <xdr:rowOff>571500</xdr:rowOff>
    </xdr:to>
    <xdr:pic>
      <xdr:nvPicPr>
        <xdr:cNvPr id="1737" name="Рисунок 1736"/>
        <xdr:cNvPicPr>
          <a:picLocks noChangeAspect="1"/>
        </xdr:cNvPicPr>
      </xdr:nvPicPr>
      <xdr:blipFill rotWithShape="1">
        <a:blip xmlns:r="http://schemas.openxmlformats.org/officeDocument/2006/relationships" r:embed="rId91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588" b="12396"/>
        <a:stretch/>
      </xdr:blipFill>
      <xdr:spPr>
        <a:xfrm>
          <a:off x="7457036" y="73519392"/>
          <a:ext cx="1490872" cy="1088572"/>
        </a:xfrm>
        <a:prstGeom prst="rect">
          <a:avLst/>
        </a:prstGeom>
      </xdr:spPr>
    </xdr:pic>
    <xdr:clientData/>
  </xdr:twoCellAnchor>
  <xdr:twoCellAnchor editAs="oneCell">
    <xdr:from>
      <xdr:col>2</xdr:col>
      <xdr:colOff>326574</xdr:colOff>
      <xdr:row>109</xdr:row>
      <xdr:rowOff>119429</xdr:rowOff>
    </xdr:from>
    <xdr:to>
      <xdr:col>2</xdr:col>
      <xdr:colOff>1646464</xdr:colOff>
      <xdr:row>110</xdr:row>
      <xdr:rowOff>571681</xdr:rowOff>
    </xdr:to>
    <xdr:pic>
      <xdr:nvPicPr>
        <xdr:cNvPr id="1738" name="Рисунок 1737"/>
        <xdr:cNvPicPr>
          <a:picLocks noChangeAspect="1"/>
        </xdr:cNvPicPr>
      </xdr:nvPicPr>
      <xdr:blipFill rotWithShape="1">
        <a:blip xmlns:r="http://schemas.openxmlformats.org/officeDocument/2006/relationships" r:embed="rId9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433" b="6757"/>
        <a:stretch/>
      </xdr:blipFill>
      <xdr:spPr>
        <a:xfrm>
          <a:off x="7538360" y="74809036"/>
          <a:ext cx="1319890" cy="1132609"/>
        </a:xfrm>
        <a:prstGeom prst="rect">
          <a:avLst/>
        </a:prstGeom>
      </xdr:spPr>
    </xdr:pic>
    <xdr:clientData/>
  </xdr:twoCellAnchor>
  <xdr:twoCellAnchor editAs="oneCell">
    <xdr:from>
      <xdr:col>2</xdr:col>
      <xdr:colOff>2354035</xdr:colOff>
      <xdr:row>109</xdr:row>
      <xdr:rowOff>164615</xdr:rowOff>
    </xdr:from>
    <xdr:to>
      <xdr:col>2</xdr:col>
      <xdr:colOff>3918857</xdr:colOff>
      <xdr:row>110</xdr:row>
      <xdr:rowOff>591083</xdr:rowOff>
    </xdr:to>
    <xdr:pic>
      <xdr:nvPicPr>
        <xdr:cNvPr id="1740" name="Рисунок 1739"/>
        <xdr:cNvPicPr>
          <a:picLocks noChangeAspect="1"/>
        </xdr:cNvPicPr>
      </xdr:nvPicPr>
      <xdr:blipFill rotWithShape="1"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59" t="25396" r="11746" b="19366"/>
        <a:stretch/>
      </xdr:blipFill>
      <xdr:spPr>
        <a:xfrm>
          <a:off x="9565821" y="74854222"/>
          <a:ext cx="1564822" cy="1106825"/>
        </a:xfrm>
        <a:prstGeom prst="rect">
          <a:avLst/>
        </a:prstGeom>
      </xdr:spPr>
    </xdr:pic>
    <xdr:clientData/>
  </xdr:twoCellAnchor>
  <xdr:twoCellAnchor editAs="oneCell">
    <xdr:from>
      <xdr:col>2</xdr:col>
      <xdr:colOff>1632856</xdr:colOff>
      <xdr:row>111</xdr:row>
      <xdr:rowOff>64910</xdr:rowOff>
    </xdr:from>
    <xdr:to>
      <xdr:col>2</xdr:col>
      <xdr:colOff>3184071</xdr:colOff>
      <xdr:row>112</xdr:row>
      <xdr:rowOff>663992</xdr:rowOff>
    </xdr:to>
    <xdr:pic>
      <xdr:nvPicPr>
        <xdr:cNvPr id="1747" name="Рисунок 1746"/>
        <xdr:cNvPicPr>
          <a:picLocks noChangeAspect="1"/>
        </xdr:cNvPicPr>
      </xdr:nvPicPr>
      <xdr:blipFill rotWithShape="1">
        <a:blip xmlns:r="http://schemas.openxmlformats.org/officeDocument/2006/relationships" r:embed="rId9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4" t="11837" r="6768" b="11836"/>
        <a:stretch/>
      </xdr:blipFill>
      <xdr:spPr>
        <a:xfrm>
          <a:off x="8844642" y="75788660"/>
          <a:ext cx="1551215" cy="1306654"/>
        </a:xfrm>
        <a:prstGeom prst="rect">
          <a:avLst/>
        </a:prstGeom>
      </xdr:spPr>
    </xdr:pic>
    <xdr:clientData/>
  </xdr:twoCellAnchor>
  <xdr:twoCellAnchor editAs="oneCell">
    <xdr:from>
      <xdr:col>2</xdr:col>
      <xdr:colOff>2422072</xdr:colOff>
      <xdr:row>113</xdr:row>
      <xdr:rowOff>81642</xdr:rowOff>
    </xdr:from>
    <xdr:to>
      <xdr:col>2</xdr:col>
      <xdr:colOff>3796393</xdr:colOff>
      <xdr:row>115</xdr:row>
      <xdr:rowOff>476249</xdr:rowOff>
    </xdr:to>
    <xdr:pic>
      <xdr:nvPicPr>
        <xdr:cNvPr id="1748" name="Рисунок 1747"/>
        <xdr:cNvPicPr>
          <a:picLocks noChangeAspect="1"/>
        </xdr:cNvPicPr>
      </xdr:nvPicPr>
      <xdr:blipFill>
        <a:blip xmlns:r="http://schemas.openxmlformats.org/officeDocument/2006/relationships" r:embed="rId9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3858" y="76839535"/>
          <a:ext cx="1374321" cy="1374321"/>
        </a:xfrm>
        <a:prstGeom prst="rect">
          <a:avLst/>
        </a:prstGeom>
      </xdr:spPr>
    </xdr:pic>
    <xdr:clientData/>
  </xdr:twoCellAnchor>
  <xdr:twoCellAnchor editAs="oneCell">
    <xdr:from>
      <xdr:col>2</xdr:col>
      <xdr:colOff>258857</xdr:colOff>
      <xdr:row>113</xdr:row>
      <xdr:rowOff>123107</xdr:rowOff>
    </xdr:from>
    <xdr:to>
      <xdr:col>2</xdr:col>
      <xdr:colOff>1564822</xdr:colOff>
      <xdr:row>115</xdr:row>
      <xdr:rowOff>449358</xdr:rowOff>
    </xdr:to>
    <xdr:pic>
      <xdr:nvPicPr>
        <xdr:cNvPr id="1749" name="Рисунок 1748"/>
        <xdr:cNvPicPr>
          <a:picLocks noChangeAspect="1"/>
        </xdr:cNvPicPr>
      </xdr:nvPicPr>
      <xdr:blipFill>
        <a:blip xmlns:r="http://schemas.openxmlformats.org/officeDocument/2006/relationships" r:embed="rId9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43" y="76881000"/>
          <a:ext cx="1305965" cy="1305965"/>
        </a:xfrm>
        <a:prstGeom prst="rect">
          <a:avLst/>
        </a:prstGeom>
      </xdr:spPr>
    </xdr:pic>
    <xdr:clientData/>
  </xdr:twoCellAnchor>
  <xdr:twoCellAnchor editAs="oneCell">
    <xdr:from>
      <xdr:col>2</xdr:col>
      <xdr:colOff>1728107</xdr:colOff>
      <xdr:row>116</xdr:row>
      <xdr:rowOff>95249</xdr:rowOff>
    </xdr:from>
    <xdr:to>
      <xdr:col>2</xdr:col>
      <xdr:colOff>2898321</xdr:colOff>
      <xdr:row>118</xdr:row>
      <xdr:rowOff>340178</xdr:rowOff>
    </xdr:to>
    <xdr:pic>
      <xdr:nvPicPr>
        <xdr:cNvPr id="1756" name="Рисунок 1755"/>
        <xdr:cNvPicPr>
          <a:picLocks noChangeAspect="1"/>
        </xdr:cNvPicPr>
      </xdr:nvPicPr>
      <xdr:blipFill>
        <a:blip xmlns:r="http://schemas.openxmlformats.org/officeDocument/2006/relationships" r:embed="rId9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39893" y="78703713"/>
          <a:ext cx="1170214" cy="1170214"/>
        </a:xfrm>
        <a:prstGeom prst="rect">
          <a:avLst/>
        </a:prstGeom>
      </xdr:spPr>
    </xdr:pic>
    <xdr:clientData/>
  </xdr:twoCellAnchor>
  <xdr:twoCellAnchor editAs="oneCell">
    <xdr:from>
      <xdr:col>2</xdr:col>
      <xdr:colOff>1782536</xdr:colOff>
      <xdr:row>119</xdr:row>
      <xdr:rowOff>27213</xdr:rowOff>
    </xdr:from>
    <xdr:to>
      <xdr:col>2</xdr:col>
      <xdr:colOff>2871107</xdr:colOff>
      <xdr:row>120</xdr:row>
      <xdr:rowOff>517070</xdr:rowOff>
    </xdr:to>
    <xdr:pic>
      <xdr:nvPicPr>
        <xdr:cNvPr id="1757" name="Рисунок 1756"/>
        <xdr:cNvPicPr>
          <a:picLocks noChangeAspect="1"/>
        </xdr:cNvPicPr>
      </xdr:nvPicPr>
      <xdr:blipFill>
        <a:blip xmlns:r="http://schemas.openxmlformats.org/officeDocument/2006/relationships" r:embed="rId9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4322" y="80023606"/>
          <a:ext cx="1088571" cy="1088571"/>
        </a:xfrm>
        <a:prstGeom prst="rect">
          <a:avLst/>
        </a:prstGeom>
      </xdr:spPr>
    </xdr:pic>
    <xdr:clientData/>
  </xdr:twoCellAnchor>
  <xdr:twoCellAnchor editAs="oneCell">
    <xdr:from>
      <xdr:col>2</xdr:col>
      <xdr:colOff>1374321</xdr:colOff>
      <xdr:row>121</xdr:row>
      <xdr:rowOff>26874</xdr:rowOff>
    </xdr:from>
    <xdr:to>
      <xdr:col>2</xdr:col>
      <xdr:colOff>2979965</xdr:colOff>
      <xdr:row>122</xdr:row>
      <xdr:rowOff>9867</xdr:rowOff>
    </xdr:to>
    <xdr:pic>
      <xdr:nvPicPr>
        <xdr:cNvPr id="384" name="Рисунок 383"/>
        <xdr:cNvPicPr>
          <a:picLocks noChangeAspect="1"/>
        </xdr:cNvPicPr>
      </xdr:nvPicPr>
      <xdr:blipFill>
        <a:blip xmlns:r="http://schemas.openxmlformats.org/officeDocument/2006/relationships" r:embed="rId9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6107" y="81547267"/>
          <a:ext cx="1605644" cy="18063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6200"/>
  <sheetViews>
    <sheetView tabSelected="1" topLeftCell="A6188" zoomScale="70" zoomScaleNormal="70" workbookViewId="0">
      <selection activeCell="C403" sqref="C403"/>
    </sheetView>
  </sheetViews>
  <sheetFormatPr defaultColWidth="9.140625" defaultRowHeight="18.75"/>
  <cols>
    <col min="1" max="1" width="78.5703125" style="497" customWidth="1"/>
    <col min="2" max="2" width="29.5703125" style="7" customWidth="1"/>
    <col min="3" max="3" width="67.5703125" style="33" customWidth="1"/>
    <col min="4" max="4" width="11.42578125" style="13" customWidth="1"/>
    <col min="5" max="5" width="20.28515625" style="13" customWidth="1"/>
    <col min="6" max="6" width="12.85546875" style="142" customWidth="1"/>
    <col min="7" max="7" width="9.5703125" style="26" customWidth="1"/>
    <col min="8" max="8" width="12.5703125" style="191" customWidth="1"/>
    <col min="9" max="9" width="17.85546875" style="200" customWidth="1"/>
    <col min="10" max="10" width="119.42578125" style="78" customWidth="1"/>
    <col min="11" max="11" width="17.42578125" style="14" customWidth="1"/>
    <col min="12" max="16384" width="9.140625" style="14"/>
  </cols>
  <sheetData>
    <row r="1" spans="1:10" s="15" customFormat="1" ht="112.5" customHeight="1">
      <c r="A1" s="1100" t="s">
        <v>2492</v>
      </c>
      <c r="B1" s="1101"/>
      <c r="C1" s="1101"/>
      <c r="D1" s="1101"/>
      <c r="E1" s="1101"/>
      <c r="F1" s="1101"/>
      <c r="G1" s="530"/>
      <c r="H1" s="531"/>
      <c r="I1" s="532"/>
      <c r="J1" s="78"/>
    </row>
    <row r="2" spans="1:10" s="15" customFormat="1" ht="45" customHeight="1">
      <c r="A2" s="1102" t="s">
        <v>301</v>
      </c>
      <c r="B2" s="1103"/>
      <c r="C2" s="533"/>
      <c r="D2" s="748" t="s">
        <v>275</v>
      </c>
      <c r="E2" s="747" t="s">
        <v>276</v>
      </c>
      <c r="F2" s="745" t="s">
        <v>1000</v>
      </c>
      <c r="G2" s="749" t="s">
        <v>200</v>
      </c>
      <c r="H2" s="746" t="s">
        <v>1001</v>
      </c>
      <c r="I2" s="746" t="s">
        <v>1002</v>
      </c>
      <c r="J2" s="246"/>
    </row>
    <row r="3" spans="1:10" s="516" customFormat="1" ht="51.75" customHeight="1">
      <c r="A3" s="920" t="s">
        <v>2491</v>
      </c>
      <c r="B3" s="921"/>
      <c r="C3" s="527" t="s">
        <v>1086</v>
      </c>
      <c r="D3" s="832"/>
      <c r="E3" s="833"/>
      <c r="F3" s="834"/>
      <c r="G3" s="835"/>
      <c r="H3" s="836"/>
      <c r="I3" s="836"/>
      <c r="J3" s="511"/>
    </row>
    <row r="4" spans="1:10" s="78" customFormat="1" ht="45" customHeight="1">
      <c r="A4" s="919"/>
      <c r="B4" s="919"/>
      <c r="C4" s="917"/>
      <c r="D4" s="853"/>
      <c r="E4" s="178">
        <f>D4*1.15</f>
        <v>0</v>
      </c>
      <c r="F4" s="246"/>
      <c r="G4" s="686"/>
      <c r="H4" s="175">
        <f>F4*D4</f>
        <v>0</v>
      </c>
      <c r="I4" s="175"/>
      <c r="J4" s="246"/>
    </row>
    <row r="5" spans="1:10" s="78" customFormat="1" ht="45" customHeight="1">
      <c r="A5" s="919"/>
      <c r="B5" s="919"/>
      <c r="C5" s="917"/>
      <c r="D5" s="853"/>
      <c r="E5" s="178">
        <f t="shared" ref="E5:E12" si="0">D5*1.15</f>
        <v>0</v>
      </c>
      <c r="F5" s="246"/>
      <c r="G5" s="686"/>
      <c r="H5" s="175">
        <f t="shared" ref="H5:H12" si="1">F5*D5</f>
        <v>0</v>
      </c>
      <c r="I5" s="175"/>
      <c r="J5" s="246"/>
    </row>
    <row r="6" spans="1:10" s="78" customFormat="1" ht="45" customHeight="1">
      <c r="A6" s="919"/>
      <c r="B6" s="919"/>
      <c r="C6" s="917"/>
      <c r="D6" s="853"/>
      <c r="E6" s="178">
        <f t="shared" si="0"/>
        <v>0</v>
      </c>
      <c r="F6" s="246"/>
      <c r="G6" s="686"/>
      <c r="H6" s="175">
        <f t="shared" si="1"/>
        <v>0</v>
      </c>
      <c r="I6" s="175"/>
      <c r="J6" s="246"/>
    </row>
    <row r="7" spans="1:10" s="78" customFormat="1" ht="45" customHeight="1">
      <c r="A7" s="919"/>
      <c r="B7" s="919"/>
      <c r="C7" s="917"/>
      <c r="D7" s="853"/>
      <c r="E7" s="178">
        <f t="shared" si="0"/>
        <v>0</v>
      </c>
      <c r="F7" s="246"/>
      <c r="G7" s="686"/>
      <c r="H7" s="175">
        <f t="shared" si="1"/>
        <v>0</v>
      </c>
      <c r="I7" s="175"/>
      <c r="J7" s="246"/>
    </row>
    <row r="8" spans="1:10" s="78" customFormat="1" ht="45" customHeight="1">
      <c r="A8" s="919"/>
      <c r="B8" s="919"/>
      <c r="C8" s="917"/>
      <c r="D8" s="853"/>
      <c r="E8" s="178">
        <f t="shared" si="0"/>
        <v>0</v>
      </c>
      <c r="F8" s="246"/>
      <c r="G8" s="686"/>
      <c r="H8" s="175">
        <f t="shared" si="1"/>
        <v>0</v>
      </c>
      <c r="I8" s="175"/>
      <c r="J8" s="246"/>
    </row>
    <row r="9" spans="1:10" s="78" customFormat="1" ht="45" customHeight="1">
      <c r="A9" s="919"/>
      <c r="B9" s="919"/>
      <c r="C9" s="917"/>
      <c r="D9" s="853"/>
      <c r="E9" s="178">
        <f t="shared" si="0"/>
        <v>0</v>
      </c>
      <c r="F9" s="246"/>
      <c r="G9" s="686"/>
      <c r="H9" s="175">
        <f t="shared" si="1"/>
        <v>0</v>
      </c>
      <c r="I9" s="175"/>
      <c r="J9" s="246"/>
    </row>
    <row r="10" spans="1:10" s="78" customFormat="1" ht="45" customHeight="1">
      <c r="A10" s="919"/>
      <c r="B10" s="919"/>
      <c r="C10" s="917"/>
      <c r="D10" s="853"/>
      <c r="E10" s="178">
        <f t="shared" si="0"/>
        <v>0</v>
      </c>
      <c r="F10" s="246"/>
      <c r="G10" s="686"/>
      <c r="H10" s="175">
        <f t="shared" si="1"/>
        <v>0</v>
      </c>
      <c r="I10" s="175"/>
      <c r="J10" s="246"/>
    </row>
    <row r="11" spans="1:10" s="78" customFormat="1" ht="45" customHeight="1">
      <c r="A11" s="919"/>
      <c r="B11" s="919"/>
      <c r="C11" s="917"/>
      <c r="D11" s="853"/>
      <c r="E11" s="178">
        <f t="shared" si="0"/>
        <v>0</v>
      </c>
      <c r="F11" s="246"/>
      <c r="G11" s="686"/>
      <c r="H11" s="175">
        <f t="shared" si="1"/>
        <v>0</v>
      </c>
      <c r="I11" s="175"/>
      <c r="J11" s="246"/>
    </row>
    <row r="12" spans="1:10" s="78" customFormat="1" ht="45" customHeight="1">
      <c r="A12" s="919"/>
      <c r="B12" s="919"/>
      <c r="C12" s="917"/>
      <c r="D12" s="853"/>
      <c r="E12" s="178">
        <f t="shared" si="0"/>
        <v>0</v>
      </c>
      <c r="F12" s="246"/>
      <c r="G12" s="686"/>
      <c r="H12" s="175">
        <f t="shared" si="1"/>
        <v>0</v>
      </c>
      <c r="I12" s="175"/>
      <c r="J12" s="246"/>
    </row>
    <row r="13" spans="1:10" s="516" customFormat="1" ht="51.75" customHeight="1">
      <c r="A13" s="920" t="s">
        <v>1086</v>
      </c>
      <c r="B13" s="921"/>
      <c r="C13" s="527" t="s">
        <v>1086</v>
      </c>
      <c r="D13" s="832"/>
      <c r="E13" s="833"/>
      <c r="F13" s="834"/>
      <c r="G13" s="835"/>
      <c r="H13" s="836"/>
      <c r="I13" s="836"/>
      <c r="J13" s="511"/>
    </row>
    <row r="14" spans="1:10" s="78" customFormat="1" ht="100.5" customHeight="1">
      <c r="A14" s="928" t="s">
        <v>2429</v>
      </c>
      <c r="B14" s="929"/>
      <c r="C14" s="899"/>
      <c r="D14" s="376">
        <v>4</v>
      </c>
      <c r="E14" s="364">
        <f t="shared" ref="E14:E20" si="2">D14*1.15</f>
        <v>4.5999999999999996</v>
      </c>
      <c r="F14" s="246"/>
      <c r="G14" s="686"/>
      <c r="H14" s="175">
        <f t="shared" ref="H14:H20" si="3">F14*D14</f>
        <v>0</v>
      </c>
      <c r="I14" s="175"/>
      <c r="J14" s="246"/>
    </row>
    <row r="15" spans="1:10" s="78" customFormat="1" ht="132" customHeight="1">
      <c r="A15" s="930" t="s">
        <v>2430</v>
      </c>
      <c r="B15" s="931"/>
      <c r="C15" s="899"/>
      <c r="D15" s="376">
        <v>5</v>
      </c>
      <c r="E15" s="364">
        <f t="shared" si="2"/>
        <v>5.75</v>
      </c>
      <c r="F15" s="246"/>
      <c r="G15" s="686"/>
      <c r="H15" s="175">
        <f t="shared" ref="H15:H19" si="4">F15*D15</f>
        <v>0</v>
      </c>
      <c r="I15" s="175"/>
      <c r="J15" s="246"/>
    </row>
    <row r="16" spans="1:10" s="78" customFormat="1" ht="195" customHeight="1">
      <c r="A16" s="930" t="s">
        <v>2431</v>
      </c>
      <c r="B16" s="931"/>
      <c r="C16" s="899"/>
      <c r="D16" s="376">
        <v>35</v>
      </c>
      <c r="E16" s="364">
        <f t="shared" si="2"/>
        <v>40.25</v>
      </c>
      <c r="F16" s="246"/>
      <c r="G16" s="686"/>
      <c r="H16" s="175">
        <f t="shared" si="4"/>
        <v>0</v>
      </c>
      <c r="I16" s="175"/>
      <c r="J16" s="246"/>
    </row>
    <row r="17" spans="1:10" s="78" customFormat="1" ht="198" customHeight="1">
      <c r="A17" s="930" t="s">
        <v>2432</v>
      </c>
      <c r="B17" s="931"/>
      <c r="C17" s="899"/>
      <c r="D17" s="376">
        <v>35</v>
      </c>
      <c r="E17" s="364">
        <f t="shared" si="2"/>
        <v>40.25</v>
      </c>
      <c r="F17" s="246"/>
      <c r="G17" s="686"/>
      <c r="H17" s="175">
        <f t="shared" si="4"/>
        <v>0</v>
      </c>
      <c r="I17" s="175"/>
      <c r="J17" s="246"/>
    </row>
    <row r="18" spans="1:10" s="78" customFormat="1" ht="159.75" customHeight="1">
      <c r="A18" s="930" t="s">
        <v>2434</v>
      </c>
      <c r="B18" s="931"/>
      <c r="C18" s="899"/>
      <c r="D18" s="376">
        <v>23</v>
      </c>
      <c r="E18" s="364">
        <f t="shared" si="2"/>
        <v>26.45</v>
      </c>
      <c r="F18" s="246"/>
      <c r="G18" s="686"/>
      <c r="H18" s="175">
        <f t="shared" ref="H18" si="5">F18*D18</f>
        <v>0</v>
      </c>
      <c r="I18" s="175"/>
      <c r="J18" s="246"/>
    </row>
    <row r="19" spans="1:10" s="78" customFormat="1" ht="159.75" customHeight="1">
      <c r="A19" s="930" t="s">
        <v>2433</v>
      </c>
      <c r="B19" s="931"/>
      <c r="C19" s="899"/>
      <c r="D19" s="376">
        <v>18</v>
      </c>
      <c r="E19" s="364">
        <f t="shared" si="2"/>
        <v>20.7</v>
      </c>
      <c r="F19" s="246"/>
      <c r="G19" s="686"/>
      <c r="H19" s="175">
        <f t="shared" si="4"/>
        <v>0</v>
      </c>
      <c r="I19" s="175"/>
      <c r="J19" s="246"/>
    </row>
    <row r="20" spans="1:10" s="78" customFormat="1" ht="159.75" customHeight="1">
      <c r="A20" s="930" t="s">
        <v>2433</v>
      </c>
      <c r="B20" s="931"/>
      <c r="C20" s="899"/>
      <c r="D20" s="376">
        <v>12</v>
      </c>
      <c r="E20" s="364">
        <f t="shared" si="2"/>
        <v>13.799999999999999</v>
      </c>
      <c r="F20" s="246"/>
      <c r="G20" s="686"/>
      <c r="H20" s="175">
        <f t="shared" si="3"/>
        <v>0</v>
      </c>
      <c r="I20" s="175"/>
      <c r="J20" s="246"/>
    </row>
    <row r="21" spans="1:10" s="78" customFormat="1" ht="159.75" customHeight="1">
      <c r="A21" s="930" t="s">
        <v>2355</v>
      </c>
      <c r="B21" s="931"/>
      <c r="C21" s="428"/>
      <c r="D21" s="376">
        <v>12</v>
      </c>
      <c r="E21" s="364">
        <f>D21*1.15</f>
        <v>13.799999999999999</v>
      </c>
      <c r="F21" s="246"/>
      <c r="G21" s="686"/>
      <c r="H21" s="175">
        <f>F21*D21</f>
        <v>0</v>
      </c>
      <c r="I21" s="175"/>
      <c r="J21" s="246"/>
    </row>
    <row r="22" spans="1:10" s="78" customFormat="1" ht="171" customHeight="1">
      <c r="A22" s="930" t="s">
        <v>2356</v>
      </c>
      <c r="B22" s="931"/>
      <c r="C22" s="428"/>
      <c r="D22" s="376">
        <v>8</v>
      </c>
      <c r="E22" s="364">
        <f t="shared" ref="E22:E37" si="6">D22*1.15</f>
        <v>9.1999999999999993</v>
      </c>
      <c r="F22" s="246"/>
      <c r="G22" s="686"/>
      <c r="H22" s="175">
        <f t="shared" ref="H22:H28" si="7">F22*D22</f>
        <v>0</v>
      </c>
      <c r="I22" s="175"/>
      <c r="J22" s="246"/>
    </row>
    <row r="23" spans="1:10" s="78" customFormat="1" ht="125.25" customHeight="1">
      <c r="A23" s="930" t="s">
        <v>2358</v>
      </c>
      <c r="B23" s="931"/>
      <c r="C23" s="428"/>
      <c r="D23" s="376">
        <v>13</v>
      </c>
      <c r="E23" s="364">
        <f t="shared" si="6"/>
        <v>14.95</v>
      </c>
      <c r="F23" s="246"/>
      <c r="G23" s="686"/>
      <c r="H23" s="175">
        <f t="shared" si="7"/>
        <v>0</v>
      </c>
      <c r="I23" s="175"/>
      <c r="J23" s="246"/>
    </row>
    <row r="24" spans="1:10" s="78" customFormat="1" ht="123" customHeight="1">
      <c r="A24" s="930" t="s">
        <v>2357</v>
      </c>
      <c r="B24" s="931"/>
      <c r="C24" s="428"/>
      <c r="D24" s="376">
        <v>18</v>
      </c>
      <c r="E24" s="364">
        <f t="shared" si="6"/>
        <v>20.7</v>
      </c>
      <c r="F24" s="246"/>
      <c r="G24" s="686"/>
      <c r="H24" s="175">
        <f t="shared" si="7"/>
        <v>0</v>
      </c>
      <c r="I24" s="175"/>
      <c r="J24" s="246"/>
    </row>
    <row r="25" spans="1:10" s="78" customFormat="1" ht="156.75" customHeight="1">
      <c r="A25" s="930" t="s">
        <v>2359</v>
      </c>
      <c r="B25" s="931"/>
      <c r="C25" s="428"/>
      <c r="D25" s="376">
        <v>15</v>
      </c>
      <c r="E25" s="364">
        <f t="shared" si="6"/>
        <v>17.25</v>
      </c>
      <c r="F25" s="246"/>
      <c r="G25" s="686"/>
      <c r="H25" s="175">
        <f t="shared" si="7"/>
        <v>0</v>
      </c>
      <c r="I25" s="175"/>
      <c r="J25" s="246"/>
    </row>
    <row r="26" spans="1:10" s="78" customFormat="1" ht="156.75" customHeight="1">
      <c r="A26" s="930" t="s">
        <v>2359</v>
      </c>
      <c r="B26" s="931"/>
      <c r="C26" s="428"/>
      <c r="D26" s="376">
        <v>15</v>
      </c>
      <c r="E26" s="364">
        <f t="shared" si="6"/>
        <v>17.25</v>
      </c>
      <c r="F26" s="246"/>
      <c r="G26" s="686"/>
      <c r="H26" s="175">
        <f t="shared" ref="H26:H27" si="8">F26*D26</f>
        <v>0</v>
      </c>
      <c r="I26" s="175"/>
      <c r="J26" s="246"/>
    </row>
    <row r="27" spans="1:10" s="78" customFormat="1" ht="156.75" customHeight="1">
      <c r="A27" s="930" t="s">
        <v>2359</v>
      </c>
      <c r="B27" s="931"/>
      <c r="C27" s="428"/>
      <c r="D27" s="376">
        <v>15</v>
      </c>
      <c r="E27" s="364">
        <f t="shared" si="6"/>
        <v>17.25</v>
      </c>
      <c r="F27" s="246"/>
      <c r="G27" s="686"/>
      <c r="H27" s="175">
        <f t="shared" si="8"/>
        <v>0</v>
      </c>
      <c r="I27" s="175"/>
      <c r="J27" s="246"/>
    </row>
    <row r="28" spans="1:10" s="78" customFormat="1" ht="87.75" customHeight="1">
      <c r="A28" s="427" t="s">
        <v>2360</v>
      </c>
      <c r="B28" s="427" t="s">
        <v>775</v>
      </c>
      <c r="C28" s="428"/>
      <c r="D28" s="376">
        <v>3</v>
      </c>
      <c r="E28" s="364">
        <f t="shared" si="6"/>
        <v>3.4499999999999997</v>
      </c>
      <c r="F28" s="246"/>
      <c r="G28" s="686"/>
      <c r="H28" s="175">
        <f t="shared" si="7"/>
        <v>0</v>
      </c>
      <c r="I28" s="175"/>
      <c r="J28" s="246"/>
    </row>
    <row r="29" spans="1:10" s="78" customFormat="1" ht="87.75" customHeight="1">
      <c r="A29" s="427" t="s">
        <v>2368</v>
      </c>
      <c r="B29" s="427" t="s">
        <v>775</v>
      </c>
      <c r="C29" s="428"/>
      <c r="D29" s="376">
        <v>3</v>
      </c>
      <c r="E29" s="364">
        <f t="shared" si="6"/>
        <v>3.4499999999999997</v>
      </c>
      <c r="F29" s="246"/>
      <c r="G29" s="686"/>
      <c r="H29" s="175">
        <f t="shared" ref="H29:H97" si="9">F29*D29</f>
        <v>0</v>
      </c>
      <c r="I29" s="175"/>
      <c r="J29" s="246"/>
    </row>
    <row r="30" spans="1:10" s="78" customFormat="1" ht="87.75" customHeight="1">
      <c r="A30" s="427" t="s">
        <v>2361</v>
      </c>
      <c r="B30" s="427" t="s">
        <v>775</v>
      </c>
      <c r="C30" s="428"/>
      <c r="D30" s="376">
        <v>3</v>
      </c>
      <c r="E30" s="364">
        <f t="shared" si="6"/>
        <v>3.4499999999999997</v>
      </c>
      <c r="F30" s="246"/>
      <c r="G30" s="686"/>
      <c r="H30" s="175">
        <f t="shared" si="9"/>
        <v>0</v>
      </c>
      <c r="I30" s="175"/>
      <c r="J30" s="246"/>
    </row>
    <row r="31" spans="1:10" s="78" customFormat="1" ht="108" customHeight="1">
      <c r="A31" s="427" t="s">
        <v>2362</v>
      </c>
      <c r="B31" s="427" t="s">
        <v>775</v>
      </c>
      <c r="C31" s="428"/>
      <c r="D31" s="376">
        <v>3</v>
      </c>
      <c r="E31" s="364">
        <f t="shared" si="6"/>
        <v>3.4499999999999997</v>
      </c>
      <c r="F31" s="246"/>
      <c r="G31" s="686"/>
      <c r="H31" s="175">
        <f t="shared" si="9"/>
        <v>0</v>
      </c>
      <c r="I31" s="175"/>
      <c r="J31" s="246"/>
    </row>
    <row r="32" spans="1:10" s="78" customFormat="1" ht="103.5" customHeight="1">
      <c r="A32" s="427" t="s">
        <v>2363</v>
      </c>
      <c r="B32" s="427" t="s">
        <v>775</v>
      </c>
      <c r="C32" s="428"/>
      <c r="D32" s="376">
        <v>3</v>
      </c>
      <c r="E32" s="364">
        <f t="shared" si="6"/>
        <v>3.4499999999999997</v>
      </c>
      <c r="F32" s="246"/>
      <c r="G32" s="686"/>
      <c r="H32" s="175">
        <f t="shared" si="9"/>
        <v>0</v>
      </c>
      <c r="I32" s="175"/>
      <c r="J32" s="246"/>
    </row>
    <row r="33" spans="1:10" s="78" customFormat="1" ht="87.75" customHeight="1">
      <c r="A33" s="427" t="s">
        <v>2364</v>
      </c>
      <c r="B33" s="427" t="s">
        <v>775</v>
      </c>
      <c r="C33" s="428"/>
      <c r="D33" s="376">
        <v>3</v>
      </c>
      <c r="E33" s="364">
        <f t="shared" si="6"/>
        <v>3.4499999999999997</v>
      </c>
      <c r="F33" s="246"/>
      <c r="G33" s="686"/>
      <c r="H33" s="175">
        <f t="shared" si="9"/>
        <v>0</v>
      </c>
      <c r="I33" s="175"/>
      <c r="J33" s="246"/>
    </row>
    <row r="34" spans="1:10" s="78" customFormat="1" ht="87.75" customHeight="1">
      <c r="A34" s="427" t="s">
        <v>2365</v>
      </c>
      <c r="B34" s="427" t="s">
        <v>775</v>
      </c>
      <c r="C34" s="428"/>
      <c r="D34" s="376">
        <v>8</v>
      </c>
      <c r="E34" s="364">
        <f t="shared" si="6"/>
        <v>9.1999999999999993</v>
      </c>
      <c r="F34" s="246"/>
      <c r="G34" s="686"/>
      <c r="H34" s="175">
        <f t="shared" si="9"/>
        <v>0</v>
      </c>
      <c r="I34" s="175"/>
      <c r="J34" s="246"/>
    </row>
    <row r="35" spans="1:10" s="78" customFormat="1" ht="87.75" customHeight="1">
      <c r="A35" s="427" t="s">
        <v>2366</v>
      </c>
      <c r="B35" s="427" t="s">
        <v>775</v>
      </c>
      <c r="C35" s="428"/>
      <c r="D35" s="376">
        <v>5</v>
      </c>
      <c r="E35" s="364">
        <f t="shared" si="6"/>
        <v>5.75</v>
      </c>
      <c r="F35" s="246"/>
      <c r="G35" s="686"/>
      <c r="H35" s="175">
        <f t="shared" si="9"/>
        <v>0</v>
      </c>
      <c r="I35" s="175"/>
      <c r="J35" s="246"/>
    </row>
    <row r="36" spans="1:10" s="78" customFormat="1" ht="102.75" customHeight="1">
      <c r="A36" s="427" t="s">
        <v>2367</v>
      </c>
      <c r="B36" s="427" t="s">
        <v>775</v>
      </c>
      <c r="C36" s="428"/>
      <c r="D36" s="376">
        <v>3.5</v>
      </c>
      <c r="E36" s="364">
        <f t="shared" si="6"/>
        <v>4.0249999999999995</v>
      </c>
      <c r="F36" s="246"/>
      <c r="G36" s="686"/>
      <c r="H36" s="175">
        <f t="shared" si="9"/>
        <v>0</v>
      </c>
      <c r="I36" s="175"/>
      <c r="J36" s="246"/>
    </row>
    <row r="37" spans="1:10" s="78" customFormat="1" ht="36.75" customHeight="1">
      <c r="A37" s="932" t="s">
        <v>2369</v>
      </c>
      <c r="B37" s="427" t="s">
        <v>2371</v>
      </c>
      <c r="C37" s="925"/>
      <c r="D37" s="376">
        <v>1.5</v>
      </c>
      <c r="E37" s="364">
        <f t="shared" si="6"/>
        <v>1.7249999999999999</v>
      </c>
      <c r="F37" s="246"/>
      <c r="G37" s="686"/>
      <c r="H37" s="175">
        <f t="shared" si="9"/>
        <v>0</v>
      </c>
      <c r="I37" s="175"/>
      <c r="J37" s="246"/>
    </row>
    <row r="38" spans="1:10" s="78" customFormat="1" ht="36.75" customHeight="1">
      <c r="A38" s="934"/>
      <c r="B38" s="427" t="s">
        <v>2375</v>
      </c>
      <c r="C38" s="926"/>
      <c r="D38" s="376">
        <v>1.5</v>
      </c>
      <c r="E38" s="364">
        <f t="shared" ref="E38:E103" si="10">D38*1.15</f>
        <v>1.7249999999999999</v>
      </c>
      <c r="F38" s="246"/>
      <c r="G38" s="686"/>
      <c r="H38" s="175">
        <f t="shared" si="9"/>
        <v>0</v>
      </c>
      <c r="I38" s="175"/>
      <c r="J38" s="246"/>
    </row>
    <row r="39" spans="1:10" s="78" customFormat="1" ht="36.75" customHeight="1">
      <c r="A39" s="933"/>
      <c r="B39" s="427" t="s">
        <v>2370</v>
      </c>
      <c r="C39" s="927"/>
      <c r="D39" s="376">
        <v>1.5</v>
      </c>
      <c r="E39" s="364">
        <f t="shared" si="10"/>
        <v>1.7249999999999999</v>
      </c>
      <c r="F39" s="246"/>
      <c r="G39" s="686"/>
      <c r="H39" s="175">
        <f t="shared" si="9"/>
        <v>0</v>
      </c>
      <c r="I39" s="175"/>
      <c r="J39" s="246"/>
    </row>
    <row r="40" spans="1:10" s="78" customFormat="1" ht="75" customHeight="1">
      <c r="A40" s="427" t="s">
        <v>2372</v>
      </c>
      <c r="B40" s="427" t="s">
        <v>781</v>
      </c>
      <c r="C40" s="428"/>
      <c r="D40" s="376">
        <v>3.5</v>
      </c>
      <c r="E40" s="364">
        <f t="shared" si="10"/>
        <v>4.0249999999999995</v>
      </c>
      <c r="F40" s="246"/>
      <c r="G40" s="686"/>
      <c r="H40" s="175">
        <f t="shared" si="9"/>
        <v>0</v>
      </c>
      <c r="I40" s="175"/>
      <c r="J40" s="246"/>
    </row>
    <row r="41" spans="1:10" s="78" customFormat="1" ht="74.25" customHeight="1">
      <c r="A41" s="427" t="s">
        <v>2373</v>
      </c>
      <c r="B41" s="427" t="s">
        <v>781</v>
      </c>
      <c r="C41" s="428"/>
      <c r="D41" s="376">
        <v>1.5</v>
      </c>
      <c r="E41" s="364">
        <f t="shared" si="10"/>
        <v>1.7249999999999999</v>
      </c>
      <c r="F41" s="246"/>
      <c r="G41" s="686"/>
      <c r="H41" s="175">
        <f t="shared" si="9"/>
        <v>0</v>
      </c>
      <c r="I41" s="175"/>
      <c r="J41" s="246"/>
    </row>
    <row r="42" spans="1:10" s="78" customFormat="1" ht="62.25" customHeight="1">
      <c r="A42" s="427" t="s">
        <v>2374</v>
      </c>
      <c r="B42" s="427" t="s">
        <v>775</v>
      </c>
      <c r="C42" s="428"/>
      <c r="D42" s="376">
        <v>0.8</v>
      </c>
      <c r="E42" s="364">
        <f t="shared" si="10"/>
        <v>0.91999999999999993</v>
      </c>
      <c r="F42" s="246"/>
      <c r="G42" s="686"/>
      <c r="H42" s="175">
        <f t="shared" si="9"/>
        <v>0</v>
      </c>
      <c r="I42" s="175"/>
      <c r="J42" s="246"/>
    </row>
    <row r="43" spans="1:10" s="78" customFormat="1" ht="19.5" customHeight="1">
      <c r="A43" s="932" t="s">
        <v>2376</v>
      </c>
      <c r="B43" s="427" t="s">
        <v>775</v>
      </c>
      <c r="C43" s="925"/>
      <c r="D43" s="251">
        <v>0.5</v>
      </c>
      <c r="E43" s="364">
        <f t="shared" si="10"/>
        <v>0.57499999999999996</v>
      </c>
      <c r="F43" s="246"/>
      <c r="G43" s="686"/>
      <c r="H43" s="175">
        <f t="shared" si="9"/>
        <v>0</v>
      </c>
      <c r="I43" s="175"/>
      <c r="J43" s="246"/>
    </row>
    <row r="44" spans="1:10" s="78" customFormat="1" ht="19.5" customHeight="1">
      <c r="A44" s="934"/>
      <c r="B44" s="427" t="s">
        <v>106</v>
      </c>
      <c r="C44" s="926"/>
      <c r="D44" s="251">
        <v>0.5</v>
      </c>
      <c r="E44" s="364">
        <f t="shared" ref="E44:E49" si="11">D44*1.15</f>
        <v>0.57499999999999996</v>
      </c>
      <c r="F44" s="246"/>
      <c r="G44" s="686"/>
      <c r="H44" s="175">
        <f t="shared" ref="H44:H49" si="12">F44*D44</f>
        <v>0</v>
      </c>
      <c r="I44" s="175"/>
      <c r="J44" s="246"/>
    </row>
    <row r="45" spans="1:10" s="78" customFormat="1" ht="19.5" customHeight="1">
      <c r="A45" s="934"/>
      <c r="B45" s="427" t="s">
        <v>1067</v>
      </c>
      <c r="C45" s="926"/>
      <c r="D45" s="251">
        <v>0.5</v>
      </c>
      <c r="E45" s="364">
        <f t="shared" si="11"/>
        <v>0.57499999999999996</v>
      </c>
      <c r="F45" s="246"/>
      <c r="G45" s="686"/>
      <c r="H45" s="175">
        <f t="shared" si="12"/>
        <v>0</v>
      </c>
      <c r="I45" s="175"/>
      <c r="J45" s="246"/>
    </row>
    <row r="46" spans="1:10" s="78" customFormat="1" ht="19.5" customHeight="1">
      <c r="A46" s="934"/>
      <c r="B46" s="427" t="s">
        <v>774</v>
      </c>
      <c r="C46" s="926"/>
      <c r="D46" s="251">
        <v>0.5</v>
      </c>
      <c r="E46" s="364">
        <f t="shared" si="11"/>
        <v>0.57499999999999996</v>
      </c>
      <c r="F46" s="246"/>
      <c r="G46" s="686"/>
      <c r="H46" s="175">
        <f t="shared" si="12"/>
        <v>0</v>
      </c>
      <c r="I46" s="175"/>
      <c r="J46" s="246"/>
    </row>
    <row r="47" spans="1:10" s="78" customFormat="1" ht="19.5" customHeight="1">
      <c r="A47" s="934"/>
      <c r="B47" s="427" t="s">
        <v>869</v>
      </c>
      <c r="C47" s="926"/>
      <c r="D47" s="251">
        <v>0.5</v>
      </c>
      <c r="E47" s="364">
        <f t="shared" si="11"/>
        <v>0.57499999999999996</v>
      </c>
      <c r="F47" s="246"/>
      <c r="G47" s="686"/>
      <c r="H47" s="175">
        <f t="shared" si="12"/>
        <v>0</v>
      </c>
      <c r="I47" s="175"/>
      <c r="J47" s="246"/>
    </row>
    <row r="48" spans="1:10" s="78" customFormat="1" ht="19.5" customHeight="1">
      <c r="A48" s="934"/>
      <c r="B48" s="427" t="s">
        <v>105</v>
      </c>
      <c r="C48" s="926"/>
      <c r="D48" s="251">
        <v>0.5</v>
      </c>
      <c r="E48" s="364">
        <f t="shared" si="11"/>
        <v>0.57499999999999996</v>
      </c>
      <c r="F48" s="246"/>
      <c r="G48" s="686"/>
      <c r="H48" s="175">
        <f t="shared" si="12"/>
        <v>0</v>
      </c>
      <c r="I48" s="175"/>
      <c r="J48" s="246"/>
    </row>
    <row r="49" spans="1:10" s="78" customFormat="1" ht="19.5" customHeight="1">
      <c r="A49" s="933"/>
      <c r="B49" s="427" t="s">
        <v>781</v>
      </c>
      <c r="C49" s="926"/>
      <c r="D49" s="251">
        <v>0.5</v>
      </c>
      <c r="E49" s="364">
        <f t="shared" si="11"/>
        <v>0.57499999999999996</v>
      </c>
      <c r="F49" s="246"/>
      <c r="G49" s="686"/>
      <c r="H49" s="175">
        <f t="shared" si="12"/>
        <v>0</v>
      </c>
      <c r="I49" s="175"/>
      <c r="J49" s="246"/>
    </row>
    <row r="50" spans="1:10" s="78" customFormat="1" ht="18" customHeight="1">
      <c r="A50" s="427" t="s">
        <v>2377</v>
      </c>
      <c r="B50" s="427" t="s">
        <v>775</v>
      </c>
      <c r="C50" s="927"/>
      <c r="D50" s="251">
        <v>0.8</v>
      </c>
      <c r="E50" s="364">
        <f t="shared" si="10"/>
        <v>0.91999999999999993</v>
      </c>
      <c r="F50" s="246"/>
      <c r="G50" s="686"/>
      <c r="H50" s="175">
        <f t="shared" si="9"/>
        <v>0</v>
      </c>
      <c r="I50" s="175"/>
      <c r="J50" s="246"/>
    </row>
    <row r="51" spans="1:10" s="78" customFormat="1" ht="15.75" customHeight="1">
      <c r="A51" s="932" t="s">
        <v>2378</v>
      </c>
      <c r="B51" s="886" t="s">
        <v>775</v>
      </c>
      <c r="C51" s="925"/>
      <c r="D51" s="316">
        <v>1.5</v>
      </c>
      <c r="E51" s="364">
        <f t="shared" si="10"/>
        <v>1.7249999999999999</v>
      </c>
      <c r="F51" s="246"/>
      <c r="G51" s="686"/>
      <c r="H51" s="175">
        <f t="shared" si="9"/>
        <v>0</v>
      </c>
      <c r="I51" s="175"/>
      <c r="J51" s="246"/>
    </row>
    <row r="52" spans="1:10" s="78" customFormat="1" ht="15.75" customHeight="1">
      <c r="A52" s="934"/>
      <c r="B52" s="886" t="s">
        <v>781</v>
      </c>
      <c r="C52" s="926"/>
      <c r="D52" s="316">
        <v>1.5</v>
      </c>
      <c r="E52" s="364">
        <f t="shared" si="10"/>
        <v>1.7249999999999999</v>
      </c>
      <c r="F52" s="246"/>
      <c r="G52" s="686"/>
      <c r="H52" s="175">
        <f t="shared" si="9"/>
        <v>0</v>
      </c>
      <c r="I52" s="175"/>
      <c r="J52" s="246"/>
    </row>
    <row r="53" spans="1:10" s="78" customFormat="1" ht="15.75" customHeight="1">
      <c r="A53" s="934"/>
      <c r="B53" s="886" t="s">
        <v>608</v>
      </c>
      <c r="C53" s="926"/>
      <c r="D53" s="316">
        <v>1.5</v>
      </c>
      <c r="E53" s="364">
        <f t="shared" si="10"/>
        <v>1.7249999999999999</v>
      </c>
      <c r="F53" s="246"/>
      <c r="G53" s="686"/>
      <c r="H53" s="175">
        <f t="shared" si="9"/>
        <v>0</v>
      </c>
      <c r="I53" s="175"/>
      <c r="J53" s="246"/>
    </row>
    <row r="54" spans="1:10" s="78" customFormat="1" ht="15.75" customHeight="1">
      <c r="A54" s="934"/>
      <c r="B54" s="886" t="s">
        <v>104</v>
      </c>
      <c r="C54" s="926"/>
      <c r="D54" s="316">
        <v>1.5</v>
      </c>
      <c r="E54" s="364">
        <f t="shared" si="10"/>
        <v>1.7249999999999999</v>
      </c>
      <c r="F54" s="246"/>
      <c r="G54" s="686"/>
      <c r="H54" s="175">
        <f t="shared" si="9"/>
        <v>0</v>
      </c>
      <c r="I54" s="175"/>
      <c r="J54" s="246"/>
    </row>
    <row r="55" spans="1:10" s="78" customFormat="1" ht="15.75" customHeight="1">
      <c r="A55" s="934"/>
      <c r="B55" s="886" t="s">
        <v>105</v>
      </c>
      <c r="C55" s="926"/>
      <c r="D55" s="316">
        <v>1.5</v>
      </c>
      <c r="E55" s="364">
        <f t="shared" si="10"/>
        <v>1.7249999999999999</v>
      </c>
      <c r="F55" s="246"/>
      <c r="G55" s="686"/>
      <c r="H55" s="175">
        <f t="shared" si="9"/>
        <v>0</v>
      </c>
      <c r="I55" s="175"/>
      <c r="J55" s="246"/>
    </row>
    <row r="56" spans="1:10" s="78" customFormat="1" ht="15.75" customHeight="1">
      <c r="A56" s="934"/>
      <c r="B56" s="886" t="s">
        <v>106</v>
      </c>
      <c r="C56" s="926"/>
      <c r="D56" s="316">
        <v>1.5</v>
      </c>
      <c r="E56" s="364">
        <f t="shared" si="10"/>
        <v>1.7249999999999999</v>
      </c>
      <c r="F56" s="246"/>
      <c r="G56" s="686"/>
      <c r="H56" s="175">
        <f t="shared" si="9"/>
        <v>0</v>
      </c>
      <c r="I56" s="175"/>
      <c r="J56" s="246"/>
    </row>
    <row r="57" spans="1:10" s="78" customFormat="1" ht="15.75" customHeight="1">
      <c r="A57" s="934"/>
      <c r="B57" s="886" t="s">
        <v>1269</v>
      </c>
      <c r="C57" s="926"/>
      <c r="D57" s="316">
        <v>1.5</v>
      </c>
      <c r="E57" s="364">
        <f t="shared" si="10"/>
        <v>1.7249999999999999</v>
      </c>
      <c r="F57" s="246"/>
      <c r="G57" s="686"/>
      <c r="H57" s="175">
        <f t="shared" si="9"/>
        <v>0</v>
      </c>
      <c r="I57" s="175"/>
      <c r="J57" s="246"/>
    </row>
    <row r="58" spans="1:10" s="78" customFormat="1" ht="15.75" customHeight="1">
      <c r="A58" s="934"/>
      <c r="B58" s="886" t="s">
        <v>1532</v>
      </c>
      <c r="C58" s="926"/>
      <c r="D58" s="316">
        <v>1.5</v>
      </c>
      <c r="E58" s="364">
        <f t="shared" si="10"/>
        <v>1.7249999999999999</v>
      </c>
      <c r="F58" s="246"/>
      <c r="G58" s="686"/>
      <c r="H58" s="175">
        <f t="shared" si="9"/>
        <v>0</v>
      </c>
      <c r="I58" s="175"/>
      <c r="J58" s="246"/>
    </row>
    <row r="59" spans="1:10" s="78" customFormat="1" ht="15.75" customHeight="1">
      <c r="A59" s="934"/>
      <c r="B59" s="886" t="s">
        <v>1067</v>
      </c>
      <c r="C59" s="926"/>
      <c r="D59" s="316">
        <v>1.5</v>
      </c>
      <c r="E59" s="364">
        <f t="shared" si="10"/>
        <v>1.7249999999999999</v>
      </c>
      <c r="F59" s="246"/>
      <c r="G59" s="686"/>
      <c r="H59" s="175">
        <f t="shared" si="9"/>
        <v>0</v>
      </c>
      <c r="I59" s="175"/>
      <c r="J59" s="246"/>
    </row>
    <row r="60" spans="1:10" s="78" customFormat="1" ht="15.75" customHeight="1">
      <c r="A60" s="933"/>
      <c r="B60" s="886" t="s">
        <v>2379</v>
      </c>
      <c r="C60" s="927"/>
      <c r="D60" s="316">
        <v>1.5</v>
      </c>
      <c r="E60" s="364">
        <f t="shared" si="10"/>
        <v>1.7249999999999999</v>
      </c>
      <c r="F60" s="246"/>
      <c r="G60" s="686"/>
      <c r="H60" s="175">
        <f t="shared" si="9"/>
        <v>0</v>
      </c>
      <c r="I60" s="175"/>
      <c r="J60" s="246"/>
    </row>
    <row r="61" spans="1:10" s="78" customFormat="1" ht="18" customHeight="1">
      <c r="A61" s="932" t="s">
        <v>2378</v>
      </c>
      <c r="B61" s="886" t="s">
        <v>775</v>
      </c>
      <c r="C61" s="925"/>
      <c r="D61" s="316">
        <v>2</v>
      </c>
      <c r="E61" s="364">
        <f t="shared" si="10"/>
        <v>2.2999999999999998</v>
      </c>
      <c r="F61" s="246"/>
      <c r="G61" s="686"/>
      <c r="H61" s="175">
        <f t="shared" si="9"/>
        <v>0</v>
      </c>
      <c r="I61" s="175"/>
      <c r="J61" s="246"/>
    </row>
    <row r="62" spans="1:10" s="78" customFormat="1" ht="18" customHeight="1">
      <c r="A62" s="934"/>
      <c r="B62" s="886" t="s">
        <v>2380</v>
      </c>
      <c r="C62" s="926"/>
      <c r="D62" s="316">
        <v>2</v>
      </c>
      <c r="E62" s="364">
        <f t="shared" si="10"/>
        <v>2.2999999999999998</v>
      </c>
      <c r="F62" s="246"/>
      <c r="G62" s="686"/>
      <c r="H62" s="175">
        <f t="shared" si="9"/>
        <v>0</v>
      </c>
      <c r="I62" s="175"/>
      <c r="J62" s="246"/>
    </row>
    <row r="63" spans="1:10" s="78" customFormat="1" ht="18" customHeight="1">
      <c r="A63" s="934"/>
      <c r="B63" s="886" t="s">
        <v>2381</v>
      </c>
      <c r="C63" s="926"/>
      <c r="D63" s="316">
        <v>2</v>
      </c>
      <c r="E63" s="364">
        <f t="shared" ref="E63:E68" si="13">D63*1.15</f>
        <v>2.2999999999999998</v>
      </c>
      <c r="F63" s="246"/>
      <c r="G63" s="686"/>
      <c r="H63" s="175">
        <f t="shared" ref="H63:H68" si="14">F63*D63</f>
        <v>0</v>
      </c>
      <c r="I63" s="175"/>
      <c r="J63" s="246"/>
    </row>
    <row r="64" spans="1:10" s="78" customFormat="1" ht="18" customHeight="1">
      <c r="A64" s="934"/>
      <c r="B64" s="886" t="s">
        <v>2382</v>
      </c>
      <c r="C64" s="926"/>
      <c r="D64" s="316">
        <v>2</v>
      </c>
      <c r="E64" s="364">
        <f t="shared" si="13"/>
        <v>2.2999999999999998</v>
      </c>
      <c r="F64" s="246"/>
      <c r="G64" s="686"/>
      <c r="H64" s="175">
        <f t="shared" si="14"/>
        <v>0</v>
      </c>
      <c r="I64" s="175"/>
      <c r="J64" s="246"/>
    </row>
    <row r="65" spans="1:10" s="78" customFormat="1" ht="18" customHeight="1">
      <c r="A65" s="934"/>
      <c r="B65" s="886" t="s">
        <v>1545</v>
      </c>
      <c r="C65" s="926"/>
      <c r="D65" s="316">
        <v>2</v>
      </c>
      <c r="E65" s="364">
        <f t="shared" si="13"/>
        <v>2.2999999999999998</v>
      </c>
      <c r="F65" s="246"/>
      <c r="G65" s="686"/>
      <c r="H65" s="175">
        <f t="shared" si="14"/>
        <v>0</v>
      </c>
      <c r="I65" s="175"/>
      <c r="J65" s="246"/>
    </row>
    <row r="66" spans="1:10" s="78" customFormat="1" ht="18" customHeight="1">
      <c r="A66" s="934"/>
      <c r="B66" s="886" t="s">
        <v>2383</v>
      </c>
      <c r="C66" s="926"/>
      <c r="D66" s="316">
        <v>2</v>
      </c>
      <c r="E66" s="364">
        <f t="shared" si="13"/>
        <v>2.2999999999999998</v>
      </c>
      <c r="F66" s="246"/>
      <c r="G66" s="686"/>
      <c r="H66" s="175">
        <f t="shared" si="14"/>
        <v>0</v>
      </c>
      <c r="I66" s="175"/>
      <c r="J66" s="246"/>
    </row>
    <row r="67" spans="1:10" s="78" customFormat="1" ht="18" customHeight="1">
      <c r="A67" s="933"/>
      <c r="B67" s="886" t="s">
        <v>2384</v>
      </c>
      <c r="C67" s="927"/>
      <c r="D67" s="316">
        <v>2</v>
      </c>
      <c r="E67" s="364">
        <f t="shared" si="13"/>
        <v>2.2999999999999998</v>
      </c>
      <c r="F67" s="246"/>
      <c r="G67" s="686"/>
      <c r="H67" s="175">
        <f t="shared" si="14"/>
        <v>0</v>
      </c>
      <c r="I67" s="175"/>
      <c r="J67" s="246"/>
    </row>
    <row r="68" spans="1:10" s="78" customFormat="1" ht="45" customHeight="1">
      <c r="A68" s="932" t="s">
        <v>2385</v>
      </c>
      <c r="B68" s="427" t="s">
        <v>2371</v>
      </c>
      <c r="C68" s="925"/>
      <c r="D68" s="376">
        <v>3</v>
      </c>
      <c r="E68" s="364">
        <f t="shared" si="13"/>
        <v>3.4499999999999997</v>
      </c>
      <c r="F68" s="246"/>
      <c r="G68" s="686"/>
      <c r="H68" s="175">
        <f t="shared" si="14"/>
        <v>0</v>
      </c>
      <c r="I68" s="175"/>
      <c r="J68" s="246"/>
    </row>
    <row r="69" spans="1:10" s="78" customFormat="1" ht="45" customHeight="1">
      <c r="A69" s="933"/>
      <c r="B69" s="427" t="s">
        <v>2375</v>
      </c>
      <c r="C69" s="927"/>
      <c r="D69" s="376">
        <v>3</v>
      </c>
      <c r="E69" s="364">
        <f t="shared" si="10"/>
        <v>3.4499999999999997</v>
      </c>
      <c r="F69" s="246"/>
      <c r="G69" s="686"/>
      <c r="H69" s="175">
        <f t="shared" si="9"/>
        <v>0</v>
      </c>
      <c r="I69" s="175"/>
      <c r="J69" s="246"/>
    </row>
    <row r="70" spans="1:10" s="78" customFormat="1" ht="34.5" customHeight="1">
      <c r="A70" s="932" t="s">
        <v>2391</v>
      </c>
      <c r="B70" s="427" t="s">
        <v>775</v>
      </c>
      <c r="C70" s="925"/>
      <c r="D70" s="376">
        <v>5</v>
      </c>
      <c r="E70" s="364">
        <f t="shared" si="10"/>
        <v>5.75</v>
      </c>
      <c r="F70" s="246"/>
      <c r="G70" s="686"/>
      <c r="H70" s="175">
        <f t="shared" si="9"/>
        <v>0</v>
      </c>
      <c r="I70" s="175"/>
      <c r="J70" s="246"/>
    </row>
    <row r="71" spans="1:10" s="78" customFormat="1" ht="34.5" customHeight="1">
      <c r="A71" s="934"/>
      <c r="B71" s="427" t="s">
        <v>606</v>
      </c>
      <c r="C71" s="926"/>
      <c r="D71" s="376">
        <v>5.5</v>
      </c>
      <c r="E71" s="364">
        <f t="shared" si="10"/>
        <v>6.3249999999999993</v>
      </c>
      <c r="F71" s="246"/>
      <c r="G71" s="686"/>
      <c r="H71" s="175">
        <f t="shared" si="9"/>
        <v>0</v>
      </c>
      <c r="I71" s="175"/>
      <c r="J71" s="246"/>
    </row>
    <row r="72" spans="1:10" s="78" customFormat="1" ht="34.5" customHeight="1">
      <c r="A72" s="933"/>
      <c r="B72" s="427" t="s">
        <v>784</v>
      </c>
      <c r="C72" s="927"/>
      <c r="D72" s="376">
        <v>5</v>
      </c>
      <c r="E72" s="364">
        <f t="shared" ref="E72:E80" si="15">D72*1.15</f>
        <v>5.75</v>
      </c>
      <c r="F72" s="246"/>
      <c r="G72" s="686"/>
      <c r="H72" s="175">
        <f t="shared" ref="H72:H80" si="16">F72*D72</f>
        <v>0</v>
      </c>
      <c r="I72" s="175"/>
      <c r="J72" s="246"/>
    </row>
    <row r="73" spans="1:10" s="78" customFormat="1" ht="37.5" customHeight="1">
      <c r="A73" s="932" t="s">
        <v>2392</v>
      </c>
      <c r="B73" s="427" t="s">
        <v>775</v>
      </c>
      <c r="C73" s="925"/>
      <c r="D73" s="376">
        <v>5</v>
      </c>
      <c r="E73" s="364">
        <f t="shared" si="15"/>
        <v>5.75</v>
      </c>
      <c r="F73" s="246"/>
      <c r="G73" s="686"/>
      <c r="H73" s="175">
        <f t="shared" si="16"/>
        <v>0</v>
      </c>
      <c r="I73" s="175"/>
      <c r="J73" s="246"/>
    </row>
    <row r="74" spans="1:10" s="78" customFormat="1" ht="37.5" customHeight="1">
      <c r="A74" s="934"/>
      <c r="B74" s="427" t="s">
        <v>606</v>
      </c>
      <c r="C74" s="926"/>
      <c r="D74" s="376">
        <v>5.5</v>
      </c>
      <c r="E74" s="364">
        <f t="shared" si="15"/>
        <v>6.3249999999999993</v>
      </c>
      <c r="F74" s="246"/>
      <c r="G74" s="686"/>
      <c r="H74" s="175">
        <f t="shared" si="16"/>
        <v>0</v>
      </c>
      <c r="I74" s="175"/>
      <c r="J74" s="246"/>
    </row>
    <row r="75" spans="1:10" s="78" customFormat="1" ht="37.5" customHeight="1">
      <c r="A75" s="933"/>
      <c r="B75" s="427" t="s">
        <v>784</v>
      </c>
      <c r="C75" s="927"/>
      <c r="D75" s="376">
        <v>5</v>
      </c>
      <c r="E75" s="364">
        <f t="shared" ref="E75:E78" si="17">D75*1.15</f>
        <v>5.75</v>
      </c>
      <c r="F75" s="246"/>
      <c r="G75" s="686"/>
      <c r="H75" s="175">
        <f t="shared" ref="H75:H78" si="18">F75*D75</f>
        <v>0</v>
      </c>
      <c r="I75" s="175"/>
      <c r="J75" s="246"/>
    </row>
    <row r="76" spans="1:10" s="78" customFormat="1" ht="36.75" customHeight="1">
      <c r="A76" s="932" t="s">
        <v>2394</v>
      </c>
      <c r="B76" s="427" t="s">
        <v>775</v>
      </c>
      <c r="C76" s="925"/>
      <c r="D76" s="376">
        <v>3</v>
      </c>
      <c r="E76" s="364">
        <f t="shared" si="17"/>
        <v>3.4499999999999997</v>
      </c>
      <c r="F76" s="246"/>
      <c r="G76" s="686"/>
      <c r="H76" s="175">
        <f t="shared" si="18"/>
        <v>0</v>
      </c>
      <c r="I76" s="175"/>
      <c r="J76" s="246"/>
    </row>
    <row r="77" spans="1:10" s="78" customFormat="1" ht="36.75" customHeight="1">
      <c r="A77" s="934"/>
      <c r="B77" s="427" t="s">
        <v>606</v>
      </c>
      <c r="C77" s="926"/>
      <c r="D77" s="376">
        <v>4</v>
      </c>
      <c r="E77" s="364">
        <f t="shared" si="17"/>
        <v>4.5999999999999996</v>
      </c>
      <c r="F77" s="246"/>
      <c r="G77" s="686"/>
      <c r="H77" s="175">
        <f t="shared" si="18"/>
        <v>0</v>
      </c>
      <c r="I77" s="175"/>
      <c r="J77" s="246"/>
    </row>
    <row r="78" spans="1:10" s="78" customFormat="1" ht="36.75" customHeight="1">
      <c r="A78" s="933"/>
      <c r="B78" s="427" t="s">
        <v>784</v>
      </c>
      <c r="C78" s="927"/>
      <c r="D78" s="376">
        <v>3</v>
      </c>
      <c r="E78" s="364">
        <f t="shared" si="17"/>
        <v>3.4499999999999997</v>
      </c>
      <c r="F78" s="246"/>
      <c r="G78" s="686"/>
      <c r="H78" s="175">
        <f t="shared" si="18"/>
        <v>0</v>
      </c>
      <c r="I78" s="175"/>
      <c r="J78" s="246"/>
    </row>
    <row r="79" spans="1:10" s="78" customFormat="1" ht="37.5" customHeight="1">
      <c r="A79" s="932" t="s">
        <v>2393</v>
      </c>
      <c r="B79" s="427" t="s">
        <v>775</v>
      </c>
      <c r="C79" s="925"/>
      <c r="D79" s="376">
        <v>3</v>
      </c>
      <c r="E79" s="364">
        <f t="shared" si="15"/>
        <v>3.4499999999999997</v>
      </c>
      <c r="F79" s="246"/>
      <c r="G79" s="686"/>
      <c r="H79" s="175">
        <f t="shared" si="16"/>
        <v>0</v>
      </c>
      <c r="I79" s="175"/>
      <c r="J79" s="246"/>
    </row>
    <row r="80" spans="1:10" s="78" customFormat="1" ht="37.5" customHeight="1">
      <c r="A80" s="934"/>
      <c r="B80" s="427" t="s">
        <v>606</v>
      </c>
      <c r="C80" s="926"/>
      <c r="D80" s="376">
        <v>4</v>
      </c>
      <c r="E80" s="364">
        <f t="shared" si="15"/>
        <v>4.5999999999999996</v>
      </c>
      <c r="F80" s="246"/>
      <c r="G80" s="686"/>
      <c r="H80" s="175">
        <f t="shared" si="16"/>
        <v>0</v>
      </c>
      <c r="I80" s="175"/>
      <c r="J80" s="246"/>
    </row>
    <row r="81" spans="1:10" s="78" customFormat="1" ht="37.5" customHeight="1">
      <c r="A81" s="933"/>
      <c r="B81" s="427" t="s">
        <v>784</v>
      </c>
      <c r="C81" s="927"/>
      <c r="D81" s="376">
        <v>3</v>
      </c>
      <c r="E81" s="364">
        <f t="shared" si="10"/>
        <v>3.4499999999999997</v>
      </c>
      <c r="F81" s="246"/>
      <c r="G81" s="686"/>
      <c r="H81" s="175">
        <f t="shared" si="9"/>
        <v>0</v>
      </c>
      <c r="I81" s="175"/>
      <c r="J81" s="246"/>
    </row>
    <row r="82" spans="1:10" s="78" customFormat="1" ht="45" customHeight="1">
      <c r="A82" s="932" t="s">
        <v>2395</v>
      </c>
      <c r="B82" s="427" t="s">
        <v>775</v>
      </c>
      <c r="C82" s="925"/>
      <c r="D82" s="376">
        <v>10</v>
      </c>
      <c r="E82" s="364">
        <f t="shared" ref="E82:E95" si="19">D82*1.15</f>
        <v>11.5</v>
      </c>
      <c r="F82" s="246"/>
      <c r="G82" s="686"/>
      <c r="H82" s="175">
        <f t="shared" ref="H82:H95" si="20">F82*D82</f>
        <v>0</v>
      </c>
      <c r="I82" s="175"/>
      <c r="J82" s="246"/>
    </row>
    <row r="83" spans="1:10" s="78" customFormat="1" ht="45" customHeight="1">
      <c r="A83" s="933"/>
      <c r="B83" s="427" t="s">
        <v>106</v>
      </c>
      <c r="C83" s="927"/>
      <c r="D83" s="376">
        <v>10</v>
      </c>
      <c r="E83" s="364">
        <f t="shared" si="19"/>
        <v>11.5</v>
      </c>
      <c r="F83" s="246"/>
      <c r="G83" s="686"/>
      <c r="H83" s="175">
        <f t="shared" si="20"/>
        <v>0</v>
      </c>
      <c r="I83" s="175"/>
      <c r="J83" s="246"/>
    </row>
    <row r="84" spans="1:10" s="78" customFormat="1" ht="30.75" customHeight="1">
      <c r="A84" s="932" t="s">
        <v>2396</v>
      </c>
      <c r="B84" s="427" t="s">
        <v>775</v>
      </c>
      <c r="C84" s="925"/>
      <c r="D84" s="376">
        <v>7</v>
      </c>
      <c r="E84" s="364">
        <f t="shared" si="19"/>
        <v>8.0499999999999989</v>
      </c>
      <c r="F84" s="246"/>
      <c r="G84" s="686"/>
      <c r="H84" s="175">
        <f t="shared" si="20"/>
        <v>0</v>
      </c>
      <c r="I84" s="175"/>
      <c r="J84" s="246"/>
    </row>
    <row r="85" spans="1:10" s="78" customFormat="1" ht="30.75" customHeight="1">
      <c r="A85" s="934"/>
      <c r="B85" s="427" t="s">
        <v>774</v>
      </c>
      <c r="C85" s="926"/>
      <c r="D85" s="376">
        <v>7</v>
      </c>
      <c r="E85" s="364">
        <f t="shared" si="19"/>
        <v>8.0499999999999989</v>
      </c>
      <c r="F85" s="246"/>
      <c r="G85" s="686"/>
      <c r="H85" s="175">
        <f t="shared" si="20"/>
        <v>0</v>
      </c>
      <c r="I85" s="175"/>
      <c r="J85" s="246"/>
    </row>
    <row r="86" spans="1:10" s="78" customFormat="1" ht="30.75" customHeight="1">
      <c r="A86" s="934"/>
      <c r="B86" s="427" t="s">
        <v>106</v>
      </c>
      <c r="C86" s="926"/>
      <c r="D86" s="376">
        <v>7</v>
      </c>
      <c r="E86" s="364">
        <f t="shared" si="19"/>
        <v>8.0499999999999989</v>
      </c>
      <c r="F86" s="246"/>
      <c r="G86" s="686"/>
      <c r="H86" s="175">
        <f t="shared" si="20"/>
        <v>0</v>
      </c>
      <c r="I86" s="175"/>
      <c r="J86" s="246"/>
    </row>
    <row r="87" spans="1:10" s="78" customFormat="1" ht="30.75" customHeight="1">
      <c r="A87" s="933"/>
      <c r="B87" s="427" t="s">
        <v>896</v>
      </c>
      <c r="C87" s="927"/>
      <c r="D87" s="376">
        <v>7</v>
      </c>
      <c r="E87" s="364">
        <f t="shared" si="19"/>
        <v>8.0499999999999989</v>
      </c>
      <c r="F87" s="246"/>
      <c r="G87" s="686"/>
      <c r="H87" s="175">
        <f t="shared" si="20"/>
        <v>0</v>
      </c>
      <c r="I87" s="175"/>
      <c r="J87" s="246"/>
    </row>
    <row r="88" spans="1:10" s="78" customFormat="1" ht="30" customHeight="1">
      <c r="A88" s="932" t="s">
        <v>2397</v>
      </c>
      <c r="B88" s="427" t="s">
        <v>781</v>
      </c>
      <c r="C88" s="925"/>
      <c r="D88" s="376">
        <v>9</v>
      </c>
      <c r="E88" s="364">
        <f t="shared" si="19"/>
        <v>10.35</v>
      </c>
      <c r="F88" s="246"/>
      <c r="G88" s="686"/>
      <c r="H88" s="175">
        <f t="shared" si="20"/>
        <v>0</v>
      </c>
      <c r="I88" s="175"/>
      <c r="J88" s="246"/>
    </row>
    <row r="89" spans="1:10" s="78" customFormat="1" ht="30" customHeight="1">
      <c r="A89" s="934"/>
      <c r="B89" s="427" t="s">
        <v>784</v>
      </c>
      <c r="C89" s="926"/>
      <c r="D89" s="376">
        <v>9</v>
      </c>
      <c r="E89" s="364">
        <f t="shared" si="19"/>
        <v>10.35</v>
      </c>
      <c r="F89" s="246"/>
      <c r="G89" s="686"/>
      <c r="H89" s="175">
        <f t="shared" si="20"/>
        <v>0</v>
      </c>
      <c r="I89" s="175"/>
      <c r="J89" s="246"/>
    </row>
    <row r="90" spans="1:10" s="78" customFormat="1" ht="30" customHeight="1">
      <c r="A90" s="934"/>
      <c r="B90" s="427" t="s">
        <v>775</v>
      </c>
      <c r="C90" s="926"/>
      <c r="D90" s="376">
        <v>9</v>
      </c>
      <c r="E90" s="364">
        <f t="shared" si="19"/>
        <v>10.35</v>
      </c>
      <c r="F90" s="246"/>
      <c r="G90" s="686"/>
      <c r="H90" s="175">
        <f t="shared" si="20"/>
        <v>0</v>
      </c>
      <c r="I90" s="175"/>
      <c r="J90" s="246"/>
    </row>
    <row r="91" spans="1:10" s="78" customFormat="1" ht="30" customHeight="1">
      <c r="A91" s="933"/>
      <c r="B91" s="427" t="s">
        <v>774</v>
      </c>
      <c r="C91" s="927"/>
      <c r="D91" s="376">
        <v>9</v>
      </c>
      <c r="E91" s="364">
        <f t="shared" si="19"/>
        <v>10.35</v>
      </c>
      <c r="F91" s="246"/>
      <c r="G91" s="686"/>
      <c r="H91" s="175">
        <f t="shared" si="20"/>
        <v>0</v>
      </c>
      <c r="I91" s="175"/>
      <c r="J91" s="246"/>
    </row>
    <row r="92" spans="1:10" s="78" customFormat="1" ht="45" customHeight="1">
      <c r="A92" s="932" t="s">
        <v>2398</v>
      </c>
      <c r="B92" s="427" t="s">
        <v>775</v>
      </c>
      <c r="C92" s="925"/>
      <c r="D92" s="376">
        <v>6</v>
      </c>
      <c r="E92" s="364">
        <f t="shared" si="19"/>
        <v>6.8999999999999995</v>
      </c>
      <c r="F92" s="246"/>
      <c r="G92" s="686"/>
      <c r="H92" s="175">
        <f t="shared" si="20"/>
        <v>0</v>
      </c>
      <c r="I92" s="175"/>
      <c r="J92" s="246"/>
    </row>
    <row r="93" spans="1:10" s="78" customFormat="1" ht="45" customHeight="1">
      <c r="A93" s="933"/>
      <c r="B93" s="427" t="s">
        <v>781</v>
      </c>
      <c r="C93" s="927"/>
      <c r="D93" s="376">
        <v>6</v>
      </c>
      <c r="E93" s="364">
        <f t="shared" si="19"/>
        <v>6.8999999999999995</v>
      </c>
      <c r="F93" s="246"/>
      <c r="G93" s="686"/>
      <c r="H93" s="175">
        <f t="shared" si="20"/>
        <v>0</v>
      </c>
      <c r="I93" s="175"/>
      <c r="J93" s="246"/>
    </row>
    <row r="94" spans="1:10" s="78" customFormat="1" ht="34.5" customHeight="1">
      <c r="A94" s="932" t="s">
        <v>2399</v>
      </c>
      <c r="B94" s="427" t="s">
        <v>775</v>
      </c>
      <c r="C94" s="925"/>
      <c r="D94" s="376">
        <v>9</v>
      </c>
      <c r="E94" s="364">
        <f t="shared" si="19"/>
        <v>10.35</v>
      </c>
      <c r="F94" s="246"/>
      <c r="G94" s="686"/>
      <c r="H94" s="175">
        <f t="shared" si="20"/>
        <v>0</v>
      </c>
      <c r="I94" s="175"/>
      <c r="J94" s="246"/>
    </row>
    <row r="95" spans="1:10" s="78" customFormat="1" ht="34.5" customHeight="1">
      <c r="A95" s="934"/>
      <c r="B95" s="427" t="s">
        <v>106</v>
      </c>
      <c r="C95" s="926"/>
      <c r="D95" s="376">
        <v>9</v>
      </c>
      <c r="E95" s="364">
        <f t="shared" si="19"/>
        <v>10.35</v>
      </c>
      <c r="F95" s="246"/>
      <c r="G95" s="686"/>
      <c r="H95" s="175">
        <f t="shared" si="20"/>
        <v>0</v>
      </c>
      <c r="I95" s="175"/>
      <c r="J95" s="246"/>
    </row>
    <row r="96" spans="1:10" s="78" customFormat="1" ht="34.5" customHeight="1">
      <c r="A96" s="933"/>
      <c r="B96" s="427" t="s">
        <v>774</v>
      </c>
      <c r="C96" s="927"/>
      <c r="D96" s="376">
        <v>9</v>
      </c>
      <c r="E96" s="364">
        <f t="shared" si="10"/>
        <v>10.35</v>
      </c>
      <c r="F96" s="246"/>
      <c r="G96" s="686"/>
      <c r="H96" s="175">
        <f t="shared" si="9"/>
        <v>0</v>
      </c>
      <c r="I96" s="175"/>
      <c r="J96" s="246"/>
    </row>
    <row r="97" spans="1:10" s="78" customFormat="1" ht="84.75" customHeight="1">
      <c r="A97" s="427" t="s">
        <v>2465</v>
      </c>
      <c r="B97" s="427" t="s">
        <v>775</v>
      </c>
      <c r="C97" s="904"/>
      <c r="D97" s="376">
        <v>2</v>
      </c>
      <c r="E97" s="364">
        <f t="shared" si="10"/>
        <v>2.2999999999999998</v>
      </c>
      <c r="F97" s="246"/>
      <c r="G97" s="686" t="s">
        <v>200</v>
      </c>
      <c r="H97" s="175">
        <f t="shared" si="9"/>
        <v>0</v>
      </c>
      <c r="I97" s="175"/>
      <c r="J97" s="246"/>
    </row>
    <row r="98" spans="1:10" s="78" customFormat="1" ht="84.75" customHeight="1">
      <c r="A98" s="427" t="s">
        <v>2466</v>
      </c>
      <c r="B98" s="427" t="s">
        <v>775</v>
      </c>
      <c r="C98" s="904"/>
      <c r="D98" s="376">
        <v>2.5</v>
      </c>
      <c r="E98" s="364">
        <f t="shared" si="10"/>
        <v>2.875</v>
      </c>
      <c r="F98" s="246"/>
      <c r="G98" s="686" t="s">
        <v>200</v>
      </c>
      <c r="H98" s="175">
        <f t="shared" ref="H98:H103" si="21">F98*D98</f>
        <v>0</v>
      </c>
      <c r="I98" s="175"/>
      <c r="J98" s="246"/>
    </row>
    <row r="99" spans="1:10" s="78" customFormat="1" ht="84.75" customHeight="1">
      <c r="A99" s="427" t="s">
        <v>2466</v>
      </c>
      <c r="B99" s="427" t="s">
        <v>775</v>
      </c>
      <c r="C99" s="904"/>
      <c r="D99" s="376">
        <v>2</v>
      </c>
      <c r="E99" s="364">
        <f t="shared" si="10"/>
        <v>2.2999999999999998</v>
      </c>
      <c r="F99" s="246"/>
      <c r="G99" s="686" t="s">
        <v>200</v>
      </c>
      <c r="H99" s="175">
        <f t="shared" si="21"/>
        <v>0</v>
      </c>
      <c r="I99" s="175"/>
      <c r="J99" s="246"/>
    </row>
    <row r="100" spans="1:10" s="78" customFormat="1" ht="84.75" customHeight="1">
      <c r="A100" s="427" t="s">
        <v>2466</v>
      </c>
      <c r="B100" s="427" t="s">
        <v>775</v>
      </c>
      <c r="C100" s="904"/>
      <c r="D100" s="376">
        <v>2.5</v>
      </c>
      <c r="E100" s="364">
        <f t="shared" si="10"/>
        <v>2.875</v>
      </c>
      <c r="F100" s="246"/>
      <c r="G100" s="686" t="s">
        <v>200</v>
      </c>
      <c r="H100" s="175">
        <f t="shared" si="21"/>
        <v>0</v>
      </c>
      <c r="I100" s="175"/>
      <c r="J100" s="246"/>
    </row>
    <row r="101" spans="1:10" s="78" customFormat="1" ht="84.75" customHeight="1">
      <c r="A101" s="427" t="s">
        <v>2466</v>
      </c>
      <c r="B101" s="427" t="s">
        <v>775</v>
      </c>
      <c r="C101" s="904"/>
      <c r="D101" s="376">
        <v>2.5</v>
      </c>
      <c r="E101" s="364">
        <f t="shared" ref="E101:E102" si="22">D101*1.15</f>
        <v>2.875</v>
      </c>
      <c r="F101" s="246"/>
      <c r="G101" s="686" t="s">
        <v>200</v>
      </c>
      <c r="H101" s="175">
        <f t="shared" ref="H101:H102" si="23">F101*D101</f>
        <v>0</v>
      </c>
      <c r="I101" s="175"/>
      <c r="J101" s="246"/>
    </row>
    <row r="102" spans="1:10" s="78" customFormat="1" ht="84.75" customHeight="1">
      <c r="A102" s="427" t="s">
        <v>2466</v>
      </c>
      <c r="B102" s="427" t="s">
        <v>775</v>
      </c>
      <c r="C102" s="904"/>
      <c r="D102" s="376">
        <v>2.5</v>
      </c>
      <c r="E102" s="364">
        <f t="shared" si="22"/>
        <v>2.875</v>
      </c>
      <c r="F102" s="246"/>
      <c r="G102" s="686" t="s">
        <v>200</v>
      </c>
      <c r="H102" s="175">
        <f t="shared" si="23"/>
        <v>0</v>
      </c>
      <c r="I102" s="175"/>
      <c r="J102" s="246"/>
    </row>
    <row r="103" spans="1:10" s="78" customFormat="1" ht="84.75" customHeight="1">
      <c r="A103" s="427" t="s">
        <v>2466</v>
      </c>
      <c r="B103" s="427" t="s">
        <v>775</v>
      </c>
      <c r="C103" s="904"/>
      <c r="D103" s="376">
        <v>4</v>
      </c>
      <c r="E103" s="364">
        <f t="shared" si="10"/>
        <v>4.5999999999999996</v>
      </c>
      <c r="F103" s="246"/>
      <c r="G103" s="686" t="s">
        <v>200</v>
      </c>
      <c r="H103" s="175">
        <f t="shared" si="21"/>
        <v>0</v>
      </c>
      <c r="I103" s="175"/>
      <c r="J103" s="246"/>
    </row>
    <row r="104" spans="1:10" s="516" customFormat="1" ht="49.5" customHeight="1">
      <c r="A104" s="937" t="s">
        <v>2467</v>
      </c>
      <c r="B104" s="938"/>
      <c r="C104" s="527" t="s">
        <v>1086</v>
      </c>
      <c r="D104" s="910"/>
      <c r="E104" s="911"/>
      <c r="F104" s="511"/>
      <c r="G104" s="912"/>
      <c r="H104" s="513"/>
      <c r="I104" s="513"/>
      <c r="J104" s="511"/>
    </row>
    <row r="105" spans="1:10" s="78" customFormat="1" ht="39" customHeight="1">
      <c r="A105" s="922" t="s">
        <v>2468</v>
      </c>
      <c r="B105" s="427" t="s">
        <v>1971</v>
      </c>
      <c r="C105" s="925"/>
      <c r="D105" s="376">
        <v>3</v>
      </c>
      <c r="E105" s="364">
        <f>D105*1.15</f>
        <v>3.4499999999999997</v>
      </c>
      <c r="F105" s="246"/>
      <c r="G105" s="686"/>
      <c r="H105" s="175">
        <f>F105*D105</f>
        <v>0</v>
      </c>
      <c r="I105" s="175"/>
      <c r="J105" s="246"/>
    </row>
    <row r="106" spans="1:10" s="78" customFormat="1" ht="39" customHeight="1">
      <c r="A106" s="923"/>
      <c r="B106" s="427" t="s">
        <v>2469</v>
      </c>
      <c r="C106" s="926"/>
      <c r="D106" s="376">
        <v>3</v>
      </c>
      <c r="E106" s="364">
        <f t="shared" ref="E106:E122" si="24">D106*1.15</f>
        <v>3.4499999999999997</v>
      </c>
      <c r="F106" s="246"/>
      <c r="G106" s="686"/>
      <c r="H106" s="175">
        <f t="shared" ref="H106:H107" si="25">F106*D106</f>
        <v>0</v>
      </c>
      <c r="I106" s="175"/>
      <c r="J106" s="246"/>
    </row>
    <row r="107" spans="1:10" s="78" customFormat="1" ht="39" customHeight="1">
      <c r="A107" s="924"/>
      <c r="B107" s="427" t="s">
        <v>2470</v>
      </c>
      <c r="C107" s="927"/>
      <c r="D107" s="376">
        <v>3</v>
      </c>
      <c r="E107" s="364">
        <f t="shared" si="24"/>
        <v>3.4499999999999997</v>
      </c>
      <c r="F107" s="246"/>
      <c r="G107" s="686"/>
      <c r="H107" s="175">
        <f t="shared" si="25"/>
        <v>0</v>
      </c>
      <c r="I107" s="175"/>
      <c r="J107" s="246"/>
    </row>
    <row r="108" spans="1:10" s="78" customFormat="1" ht="51" customHeight="1">
      <c r="A108" s="922" t="s">
        <v>2471</v>
      </c>
      <c r="B108" s="427" t="s">
        <v>1971</v>
      </c>
      <c r="C108" s="925"/>
      <c r="D108" s="376">
        <v>3</v>
      </c>
      <c r="E108" s="364">
        <f t="shared" si="24"/>
        <v>3.4499999999999997</v>
      </c>
      <c r="F108" s="246"/>
      <c r="G108" s="686"/>
      <c r="H108" s="175">
        <f t="shared" ref="H108:H113" si="26">F108*D108</f>
        <v>0</v>
      </c>
      <c r="I108" s="175"/>
      <c r="J108" s="246"/>
    </row>
    <row r="109" spans="1:10" s="404" customFormat="1" ht="51" customHeight="1">
      <c r="A109" s="923"/>
      <c r="B109" s="906" t="s">
        <v>2470</v>
      </c>
      <c r="C109" s="927"/>
      <c r="D109" s="913">
        <v>3</v>
      </c>
      <c r="E109" s="914">
        <f t="shared" si="24"/>
        <v>3.4499999999999997</v>
      </c>
      <c r="F109" s="401"/>
      <c r="G109" s="915"/>
      <c r="H109" s="403">
        <f t="shared" si="26"/>
        <v>0</v>
      </c>
      <c r="I109" s="403"/>
      <c r="J109" s="401"/>
    </row>
    <row r="110" spans="1:10" s="78" customFormat="1" ht="53.25" customHeight="1">
      <c r="A110" s="922" t="s">
        <v>2472</v>
      </c>
      <c r="B110" s="427" t="s">
        <v>1971</v>
      </c>
      <c r="C110" s="925"/>
      <c r="D110" s="376">
        <v>3.5</v>
      </c>
      <c r="E110" s="914">
        <f t="shared" si="24"/>
        <v>4.0249999999999995</v>
      </c>
      <c r="F110" s="246"/>
      <c r="G110" s="686"/>
      <c r="H110" s="403">
        <f t="shared" si="26"/>
        <v>0</v>
      </c>
      <c r="I110" s="175"/>
      <c r="J110" s="246"/>
    </row>
    <row r="111" spans="1:10" s="404" customFormat="1" ht="53.25" customHeight="1">
      <c r="A111" s="924"/>
      <c r="B111" s="906" t="s">
        <v>2470</v>
      </c>
      <c r="C111" s="927"/>
      <c r="D111" s="913">
        <v>3.5</v>
      </c>
      <c r="E111" s="914">
        <f t="shared" si="24"/>
        <v>4.0249999999999995</v>
      </c>
      <c r="F111" s="401"/>
      <c r="G111" s="915"/>
      <c r="H111" s="403">
        <f t="shared" si="26"/>
        <v>0</v>
      </c>
      <c r="I111" s="403"/>
      <c r="J111" s="401"/>
    </row>
    <row r="112" spans="1:10" s="404" customFormat="1" ht="55.5" customHeight="1">
      <c r="A112" s="922" t="s">
        <v>2473</v>
      </c>
      <c r="B112" s="906" t="s">
        <v>1971</v>
      </c>
      <c r="C112" s="925"/>
      <c r="D112" s="913">
        <v>3.5</v>
      </c>
      <c r="E112" s="914">
        <f t="shared" si="24"/>
        <v>4.0249999999999995</v>
      </c>
      <c r="F112" s="401"/>
      <c r="G112" s="915"/>
      <c r="H112" s="403">
        <f t="shared" si="26"/>
        <v>0</v>
      </c>
      <c r="I112" s="403"/>
      <c r="J112" s="401"/>
    </row>
    <row r="113" spans="1:10" s="404" customFormat="1" ht="55.5" customHeight="1">
      <c r="A113" s="924"/>
      <c r="B113" s="906" t="s">
        <v>2470</v>
      </c>
      <c r="C113" s="927"/>
      <c r="D113" s="913">
        <v>4</v>
      </c>
      <c r="E113" s="914">
        <f t="shared" si="24"/>
        <v>4.5999999999999996</v>
      </c>
      <c r="F113" s="401"/>
      <c r="G113" s="915"/>
      <c r="H113" s="403">
        <f t="shared" si="26"/>
        <v>0</v>
      </c>
      <c r="I113" s="403"/>
      <c r="J113" s="401"/>
    </row>
    <row r="114" spans="1:10" s="78" customFormat="1" ht="39" customHeight="1">
      <c r="A114" s="922" t="s">
        <v>2474</v>
      </c>
      <c r="B114" s="427" t="s">
        <v>1971</v>
      </c>
      <c r="C114" s="925"/>
      <c r="D114" s="376">
        <v>3.5</v>
      </c>
      <c r="E114" s="364">
        <f>D114*1.15</f>
        <v>4.0249999999999995</v>
      </c>
      <c r="F114" s="246"/>
      <c r="G114" s="686"/>
      <c r="H114" s="175">
        <f>F114*D114</f>
        <v>0</v>
      </c>
      <c r="I114" s="175"/>
      <c r="J114" s="246"/>
    </row>
    <row r="115" spans="1:10" s="78" customFormat="1" ht="39" customHeight="1">
      <c r="A115" s="923"/>
      <c r="B115" s="427" t="s">
        <v>2469</v>
      </c>
      <c r="C115" s="926"/>
      <c r="D115" s="376">
        <v>3.5</v>
      </c>
      <c r="E115" s="364">
        <f t="shared" si="24"/>
        <v>4.0249999999999995</v>
      </c>
      <c r="F115" s="246"/>
      <c r="G115" s="686"/>
      <c r="H115" s="175">
        <f t="shared" ref="H115:H116" si="27">F115*D115</f>
        <v>0</v>
      </c>
      <c r="I115" s="175"/>
      <c r="J115" s="246"/>
    </row>
    <row r="116" spans="1:10" s="78" customFormat="1" ht="39" customHeight="1">
      <c r="A116" s="924"/>
      <c r="B116" s="427" t="s">
        <v>2470</v>
      </c>
      <c r="C116" s="927"/>
      <c r="D116" s="376">
        <v>3.5</v>
      </c>
      <c r="E116" s="364">
        <f t="shared" si="24"/>
        <v>4.0249999999999995</v>
      </c>
      <c r="F116" s="246"/>
      <c r="G116" s="686"/>
      <c r="H116" s="175">
        <f t="shared" si="27"/>
        <v>0</v>
      </c>
      <c r="I116" s="175"/>
      <c r="J116" s="246"/>
    </row>
    <row r="117" spans="1:10" s="78" customFormat="1" ht="36" customHeight="1">
      <c r="A117" s="922" t="s">
        <v>2475</v>
      </c>
      <c r="B117" s="427" t="s">
        <v>1971</v>
      </c>
      <c r="C117" s="925"/>
      <c r="D117" s="376">
        <v>1</v>
      </c>
      <c r="E117" s="364">
        <f t="shared" si="24"/>
        <v>1.1499999999999999</v>
      </c>
      <c r="F117" s="246"/>
      <c r="G117" s="686"/>
      <c r="H117" s="175">
        <f t="shared" ref="H117:H122" si="28">F117*D117</f>
        <v>0</v>
      </c>
      <c r="I117" s="175"/>
      <c r="J117" s="246"/>
    </row>
    <row r="118" spans="1:10" s="78" customFormat="1" ht="36" customHeight="1">
      <c r="A118" s="923"/>
      <c r="B118" s="427" t="s">
        <v>2469</v>
      </c>
      <c r="C118" s="926"/>
      <c r="D118" s="376">
        <v>1</v>
      </c>
      <c r="E118" s="364">
        <f t="shared" si="24"/>
        <v>1.1499999999999999</v>
      </c>
      <c r="F118" s="246"/>
      <c r="G118" s="686"/>
      <c r="H118" s="175">
        <f t="shared" ref="H118" si="29">F118*D118</f>
        <v>0</v>
      </c>
      <c r="I118" s="175"/>
      <c r="J118" s="246"/>
    </row>
    <row r="119" spans="1:10" s="78" customFormat="1" ht="36" customHeight="1">
      <c r="A119" s="924"/>
      <c r="B119" s="427" t="s">
        <v>2470</v>
      </c>
      <c r="C119" s="927"/>
      <c r="D119" s="376">
        <v>1.2</v>
      </c>
      <c r="E119" s="364">
        <f t="shared" si="24"/>
        <v>1.38</v>
      </c>
      <c r="F119" s="246"/>
      <c r="G119" s="686"/>
      <c r="H119" s="175">
        <f t="shared" si="28"/>
        <v>0</v>
      </c>
      <c r="I119" s="175"/>
      <c r="J119" s="246"/>
    </row>
    <row r="120" spans="1:10" s="78" customFormat="1" ht="47.25" customHeight="1">
      <c r="A120" s="922" t="s">
        <v>2476</v>
      </c>
      <c r="B120" s="427" t="s">
        <v>1971</v>
      </c>
      <c r="C120" s="925"/>
      <c r="D120" s="376">
        <v>1</v>
      </c>
      <c r="E120" s="364">
        <f t="shared" si="24"/>
        <v>1.1499999999999999</v>
      </c>
      <c r="F120" s="246"/>
      <c r="G120" s="686"/>
      <c r="H120" s="175">
        <f t="shared" si="28"/>
        <v>0</v>
      </c>
      <c r="I120" s="175"/>
      <c r="J120" s="246"/>
    </row>
    <row r="121" spans="1:10" s="78" customFormat="1" ht="47.25" customHeight="1">
      <c r="A121" s="924"/>
      <c r="B121" s="427" t="s">
        <v>2469</v>
      </c>
      <c r="C121" s="927"/>
      <c r="D121" s="376">
        <v>1</v>
      </c>
      <c r="E121" s="364">
        <f t="shared" si="24"/>
        <v>1.1499999999999999</v>
      </c>
      <c r="F121" s="246"/>
      <c r="G121" s="686"/>
      <c r="H121" s="175">
        <f t="shared" si="28"/>
        <v>0</v>
      </c>
      <c r="I121" s="175"/>
      <c r="J121" s="246"/>
    </row>
    <row r="122" spans="1:10" s="78" customFormat="1" ht="144" customHeight="1">
      <c r="A122" s="916" t="s">
        <v>2477</v>
      </c>
      <c r="B122" s="427" t="s">
        <v>781</v>
      </c>
      <c r="C122" s="907"/>
      <c r="D122" s="376">
        <v>9</v>
      </c>
      <c r="E122" s="364">
        <f t="shared" si="24"/>
        <v>10.35</v>
      </c>
      <c r="F122" s="246"/>
      <c r="G122" s="686"/>
      <c r="H122" s="175">
        <f t="shared" si="28"/>
        <v>0</v>
      </c>
      <c r="I122" s="175"/>
      <c r="J122" s="246"/>
    </row>
    <row r="123" spans="1:10" s="516" customFormat="1" ht="51.75" customHeight="1">
      <c r="A123" s="935" t="s">
        <v>2203</v>
      </c>
      <c r="B123" s="936"/>
      <c r="C123" s="527" t="s">
        <v>1086</v>
      </c>
      <c r="D123" s="832"/>
      <c r="E123" s="833"/>
      <c r="F123" s="834"/>
      <c r="G123" s="835"/>
      <c r="H123" s="836"/>
      <c r="I123" s="836"/>
      <c r="J123" s="511"/>
    </row>
    <row r="124" spans="1:10" s="78" customFormat="1" ht="19.5" customHeight="1">
      <c r="A124" s="932" t="s">
        <v>1891</v>
      </c>
      <c r="B124" s="427">
        <v>1</v>
      </c>
      <c r="C124" s="925"/>
      <c r="D124" s="251">
        <v>1.5</v>
      </c>
      <c r="E124" s="364">
        <f>D124*0.15</f>
        <v>0.22499999999999998</v>
      </c>
      <c r="F124" s="246"/>
      <c r="G124" s="686" t="s">
        <v>200</v>
      </c>
      <c r="H124" s="175">
        <f>F124*D124</f>
        <v>0</v>
      </c>
      <c r="I124" s="175">
        <f>F124*E124</f>
        <v>0</v>
      </c>
      <c r="J124" s="246"/>
    </row>
    <row r="125" spans="1:10" s="78" customFormat="1" ht="19.5" customHeight="1">
      <c r="A125" s="934"/>
      <c r="B125" s="427">
        <v>2</v>
      </c>
      <c r="C125" s="926"/>
      <c r="D125" s="251">
        <v>1.5</v>
      </c>
      <c r="E125" s="364">
        <f t="shared" ref="E125:E130" si="30">D125*0.15</f>
        <v>0.22499999999999998</v>
      </c>
      <c r="F125" s="246"/>
      <c r="G125" s="686" t="s">
        <v>200</v>
      </c>
      <c r="H125" s="175">
        <f t="shared" ref="H125:H130" si="31">F125*D125</f>
        <v>0</v>
      </c>
      <c r="I125" s="175">
        <f t="shared" ref="I125:I130" si="32">F125*E125</f>
        <v>0</v>
      </c>
      <c r="J125" s="246"/>
    </row>
    <row r="126" spans="1:10" s="78" customFormat="1" ht="19.5" customHeight="1">
      <c r="A126" s="934"/>
      <c r="B126" s="427">
        <v>3</v>
      </c>
      <c r="C126" s="926"/>
      <c r="D126" s="251">
        <v>1.5</v>
      </c>
      <c r="E126" s="364">
        <f t="shared" si="30"/>
        <v>0.22499999999999998</v>
      </c>
      <c r="F126" s="246"/>
      <c r="G126" s="686" t="s">
        <v>200</v>
      </c>
      <c r="H126" s="175">
        <f t="shared" si="31"/>
        <v>0</v>
      </c>
      <c r="I126" s="175">
        <f t="shared" si="32"/>
        <v>0</v>
      </c>
      <c r="J126" s="246"/>
    </row>
    <row r="127" spans="1:10" s="78" customFormat="1" ht="19.5" customHeight="1">
      <c r="A127" s="934"/>
      <c r="B127" s="427">
        <v>4</v>
      </c>
      <c r="C127" s="926"/>
      <c r="D127" s="251">
        <v>1.5</v>
      </c>
      <c r="E127" s="364">
        <f t="shared" si="30"/>
        <v>0.22499999999999998</v>
      </c>
      <c r="F127" s="246"/>
      <c r="G127" s="686" t="s">
        <v>200</v>
      </c>
      <c r="H127" s="175">
        <f t="shared" si="31"/>
        <v>0</v>
      </c>
      <c r="I127" s="175">
        <f t="shared" si="32"/>
        <v>0</v>
      </c>
      <c r="J127" s="246"/>
    </row>
    <row r="128" spans="1:10" s="78" customFormat="1" ht="19.5" customHeight="1">
      <c r="A128" s="934"/>
      <c r="B128" s="427">
        <v>5</v>
      </c>
      <c r="C128" s="926"/>
      <c r="D128" s="251">
        <v>1.5</v>
      </c>
      <c r="E128" s="364">
        <f t="shared" ref="E128" si="33">D128*0.15</f>
        <v>0.22499999999999998</v>
      </c>
      <c r="F128" s="246"/>
      <c r="G128" s="686" t="s">
        <v>200</v>
      </c>
      <c r="H128" s="175">
        <f t="shared" ref="H128" si="34">F128*D128</f>
        <v>0</v>
      </c>
      <c r="I128" s="175">
        <f t="shared" ref="I128" si="35">F128*E128</f>
        <v>0</v>
      </c>
      <c r="J128" s="246"/>
    </row>
    <row r="129" spans="1:10" s="78" customFormat="1" ht="19.5" customHeight="1">
      <c r="A129" s="933"/>
      <c r="B129" s="427">
        <v>6</v>
      </c>
      <c r="C129" s="926"/>
      <c r="D129" s="251">
        <v>1.5</v>
      </c>
      <c r="E129" s="364">
        <f t="shared" si="30"/>
        <v>0.22499999999999998</v>
      </c>
      <c r="F129" s="246"/>
      <c r="G129" s="686" t="s">
        <v>200</v>
      </c>
      <c r="H129" s="175">
        <f t="shared" si="31"/>
        <v>0</v>
      </c>
      <c r="I129" s="175">
        <f t="shared" si="32"/>
        <v>0</v>
      </c>
      <c r="J129" s="246"/>
    </row>
    <row r="130" spans="1:10" s="78" customFormat="1" ht="19.5" customHeight="1">
      <c r="A130" s="932" t="s">
        <v>1842</v>
      </c>
      <c r="B130" s="427">
        <v>1</v>
      </c>
      <c r="C130" s="926"/>
      <c r="D130" s="251">
        <v>1.5</v>
      </c>
      <c r="E130" s="364">
        <f t="shared" si="30"/>
        <v>0.22499999999999998</v>
      </c>
      <c r="F130" s="246"/>
      <c r="G130" s="686" t="s">
        <v>200</v>
      </c>
      <c r="H130" s="175">
        <f t="shared" si="31"/>
        <v>0</v>
      </c>
      <c r="I130" s="175">
        <f t="shared" si="32"/>
        <v>0</v>
      </c>
      <c r="J130" s="246"/>
    </row>
    <row r="131" spans="1:10" s="78" customFormat="1" ht="19.5" customHeight="1">
      <c r="A131" s="934"/>
      <c r="B131" s="427">
        <v>2</v>
      </c>
      <c r="C131" s="926"/>
      <c r="D131" s="251">
        <v>1.5</v>
      </c>
      <c r="E131" s="364">
        <f t="shared" ref="E131:E165" si="36">D131*0.15</f>
        <v>0.22499999999999998</v>
      </c>
      <c r="F131" s="246"/>
      <c r="G131" s="686" t="s">
        <v>200</v>
      </c>
      <c r="H131" s="175">
        <f t="shared" ref="H131:H165" si="37">F131*D131</f>
        <v>0</v>
      </c>
      <c r="I131" s="175">
        <f t="shared" ref="I131:I165" si="38">F131*E131</f>
        <v>0</v>
      </c>
      <c r="J131" s="246"/>
    </row>
    <row r="132" spans="1:10" s="78" customFormat="1" ht="19.5" customHeight="1">
      <c r="A132" s="934"/>
      <c r="B132" s="427">
        <v>3</v>
      </c>
      <c r="C132" s="926"/>
      <c r="D132" s="251">
        <v>1.5</v>
      </c>
      <c r="E132" s="364">
        <f t="shared" si="36"/>
        <v>0.22499999999999998</v>
      </c>
      <c r="F132" s="246"/>
      <c r="G132" s="686" t="s">
        <v>200</v>
      </c>
      <c r="H132" s="175">
        <f t="shared" si="37"/>
        <v>0</v>
      </c>
      <c r="I132" s="175">
        <f t="shared" si="38"/>
        <v>0</v>
      </c>
      <c r="J132" s="246"/>
    </row>
    <row r="133" spans="1:10" s="78" customFormat="1" ht="19.5" customHeight="1">
      <c r="A133" s="934"/>
      <c r="B133" s="427">
        <v>4</v>
      </c>
      <c r="C133" s="926"/>
      <c r="D133" s="251">
        <v>1.5</v>
      </c>
      <c r="E133" s="364">
        <f t="shared" si="36"/>
        <v>0.22499999999999998</v>
      </c>
      <c r="F133" s="246"/>
      <c r="G133" s="686" t="s">
        <v>200</v>
      </c>
      <c r="H133" s="175">
        <f t="shared" si="37"/>
        <v>0</v>
      </c>
      <c r="I133" s="175">
        <f t="shared" si="38"/>
        <v>0</v>
      </c>
      <c r="J133" s="246"/>
    </row>
    <row r="134" spans="1:10" s="78" customFormat="1" ht="19.5" customHeight="1">
      <c r="A134" s="934"/>
      <c r="B134" s="427">
        <v>5</v>
      </c>
      <c r="C134" s="926"/>
      <c r="D134" s="251">
        <v>1.5</v>
      </c>
      <c r="E134" s="364">
        <f t="shared" ref="E134" si="39">D134*0.15</f>
        <v>0.22499999999999998</v>
      </c>
      <c r="F134" s="246"/>
      <c r="G134" s="686" t="s">
        <v>200</v>
      </c>
      <c r="H134" s="175">
        <f t="shared" ref="H134" si="40">F134*D134</f>
        <v>0</v>
      </c>
      <c r="I134" s="175">
        <f t="shared" ref="I134" si="41">F134*E134</f>
        <v>0</v>
      </c>
      <c r="J134" s="246"/>
    </row>
    <row r="135" spans="1:10" s="78" customFormat="1" ht="19.5" customHeight="1">
      <c r="A135" s="933"/>
      <c r="B135" s="427">
        <v>6</v>
      </c>
      <c r="C135" s="926"/>
      <c r="D135" s="251">
        <v>1.5</v>
      </c>
      <c r="E135" s="364">
        <f t="shared" si="36"/>
        <v>0.22499999999999998</v>
      </c>
      <c r="F135" s="246"/>
      <c r="G135" s="686" t="s">
        <v>200</v>
      </c>
      <c r="H135" s="175">
        <f t="shared" si="37"/>
        <v>0</v>
      </c>
      <c r="I135" s="175">
        <f t="shared" si="38"/>
        <v>0</v>
      </c>
      <c r="J135" s="246"/>
    </row>
    <row r="136" spans="1:10" s="78" customFormat="1" ht="19.5" customHeight="1">
      <c r="A136" s="932" t="s">
        <v>1892</v>
      </c>
      <c r="B136" s="427">
        <v>1</v>
      </c>
      <c r="C136" s="926"/>
      <c r="D136" s="251">
        <v>1.5</v>
      </c>
      <c r="E136" s="364">
        <f t="shared" si="36"/>
        <v>0.22499999999999998</v>
      </c>
      <c r="F136" s="246"/>
      <c r="G136" s="686" t="s">
        <v>200</v>
      </c>
      <c r="H136" s="175">
        <f t="shared" si="37"/>
        <v>0</v>
      </c>
      <c r="I136" s="175">
        <f t="shared" si="38"/>
        <v>0</v>
      </c>
      <c r="J136" s="246"/>
    </row>
    <row r="137" spans="1:10" s="78" customFormat="1" ht="19.5" customHeight="1">
      <c r="A137" s="934"/>
      <c r="B137" s="427">
        <v>2</v>
      </c>
      <c r="C137" s="926"/>
      <c r="D137" s="251">
        <v>1.5</v>
      </c>
      <c r="E137" s="364">
        <f t="shared" si="36"/>
        <v>0.22499999999999998</v>
      </c>
      <c r="F137" s="246"/>
      <c r="G137" s="686" t="s">
        <v>200</v>
      </c>
      <c r="H137" s="175">
        <f t="shared" si="37"/>
        <v>0</v>
      </c>
      <c r="I137" s="175">
        <f t="shared" si="38"/>
        <v>0</v>
      </c>
      <c r="J137" s="246"/>
    </row>
    <row r="138" spans="1:10" s="78" customFormat="1" ht="19.5" customHeight="1">
      <c r="A138" s="934"/>
      <c r="B138" s="427">
        <v>3</v>
      </c>
      <c r="C138" s="926"/>
      <c r="D138" s="251">
        <v>1.5</v>
      </c>
      <c r="E138" s="364">
        <f t="shared" si="36"/>
        <v>0.22499999999999998</v>
      </c>
      <c r="F138" s="246"/>
      <c r="G138" s="686" t="s">
        <v>200</v>
      </c>
      <c r="H138" s="175">
        <f t="shared" si="37"/>
        <v>0</v>
      </c>
      <c r="I138" s="175">
        <f t="shared" si="38"/>
        <v>0</v>
      </c>
      <c r="J138" s="246"/>
    </row>
    <row r="139" spans="1:10" s="78" customFormat="1" ht="19.5" customHeight="1">
      <c r="A139" s="934"/>
      <c r="B139" s="427">
        <v>4</v>
      </c>
      <c r="C139" s="926"/>
      <c r="D139" s="251">
        <v>1.5</v>
      </c>
      <c r="E139" s="364">
        <f t="shared" si="36"/>
        <v>0.22499999999999998</v>
      </c>
      <c r="F139" s="246"/>
      <c r="G139" s="686" t="s">
        <v>200</v>
      </c>
      <c r="H139" s="175">
        <f t="shared" si="37"/>
        <v>0</v>
      </c>
      <c r="I139" s="175">
        <f t="shared" si="38"/>
        <v>0</v>
      </c>
      <c r="J139" s="246"/>
    </row>
    <row r="140" spans="1:10" s="78" customFormat="1" ht="19.5" customHeight="1">
      <c r="A140" s="934"/>
      <c r="B140" s="427">
        <v>5</v>
      </c>
      <c r="C140" s="926"/>
      <c r="D140" s="251">
        <v>1.5</v>
      </c>
      <c r="E140" s="364">
        <f t="shared" ref="E140" si="42">D140*0.15</f>
        <v>0.22499999999999998</v>
      </c>
      <c r="F140" s="246"/>
      <c r="G140" s="686" t="s">
        <v>200</v>
      </c>
      <c r="H140" s="175">
        <f t="shared" ref="H140" si="43">F140*D140</f>
        <v>0</v>
      </c>
      <c r="I140" s="175">
        <f t="shared" ref="I140" si="44">F140*E140</f>
        <v>0</v>
      </c>
      <c r="J140" s="246"/>
    </row>
    <row r="141" spans="1:10" s="78" customFormat="1" ht="19.5" customHeight="1">
      <c r="A141" s="933"/>
      <c r="B141" s="427">
        <v>6</v>
      </c>
      <c r="C141" s="927"/>
      <c r="D141" s="251">
        <v>1.5</v>
      </c>
      <c r="E141" s="364">
        <f t="shared" si="36"/>
        <v>0.22499999999999998</v>
      </c>
      <c r="F141" s="246"/>
      <c r="G141" s="686" t="s">
        <v>200</v>
      </c>
      <c r="H141" s="175">
        <f t="shared" si="37"/>
        <v>0</v>
      </c>
      <c r="I141" s="175">
        <f t="shared" si="38"/>
        <v>0</v>
      </c>
      <c r="J141" s="246"/>
    </row>
    <row r="142" spans="1:10" s="78" customFormat="1" ht="19.5" customHeight="1">
      <c r="A142" s="932" t="s">
        <v>2280</v>
      </c>
      <c r="B142" s="427">
        <v>1</v>
      </c>
      <c r="C142" s="925"/>
      <c r="D142" s="251">
        <v>1.5</v>
      </c>
      <c r="E142" s="364">
        <f t="shared" si="36"/>
        <v>0.22499999999999998</v>
      </c>
      <c r="F142" s="246"/>
      <c r="G142" s="686" t="s">
        <v>200</v>
      </c>
      <c r="H142" s="175">
        <f t="shared" si="37"/>
        <v>0</v>
      </c>
      <c r="I142" s="175">
        <f t="shared" si="38"/>
        <v>0</v>
      </c>
      <c r="J142" s="246"/>
    </row>
    <row r="143" spans="1:10" s="78" customFormat="1" ht="19.5" customHeight="1">
      <c r="A143" s="934"/>
      <c r="B143" s="427">
        <v>2</v>
      </c>
      <c r="C143" s="926"/>
      <c r="D143" s="251">
        <v>1.5</v>
      </c>
      <c r="E143" s="364">
        <f t="shared" si="36"/>
        <v>0.22499999999999998</v>
      </c>
      <c r="F143" s="246"/>
      <c r="G143" s="686" t="s">
        <v>200</v>
      </c>
      <c r="H143" s="175">
        <f t="shared" si="37"/>
        <v>0</v>
      </c>
      <c r="I143" s="175">
        <f t="shared" si="38"/>
        <v>0</v>
      </c>
      <c r="J143" s="246"/>
    </row>
    <row r="144" spans="1:10" s="78" customFormat="1" ht="19.5" customHeight="1">
      <c r="A144" s="934"/>
      <c r="B144" s="427">
        <v>3</v>
      </c>
      <c r="C144" s="926"/>
      <c r="D144" s="251">
        <v>1.5</v>
      </c>
      <c r="E144" s="364">
        <f t="shared" si="36"/>
        <v>0.22499999999999998</v>
      </c>
      <c r="F144" s="246"/>
      <c r="G144" s="686" t="s">
        <v>200</v>
      </c>
      <c r="H144" s="175">
        <f t="shared" si="37"/>
        <v>0</v>
      </c>
      <c r="I144" s="175">
        <f t="shared" si="38"/>
        <v>0</v>
      </c>
      <c r="J144" s="246"/>
    </row>
    <row r="145" spans="1:10" s="78" customFormat="1" ht="19.5" customHeight="1">
      <c r="A145" s="934"/>
      <c r="B145" s="427">
        <v>4</v>
      </c>
      <c r="C145" s="926"/>
      <c r="D145" s="251">
        <v>1.5</v>
      </c>
      <c r="E145" s="364">
        <f t="shared" si="36"/>
        <v>0.22499999999999998</v>
      </c>
      <c r="F145" s="246"/>
      <c r="G145" s="686" t="s">
        <v>200</v>
      </c>
      <c r="H145" s="175">
        <f t="shared" si="37"/>
        <v>0</v>
      </c>
      <c r="I145" s="175">
        <f t="shared" si="38"/>
        <v>0</v>
      </c>
      <c r="J145" s="246"/>
    </row>
    <row r="146" spans="1:10" s="78" customFormat="1" ht="19.5" customHeight="1">
      <c r="A146" s="934"/>
      <c r="B146" s="427">
        <v>5</v>
      </c>
      <c r="C146" s="926"/>
      <c r="D146" s="251">
        <v>1.5</v>
      </c>
      <c r="E146" s="364">
        <f t="shared" ref="E146" si="45">D146*0.15</f>
        <v>0.22499999999999998</v>
      </c>
      <c r="F146" s="246"/>
      <c r="G146" s="686" t="s">
        <v>200</v>
      </c>
      <c r="H146" s="175">
        <f t="shared" ref="H146" si="46">F146*D146</f>
        <v>0</v>
      </c>
      <c r="I146" s="175">
        <f t="shared" ref="I146" si="47">F146*E146</f>
        <v>0</v>
      </c>
      <c r="J146" s="246"/>
    </row>
    <row r="147" spans="1:10" s="78" customFormat="1" ht="19.5" customHeight="1">
      <c r="A147" s="933"/>
      <c r="B147" s="427">
        <v>6</v>
      </c>
      <c r="C147" s="926"/>
      <c r="D147" s="251">
        <v>1.5</v>
      </c>
      <c r="E147" s="364">
        <f t="shared" si="36"/>
        <v>0.22499999999999998</v>
      </c>
      <c r="F147" s="246"/>
      <c r="G147" s="686" t="s">
        <v>200</v>
      </c>
      <c r="H147" s="175">
        <f t="shared" si="37"/>
        <v>0</v>
      </c>
      <c r="I147" s="175">
        <f t="shared" si="38"/>
        <v>0</v>
      </c>
      <c r="J147" s="246"/>
    </row>
    <row r="148" spans="1:10" s="78" customFormat="1" ht="19.5" customHeight="1">
      <c r="A148" s="932" t="s">
        <v>2279</v>
      </c>
      <c r="B148" s="427">
        <v>1</v>
      </c>
      <c r="C148" s="926"/>
      <c r="D148" s="251">
        <v>1.5</v>
      </c>
      <c r="E148" s="364">
        <f t="shared" ref="E148:E153" si="48">D148*0.15</f>
        <v>0.22499999999999998</v>
      </c>
      <c r="F148" s="246"/>
      <c r="G148" s="686" t="s">
        <v>200</v>
      </c>
      <c r="H148" s="175">
        <f t="shared" ref="H148:H153" si="49">F148*D148</f>
        <v>0</v>
      </c>
      <c r="I148" s="175">
        <f t="shared" ref="I148:I153" si="50">F148*E148</f>
        <v>0</v>
      </c>
      <c r="J148" s="246"/>
    </row>
    <row r="149" spans="1:10" s="78" customFormat="1" ht="19.5" customHeight="1">
      <c r="A149" s="934"/>
      <c r="B149" s="427">
        <v>2</v>
      </c>
      <c r="C149" s="926"/>
      <c r="D149" s="251">
        <v>1.5</v>
      </c>
      <c r="E149" s="364">
        <f t="shared" si="48"/>
        <v>0.22499999999999998</v>
      </c>
      <c r="F149" s="246"/>
      <c r="G149" s="686" t="s">
        <v>200</v>
      </c>
      <c r="H149" s="175">
        <f t="shared" si="49"/>
        <v>0</v>
      </c>
      <c r="I149" s="175">
        <f t="shared" si="50"/>
        <v>0</v>
      </c>
      <c r="J149" s="246"/>
    </row>
    <row r="150" spans="1:10" s="78" customFormat="1" ht="19.5" customHeight="1">
      <c r="A150" s="934"/>
      <c r="B150" s="427">
        <v>3</v>
      </c>
      <c r="C150" s="926"/>
      <c r="D150" s="251">
        <v>1.5</v>
      </c>
      <c r="E150" s="364">
        <f t="shared" si="48"/>
        <v>0.22499999999999998</v>
      </c>
      <c r="F150" s="246"/>
      <c r="G150" s="686" t="s">
        <v>200</v>
      </c>
      <c r="H150" s="175">
        <f t="shared" si="49"/>
        <v>0</v>
      </c>
      <c r="I150" s="175">
        <f t="shared" si="50"/>
        <v>0</v>
      </c>
      <c r="J150" s="246"/>
    </row>
    <row r="151" spans="1:10" s="78" customFormat="1" ht="19.5" customHeight="1">
      <c r="A151" s="934"/>
      <c r="B151" s="427">
        <v>4</v>
      </c>
      <c r="C151" s="926"/>
      <c r="D151" s="251">
        <v>1.5</v>
      </c>
      <c r="E151" s="364">
        <f t="shared" si="48"/>
        <v>0.22499999999999998</v>
      </c>
      <c r="F151" s="246"/>
      <c r="G151" s="686" t="s">
        <v>200</v>
      </c>
      <c r="H151" s="175">
        <f t="shared" si="49"/>
        <v>0</v>
      </c>
      <c r="I151" s="175">
        <f t="shared" si="50"/>
        <v>0</v>
      </c>
      <c r="J151" s="246"/>
    </row>
    <row r="152" spans="1:10" s="78" customFormat="1" ht="19.5" customHeight="1">
      <c r="A152" s="934"/>
      <c r="B152" s="427">
        <v>5</v>
      </c>
      <c r="C152" s="926"/>
      <c r="D152" s="251">
        <v>1.5</v>
      </c>
      <c r="E152" s="364">
        <f t="shared" ref="E152" si="51">D152*0.15</f>
        <v>0.22499999999999998</v>
      </c>
      <c r="F152" s="246"/>
      <c r="G152" s="686" t="s">
        <v>200</v>
      </c>
      <c r="H152" s="175">
        <f t="shared" ref="H152" si="52">F152*D152</f>
        <v>0</v>
      </c>
      <c r="I152" s="175">
        <f t="shared" ref="I152" si="53">F152*E152</f>
        <v>0</v>
      </c>
      <c r="J152" s="246"/>
    </row>
    <row r="153" spans="1:10" s="78" customFormat="1" ht="19.5" customHeight="1">
      <c r="A153" s="933"/>
      <c r="B153" s="427">
        <v>6</v>
      </c>
      <c r="C153" s="926"/>
      <c r="D153" s="251">
        <v>1.5</v>
      </c>
      <c r="E153" s="364">
        <f t="shared" si="48"/>
        <v>0.22499999999999998</v>
      </c>
      <c r="F153" s="246"/>
      <c r="G153" s="686" t="s">
        <v>200</v>
      </c>
      <c r="H153" s="175">
        <f t="shared" si="49"/>
        <v>0</v>
      </c>
      <c r="I153" s="175">
        <f t="shared" si="50"/>
        <v>0</v>
      </c>
      <c r="J153" s="246"/>
    </row>
    <row r="154" spans="1:10" s="78" customFormat="1" ht="19.5" customHeight="1">
      <c r="A154" s="932" t="s">
        <v>1844</v>
      </c>
      <c r="B154" s="427">
        <v>1</v>
      </c>
      <c r="C154" s="926"/>
      <c r="D154" s="251">
        <v>1.5</v>
      </c>
      <c r="E154" s="364">
        <f t="shared" si="36"/>
        <v>0.22499999999999998</v>
      </c>
      <c r="F154" s="246"/>
      <c r="G154" s="686" t="s">
        <v>200</v>
      </c>
      <c r="H154" s="175">
        <f t="shared" si="37"/>
        <v>0</v>
      </c>
      <c r="I154" s="175">
        <f t="shared" si="38"/>
        <v>0</v>
      </c>
      <c r="J154" s="246"/>
    </row>
    <row r="155" spans="1:10" s="78" customFormat="1" ht="19.5" customHeight="1">
      <c r="A155" s="934"/>
      <c r="B155" s="427">
        <v>2</v>
      </c>
      <c r="C155" s="926"/>
      <c r="D155" s="251">
        <v>1.5</v>
      </c>
      <c r="E155" s="364">
        <f t="shared" si="36"/>
        <v>0.22499999999999998</v>
      </c>
      <c r="F155" s="246"/>
      <c r="G155" s="686" t="s">
        <v>200</v>
      </c>
      <c r="H155" s="175">
        <f t="shared" si="37"/>
        <v>0</v>
      </c>
      <c r="I155" s="175">
        <f t="shared" si="38"/>
        <v>0</v>
      </c>
      <c r="J155" s="246"/>
    </row>
    <row r="156" spans="1:10" s="78" customFormat="1" ht="19.5" customHeight="1">
      <c r="A156" s="934"/>
      <c r="B156" s="427">
        <v>3</v>
      </c>
      <c r="C156" s="926"/>
      <c r="D156" s="251">
        <v>1.5</v>
      </c>
      <c r="E156" s="364">
        <f t="shared" si="36"/>
        <v>0.22499999999999998</v>
      </c>
      <c r="F156" s="246"/>
      <c r="G156" s="686" t="s">
        <v>200</v>
      </c>
      <c r="H156" s="175">
        <f t="shared" si="37"/>
        <v>0</v>
      </c>
      <c r="I156" s="175">
        <f t="shared" si="38"/>
        <v>0</v>
      </c>
      <c r="J156" s="246"/>
    </row>
    <row r="157" spans="1:10" s="78" customFormat="1" ht="19.5" customHeight="1">
      <c r="A157" s="934"/>
      <c r="B157" s="427">
        <v>4</v>
      </c>
      <c r="C157" s="926"/>
      <c r="D157" s="251">
        <v>1.5</v>
      </c>
      <c r="E157" s="364">
        <f t="shared" si="36"/>
        <v>0.22499999999999998</v>
      </c>
      <c r="F157" s="246"/>
      <c r="G157" s="686" t="s">
        <v>200</v>
      </c>
      <c r="H157" s="175">
        <f t="shared" si="37"/>
        <v>0</v>
      </c>
      <c r="I157" s="175">
        <f t="shared" si="38"/>
        <v>0</v>
      </c>
      <c r="J157" s="246"/>
    </row>
    <row r="158" spans="1:10" s="78" customFormat="1" ht="19.5" customHeight="1">
      <c r="A158" s="934"/>
      <c r="B158" s="427">
        <v>5</v>
      </c>
      <c r="C158" s="926"/>
      <c r="D158" s="251">
        <v>1.5</v>
      </c>
      <c r="E158" s="364">
        <f t="shared" ref="E158" si="54">D158*0.15</f>
        <v>0.22499999999999998</v>
      </c>
      <c r="F158" s="246"/>
      <c r="G158" s="686" t="s">
        <v>200</v>
      </c>
      <c r="H158" s="175">
        <f t="shared" ref="H158" si="55">F158*D158</f>
        <v>0</v>
      </c>
      <c r="I158" s="175">
        <f t="shared" ref="I158" si="56">F158*E158</f>
        <v>0</v>
      </c>
      <c r="J158" s="246"/>
    </row>
    <row r="159" spans="1:10" s="78" customFormat="1" ht="19.5" customHeight="1">
      <c r="A159" s="933"/>
      <c r="B159" s="427">
        <v>6</v>
      </c>
      <c r="C159" s="927"/>
      <c r="D159" s="251">
        <v>1.5</v>
      </c>
      <c r="E159" s="364">
        <f t="shared" si="36"/>
        <v>0.22499999999999998</v>
      </c>
      <c r="F159" s="246"/>
      <c r="G159" s="686" t="s">
        <v>200</v>
      </c>
      <c r="H159" s="175">
        <f t="shared" si="37"/>
        <v>0</v>
      </c>
      <c r="I159" s="175">
        <f t="shared" si="38"/>
        <v>0</v>
      </c>
      <c r="J159" s="246"/>
    </row>
    <row r="160" spans="1:10" s="78" customFormat="1" ht="19.5" customHeight="1">
      <c r="A160" s="932" t="s">
        <v>1843</v>
      </c>
      <c r="B160" s="427">
        <v>1</v>
      </c>
      <c r="C160" s="925"/>
      <c r="D160" s="251">
        <v>1.5</v>
      </c>
      <c r="E160" s="364">
        <f t="shared" si="36"/>
        <v>0.22499999999999998</v>
      </c>
      <c r="F160" s="246"/>
      <c r="G160" s="686" t="s">
        <v>200</v>
      </c>
      <c r="H160" s="175">
        <f t="shared" si="37"/>
        <v>0</v>
      </c>
      <c r="I160" s="175">
        <f t="shared" si="38"/>
        <v>0</v>
      </c>
      <c r="J160" s="246"/>
    </row>
    <row r="161" spans="1:10" s="78" customFormat="1" ht="19.5" customHeight="1">
      <c r="A161" s="934"/>
      <c r="B161" s="427">
        <v>2</v>
      </c>
      <c r="C161" s="926"/>
      <c r="D161" s="251">
        <v>1.5</v>
      </c>
      <c r="E161" s="364">
        <f t="shared" si="36"/>
        <v>0.22499999999999998</v>
      </c>
      <c r="F161" s="246"/>
      <c r="G161" s="686" t="s">
        <v>200</v>
      </c>
      <c r="H161" s="175">
        <f t="shared" si="37"/>
        <v>0</v>
      </c>
      <c r="I161" s="175">
        <f t="shared" si="38"/>
        <v>0</v>
      </c>
      <c r="J161" s="246"/>
    </row>
    <row r="162" spans="1:10" s="78" customFormat="1" ht="19.5" customHeight="1">
      <c r="A162" s="934"/>
      <c r="B162" s="427">
        <v>3</v>
      </c>
      <c r="C162" s="926"/>
      <c r="D162" s="251">
        <v>1.5</v>
      </c>
      <c r="E162" s="364">
        <f t="shared" si="36"/>
        <v>0.22499999999999998</v>
      </c>
      <c r="F162" s="246"/>
      <c r="G162" s="686" t="s">
        <v>200</v>
      </c>
      <c r="H162" s="175">
        <f t="shared" si="37"/>
        <v>0</v>
      </c>
      <c r="I162" s="175">
        <f t="shared" si="38"/>
        <v>0</v>
      </c>
      <c r="J162" s="246"/>
    </row>
    <row r="163" spans="1:10" s="78" customFormat="1" ht="19.5" customHeight="1">
      <c r="A163" s="934"/>
      <c r="B163" s="427">
        <v>4</v>
      </c>
      <c r="C163" s="926"/>
      <c r="D163" s="251">
        <v>1.5</v>
      </c>
      <c r="E163" s="364">
        <f t="shared" si="36"/>
        <v>0.22499999999999998</v>
      </c>
      <c r="F163" s="246"/>
      <c r="G163" s="686" t="s">
        <v>200</v>
      </c>
      <c r="H163" s="175">
        <f t="shared" si="37"/>
        <v>0</v>
      </c>
      <c r="I163" s="175">
        <f t="shared" si="38"/>
        <v>0</v>
      </c>
      <c r="J163" s="246"/>
    </row>
    <row r="164" spans="1:10" s="78" customFormat="1" ht="19.5" customHeight="1">
      <c r="A164" s="934"/>
      <c r="B164" s="427">
        <v>5</v>
      </c>
      <c r="C164" s="926"/>
      <c r="D164" s="251">
        <v>1.5</v>
      </c>
      <c r="E164" s="364">
        <f t="shared" ref="E164" si="57">D164*0.15</f>
        <v>0.22499999999999998</v>
      </c>
      <c r="F164" s="246"/>
      <c r="G164" s="686" t="s">
        <v>200</v>
      </c>
      <c r="H164" s="175">
        <f t="shared" ref="H164" si="58">F164*D164</f>
        <v>0</v>
      </c>
      <c r="I164" s="175">
        <f t="shared" ref="I164" si="59">F164*E164</f>
        <v>0</v>
      </c>
      <c r="J164" s="246"/>
    </row>
    <row r="165" spans="1:10" s="78" customFormat="1" ht="19.5" customHeight="1">
      <c r="A165" s="933"/>
      <c r="B165" s="427">
        <v>6</v>
      </c>
      <c r="C165" s="926"/>
      <c r="D165" s="251">
        <v>1.5</v>
      </c>
      <c r="E165" s="364">
        <f t="shared" si="36"/>
        <v>0.22499999999999998</v>
      </c>
      <c r="F165" s="246"/>
      <c r="G165" s="686" t="s">
        <v>200</v>
      </c>
      <c r="H165" s="175">
        <f t="shared" si="37"/>
        <v>0</v>
      </c>
      <c r="I165" s="175">
        <f t="shared" si="38"/>
        <v>0</v>
      </c>
      <c r="J165" s="246"/>
    </row>
    <row r="166" spans="1:10" s="78" customFormat="1" ht="19.5" customHeight="1">
      <c r="A166" s="932" t="s">
        <v>2070</v>
      </c>
      <c r="B166" s="427">
        <v>1</v>
      </c>
      <c r="C166" s="926"/>
      <c r="D166" s="251">
        <v>1.5</v>
      </c>
      <c r="E166" s="364">
        <f t="shared" ref="E166:E213" si="60">D166*0.15</f>
        <v>0.22499999999999998</v>
      </c>
      <c r="F166" s="246"/>
      <c r="G166" s="686" t="s">
        <v>200</v>
      </c>
      <c r="H166" s="175">
        <f t="shared" ref="H166:H213" si="61">F166*D166</f>
        <v>0</v>
      </c>
      <c r="I166" s="175">
        <f t="shared" ref="I166:I213" si="62">F166*E166</f>
        <v>0</v>
      </c>
      <c r="J166" s="246"/>
    </row>
    <row r="167" spans="1:10" s="78" customFormat="1" ht="19.5" customHeight="1">
      <c r="A167" s="934"/>
      <c r="B167" s="427">
        <v>2</v>
      </c>
      <c r="C167" s="926"/>
      <c r="D167" s="251">
        <v>1.5</v>
      </c>
      <c r="E167" s="364">
        <f t="shared" si="60"/>
        <v>0.22499999999999998</v>
      </c>
      <c r="F167" s="246"/>
      <c r="G167" s="686" t="s">
        <v>200</v>
      </c>
      <c r="H167" s="175">
        <f t="shared" si="61"/>
        <v>0</v>
      </c>
      <c r="I167" s="175">
        <f t="shared" si="62"/>
        <v>0</v>
      </c>
      <c r="J167" s="246"/>
    </row>
    <row r="168" spans="1:10" s="78" customFormat="1" ht="19.5" customHeight="1">
      <c r="A168" s="934"/>
      <c r="B168" s="427">
        <v>3</v>
      </c>
      <c r="C168" s="926"/>
      <c r="D168" s="251">
        <v>1.5</v>
      </c>
      <c r="E168" s="364">
        <f t="shared" si="60"/>
        <v>0.22499999999999998</v>
      </c>
      <c r="F168" s="246"/>
      <c r="G168" s="686" t="s">
        <v>200</v>
      </c>
      <c r="H168" s="175">
        <f t="shared" si="61"/>
        <v>0</v>
      </c>
      <c r="I168" s="175">
        <f t="shared" si="62"/>
        <v>0</v>
      </c>
      <c r="J168" s="246"/>
    </row>
    <row r="169" spans="1:10" s="78" customFormat="1" ht="19.5" customHeight="1">
      <c r="A169" s="934"/>
      <c r="B169" s="427">
        <v>4</v>
      </c>
      <c r="C169" s="926"/>
      <c r="D169" s="251">
        <v>1.5</v>
      </c>
      <c r="E169" s="364">
        <f t="shared" si="60"/>
        <v>0.22499999999999998</v>
      </c>
      <c r="F169" s="246"/>
      <c r="G169" s="686" t="s">
        <v>200</v>
      </c>
      <c r="H169" s="175">
        <f t="shared" si="61"/>
        <v>0</v>
      </c>
      <c r="I169" s="175">
        <f t="shared" si="62"/>
        <v>0</v>
      </c>
      <c r="J169" s="246"/>
    </row>
    <row r="170" spans="1:10" s="78" customFormat="1" ht="19.5" customHeight="1">
      <c r="A170" s="934"/>
      <c r="B170" s="427">
        <v>5</v>
      </c>
      <c r="C170" s="926"/>
      <c r="D170" s="251">
        <v>1.5</v>
      </c>
      <c r="E170" s="364">
        <f t="shared" ref="E170" si="63">D170*0.15</f>
        <v>0.22499999999999998</v>
      </c>
      <c r="F170" s="246"/>
      <c r="G170" s="686" t="s">
        <v>200</v>
      </c>
      <c r="H170" s="175">
        <f t="shared" ref="H170" si="64">F170*D170</f>
        <v>0</v>
      </c>
      <c r="I170" s="175">
        <f t="shared" ref="I170" si="65">F170*E170</f>
        <v>0</v>
      </c>
      <c r="J170" s="246"/>
    </row>
    <row r="171" spans="1:10" s="78" customFormat="1" ht="19.5" customHeight="1">
      <c r="A171" s="933"/>
      <c r="B171" s="427">
        <v>6</v>
      </c>
      <c r="C171" s="926"/>
      <c r="D171" s="251">
        <v>1.5</v>
      </c>
      <c r="E171" s="364">
        <f t="shared" si="60"/>
        <v>0.22499999999999998</v>
      </c>
      <c r="F171" s="246"/>
      <c r="G171" s="686" t="s">
        <v>200</v>
      </c>
      <c r="H171" s="175">
        <f t="shared" si="61"/>
        <v>0</v>
      </c>
      <c r="I171" s="175">
        <f t="shared" si="62"/>
        <v>0</v>
      </c>
      <c r="J171" s="246"/>
    </row>
    <row r="172" spans="1:10" s="78" customFormat="1" ht="19.5" customHeight="1">
      <c r="A172" s="932" t="s">
        <v>1354</v>
      </c>
      <c r="B172" s="427">
        <v>1</v>
      </c>
      <c r="C172" s="926"/>
      <c r="D172" s="251">
        <v>1.5</v>
      </c>
      <c r="E172" s="364">
        <f t="shared" si="60"/>
        <v>0.22499999999999998</v>
      </c>
      <c r="F172" s="246"/>
      <c r="G172" s="686" t="s">
        <v>200</v>
      </c>
      <c r="H172" s="175">
        <f t="shared" si="61"/>
        <v>0</v>
      </c>
      <c r="I172" s="175">
        <f t="shared" si="62"/>
        <v>0</v>
      </c>
      <c r="J172" s="246"/>
    </row>
    <row r="173" spans="1:10" s="78" customFormat="1" ht="19.5" customHeight="1">
      <c r="A173" s="934"/>
      <c r="B173" s="427">
        <v>2</v>
      </c>
      <c r="C173" s="926"/>
      <c r="D173" s="251">
        <v>1.5</v>
      </c>
      <c r="E173" s="364">
        <f t="shared" si="60"/>
        <v>0.22499999999999998</v>
      </c>
      <c r="F173" s="246"/>
      <c r="G173" s="686" t="s">
        <v>200</v>
      </c>
      <c r="H173" s="175">
        <f t="shared" si="61"/>
        <v>0</v>
      </c>
      <c r="I173" s="175">
        <f t="shared" si="62"/>
        <v>0</v>
      </c>
      <c r="J173" s="246"/>
    </row>
    <row r="174" spans="1:10" s="78" customFormat="1" ht="19.5" customHeight="1">
      <c r="A174" s="934"/>
      <c r="B174" s="427">
        <v>3</v>
      </c>
      <c r="C174" s="926"/>
      <c r="D174" s="251">
        <v>1.5</v>
      </c>
      <c r="E174" s="364">
        <f t="shared" si="60"/>
        <v>0.22499999999999998</v>
      </c>
      <c r="F174" s="246"/>
      <c r="G174" s="686" t="s">
        <v>200</v>
      </c>
      <c r="H174" s="175">
        <f t="shared" si="61"/>
        <v>0</v>
      </c>
      <c r="I174" s="175">
        <f t="shared" si="62"/>
        <v>0</v>
      </c>
      <c r="J174" s="246"/>
    </row>
    <row r="175" spans="1:10" s="78" customFormat="1" ht="19.5" customHeight="1">
      <c r="A175" s="934"/>
      <c r="B175" s="427">
        <v>4</v>
      </c>
      <c r="C175" s="926"/>
      <c r="D175" s="251">
        <v>1.5</v>
      </c>
      <c r="E175" s="364">
        <f t="shared" si="60"/>
        <v>0.22499999999999998</v>
      </c>
      <c r="F175" s="246"/>
      <c r="G175" s="686" t="s">
        <v>200</v>
      </c>
      <c r="H175" s="175">
        <f t="shared" si="61"/>
        <v>0</v>
      </c>
      <c r="I175" s="175">
        <f t="shared" si="62"/>
        <v>0</v>
      </c>
      <c r="J175" s="246"/>
    </row>
    <row r="176" spans="1:10" s="78" customFormat="1" ht="19.5" customHeight="1">
      <c r="A176" s="934"/>
      <c r="B176" s="427">
        <v>5</v>
      </c>
      <c r="C176" s="926"/>
      <c r="D176" s="251">
        <v>1.5</v>
      </c>
      <c r="E176" s="364">
        <f t="shared" ref="E176" si="66">D176*0.15</f>
        <v>0.22499999999999998</v>
      </c>
      <c r="F176" s="246"/>
      <c r="G176" s="686" t="s">
        <v>200</v>
      </c>
      <c r="H176" s="175">
        <f t="shared" ref="H176" si="67">F176*D176</f>
        <v>0</v>
      </c>
      <c r="I176" s="175">
        <f t="shared" ref="I176" si="68">F176*E176</f>
        <v>0</v>
      </c>
      <c r="J176" s="246"/>
    </row>
    <row r="177" spans="1:10" s="78" customFormat="1" ht="19.5" customHeight="1">
      <c r="A177" s="933"/>
      <c r="B177" s="427">
        <v>6</v>
      </c>
      <c r="C177" s="927"/>
      <c r="D177" s="251">
        <v>1.5</v>
      </c>
      <c r="E177" s="364">
        <f t="shared" si="60"/>
        <v>0.22499999999999998</v>
      </c>
      <c r="F177" s="246"/>
      <c r="G177" s="686" t="s">
        <v>200</v>
      </c>
      <c r="H177" s="175">
        <f t="shared" si="61"/>
        <v>0</v>
      </c>
      <c r="I177" s="175">
        <f t="shared" si="62"/>
        <v>0</v>
      </c>
      <c r="J177" s="246"/>
    </row>
    <row r="178" spans="1:10" s="78" customFormat="1" ht="19.5" customHeight="1">
      <c r="A178" s="932" t="s">
        <v>2426</v>
      </c>
      <c r="B178" s="427">
        <v>1</v>
      </c>
      <c r="C178" s="925"/>
      <c r="D178" s="251">
        <v>1.5</v>
      </c>
      <c r="E178" s="364">
        <f t="shared" si="60"/>
        <v>0.22499999999999998</v>
      </c>
      <c r="F178" s="246"/>
      <c r="G178" s="686" t="s">
        <v>200</v>
      </c>
      <c r="H178" s="175">
        <f t="shared" si="61"/>
        <v>0</v>
      </c>
      <c r="I178" s="175">
        <f t="shared" si="62"/>
        <v>0</v>
      </c>
      <c r="J178" s="246"/>
    </row>
    <row r="179" spans="1:10" s="78" customFormat="1" ht="19.5" customHeight="1">
      <c r="A179" s="934"/>
      <c r="B179" s="427">
        <v>2</v>
      </c>
      <c r="C179" s="926"/>
      <c r="D179" s="251">
        <v>1.5</v>
      </c>
      <c r="E179" s="364">
        <f t="shared" si="60"/>
        <v>0.22499999999999998</v>
      </c>
      <c r="F179" s="246"/>
      <c r="G179" s="686" t="s">
        <v>200</v>
      </c>
      <c r="H179" s="175">
        <f t="shared" si="61"/>
        <v>0</v>
      </c>
      <c r="I179" s="175">
        <f t="shared" si="62"/>
        <v>0</v>
      </c>
      <c r="J179" s="246"/>
    </row>
    <row r="180" spans="1:10" s="78" customFormat="1" ht="19.5" customHeight="1">
      <c r="A180" s="934"/>
      <c r="B180" s="427">
        <v>3</v>
      </c>
      <c r="C180" s="926"/>
      <c r="D180" s="251">
        <v>1.5</v>
      </c>
      <c r="E180" s="364">
        <f t="shared" si="60"/>
        <v>0.22499999999999998</v>
      </c>
      <c r="F180" s="246"/>
      <c r="G180" s="686" t="s">
        <v>200</v>
      </c>
      <c r="H180" s="175">
        <f t="shared" si="61"/>
        <v>0</v>
      </c>
      <c r="I180" s="175">
        <f t="shared" si="62"/>
        <v>0</v>
      </c>
      <c r="J180" s="246"/>
    </row>
    <row r="181" spans="1:10" s="78" customFormat="1" ht="19.5" customHeight="1">
      <c r="A181" s="934"/>
      <c r="B181" s="427">
        <v>4</v>
      </c>
      <c r="C181" s="926"/>
      <c r="D181" s="251">
        <v>1.5</v>
      </c>
      <c r="E181" s="364">
        <f t="shared" si="60"/>
        <v>0.22499999999999998</v>
      </c>
      <c r="F181" s="246"/>
      <c r="G181" s="686" t="s">
        <v>200</v>
      </c>
      <c r="H181" s="175">
        <f t="shared" si="61"/>
        <v>0</v>
      </c>
      <c r="I181" s="175">
        <f t="shared" si="62"/>
        <v>0</v>
      </c>
      <c r="J181" s="246"/>
    </row>
    <row r="182" spans="1:10" s="78" customFormat="1" ht="19.5" customHeight="1">
      <c r="A182" s="934"/>
      <c r="B182" s="427">
        <v>5</v>
      </c>
      <c r="C182" s="926"/>
      <c r="D182" s="251">
        <v>1.5</v>
      </c>
      <c r="E182" s="364">
        <f t="shared" ref="E182" si="69">D182*0.15</f>
        <v>0.22499999999999998</v>
      </c>
      <c r="F182" s="246"/>
      <c r="G182" s="686" t="s">
        <v>200</v>
      </c>
      <c r="H182" s="175">
        <f t="shared" ref="H182" si="70">F182*D182</f>
        <v>0</v>
      </c>
      <c r="I182" s="175">
        <f t="shared" ref="I182" si="71">F182*E182</f>
        <v>0</v>
      </c>
      <c r="J182" s="246"/>
    </row>
    <row r="183" spans="1:10" s="78" customFormat="1" ht="19.5" customHeight="1">
      <c r="A183" s="933"/>
      <c r="B183" s="427">
        <v>6</v>
      </c>
      <c r="C183" s="926"/>
      <c r="D183" s="251">
        <v>1.5</v>
      </c>
      <c r="E183" s="364">
        <f t="shared" si="60"/>
        <v>0.22499999999999998</v>
      </c>
      <c r="F183" s="246"/>
      <c r="G183" s="686" t="s">
        <v>200</v>
      </c>
      <c r="H183" s="175">
        <f t="shared" si="61"/>
        <v>0</v>
      </c>
      <c r="I183" s="175">
        <f t="shared" si="62"/>
        <v>0</v>
      </c>
      <c r="J183" s="246"/>
    </row>
    <row r="184" spans="1:10" s="78" customFormat="1" ht="19.5" customHeight="1">
      <c r="A184" s="932" t="s">
        <v>2427</v>
      </c>
      <c r="B184" s="427">
        <v>1</v>
      </c>
      <c r="C184" s="926"/>
      <c r="D184" s="251">
        <v>1.5</v>
      </c>
      <c r="E184" s="364">
        <f t="shared" si="60"/>
        <v>0.22499999999999998</v>
      </c>
      <c r="F184" s="246"/>
      <c r="G184" s="686" t="s">
        <v>200</v>
      </c>
      <c r="H184" s="175">
        <f t="shared" si="61"/>
        <v>0</v>
      </c>
      <c r="I184" s="175">
        <f t="shared" si="62"/>
        <v>0</v>
      </c>
      <c r="J184" s="246"/>
    </row>
    <row r="185" spans="1:10" s="78" customFormat="1" ht="19.5" customHeight="1">
      <c r="A185" s="934"/>
      <c r="B185" s="427">
        <v>2</v>
      </c>
      <c r="C185" s="926"/>
      <c r="D185" s="251">
        <v>1.5</v>
      </c>
      <c r="E185" s="364">
        <f t="shared" si="60"/>
        <v>0.22499999999999998</v>
      </c>
      <c r="F185" s="246"/>
      <c r="G185" s="686" t="s">
        <v>200</v>
      </c>
      <c r="H185" s="175">
        <f t="shared" si="61"/>
        <v>0</v>
      </c>
      <c r="I185" s="175">
        <f t="shared" si="62"/>
        <v>0</v>
      </c>
      <c r="J185" s="246"/>
    </row>
    <row r="186" spans="1:10" s="78" customFormat="1" ht="19.5" customHeight="1">
      <c r="A186" s="934"/>
      <c r="B186" s="427">
        <v>3</v>
      </c>
      <c r="C186" s="926"/>
      <c r="D186" s="251">
        <v>1.5</v>
      </c>
      <c r="E186" s="364">
        <f t="shared" si="60"/>
        <v>0.22499999999999998</v>
      </c>
      <c r="F186" s="246"/>
      <c r="G186" s="686" t="s">
        <v>200</v>
      </c>
      <c r="H186" s="175">
        <f t="shared" si="61"/>
        <v>0</v>
      </c>
      <c r="I186" s="175">
        <f t="shared" si="62"/>
        <v>0</v>
      </c>
      <c r="J186" s="246"/>
    </row>
    <row r="187" spans="1:10" s="78" customFormat="1" ht="19.5" customHeight="1">
      <c r="A187" s="934"/>
      <c r="B187" s="427">
        <v>4</v>
      </c>
      <c r="C187" s="926"/>
      <c r="D187" s="251">
        <v>1.5</v>
      </c>
      <c r="E187" s="364">
        <f t="shared" si="60"/>
        <v>0.22499999999999998</v>
      </c>
      <c r="F187" s="246"/>
      <c r="G187" s="686" t="s">
        <v>200</v>
      </c>
      <c r="H187" s="175">
        <f t="shared" si="61"/>
        <v>0</v>
      </c>
      <c r="I187" s="175">
        <f t="shared" si="62"/>
        <v>0</v>
      </c>
      <c r="J187" s="246"/>
    </row>
    <row r="188" spans="1:10" s="78" customFormat="1" ht="19.5" customHeight="1">
      <c r="A188" s="934"/>
      <c r="B188" s="427">
        <v>5</v>
      </c>
      <c r="C188" s="926"/>
      <c r="D188" s="251">
        <v>1.5</v>
      </c>
      <c r="E188" s="364">
        <f t="shared" ref="E188" si="72">D188*0.15</f>
        <v>0.22499999999999998</v>
      </c>
      <c r="F188" s="246"/>
      <c r="G188" s="686" t="s">
        <v>200</v>
      </c>
      <c r="H188" s="175">
        <f t="shared" ref="H188" si="73">F188*D188</f>
        <v>0</v>
      </c>
      <c r="I188" s="175">
        <f t="shared" ref="I188" si="74">F188*E188</f>
        <v>0</v>
      </c>
      <c r="J188" s="246"/>
    </row>
    <row r="189" spans="1:10" s="78" customFormat="1" ht="19.5" customHeight="1">
      <c r="A189" s="933"/>
      <c r="B189" s="427">
        <v>6</v>
      </c>
      <c r="C189" s="926"/>
      <c r="D189" s="251">
        <v>1.5</v>
      </c>
      <c r="E189" s="364">
        <f t="shared" si="60"/>
        <v>0.22499999999999998</v>
      </c>
      <c r="F189" s="246"/>
      <c r="G189" s="686" t="s">
        <v>200</v>
      </c>
      <c r="H189" s="175">
        <f t="shared" si="61"/>
        <v>0</v>
      </c>
      <c r="I189" s="175">
        <f t="shared" si="62"/>
        <v>0</v>
      </c>
      <c r="J189" s="246"/>
    </row>
    <row r="190" spans="1:10" s="78" customFormat="1" ht="19.5" customHeight="1">
      <c r="A190" s="932" t="s">
        <v>2460</v>
      </c>
      <c r="B190" s="427">
        <v>1</v>
      </c>
      <c r="C190" s="926"/>
      <c r="D190" s="251">
        <v>1.5</v>
      </c>
      <c r="E190" s="364">
        <f t="shared" si="60"/>
        <v>0.22499999999999998</v>
      </c>
      <c r="F190" s="246"/>
      <c r="G190" s="686" t="s">
        <v>200</v>
      </c>
      <c r="H190" s="175">
        <f t="shared" si="61"/>
        <v>0</v>
      </c>
      <c r="I190" s="175">
        <f t="shared" si="62"/>
        <v>0</v>
      </c>
      <c r="J190" s="246"/>
    </row>
    <row r="191" spans="1:10" s="78" customFormat="1" ht="19.5" customHeight="1">
      <c r="A191" s="934"/>
      <c r="B191" s="427">
        <v>2</v>
      </c>
      <c r="C191" s="926"/>
      <c r="D191" s="251">
        <v>1.5</v>
      </c>
      <c r="E191" s="364">
        <f t="shared" si="60"/>
        <v>0.22499999999999998</v>
      </c>
      <c r="F191" s="246"/>
      <c r="G191" s="686" t="s">
        <v>200</v>
      </c>
      <c r="H191" s="175">
        <f t="shared" si="61"/>
        <v>0</v>
      </c>
      <c r="I191" s="175">
        <f t="shared" si="62"/>
        <v>0</v>
      </c>
      <c r="J191" s="246"/>
    </row>
    <row r="192" spans="1:10" s="78" customFormat="1" ht="19.5" customHeight="1">
      <c r="A192" s="934"/>
      <c r="B192" s="427">
        <v>3</v>
      </c>
      <c r="C192" s="926"/>
      <c r="D192" s="251">
        <v>1.5</v>
      </c>
      <c r="E192" s="364">
        <f t="shared" si="60"/>
        <v>0.22499999999999998</v>
      </c>
      <c r="F192" s="246"/>
      <c r="G192" s="686" t="s">
        <v>200</v>
      </c>
      <c r="H192" s="175">
        <f t="shared" si="61"/>
        <v>0</v>
      </c>
      <c r="I192" s="175">
        <f t="shared" si="62"/>
        <v>0</v>
      </c>
      <c r="J192" s="246"/>
    </row>
    <row r="193" spans="1:10" s="78" customFormat="1" ht="19.5" customHeight="1">
      <c r="A193" s="934"/>
      <c r="B193" s="427">
        <v>4</v>
      </c>
      <c r="C193" s="926"/>
      <c r="D193" s="251">
        <v>1.5</v>
      </c>
      <c r="E193" s="364">
        <f t="shared" si="60"/>
        <v>0.22499999999999998</v>
      </c>
      <c r="F193" s="246"/>
      <c r="G193" s="686" t="s">
        <v>200</v>
      </c>
      <c r="H193" s="175">
        <f t="shared" si="61"/>
        <v>0</v>
      </c>
      <c r="I193" s="175">
        <f t="shared" si="62"/>
        <v>0</v>
      </c>
      <c r="J193" s="246"/>
    </row>
    <row r="194" spans="1:10" s="78" customFormat="1" ht="19.5" customHeight="1">
      <c r="A194" s="934"/>
      <c r="B194" s="427">
        <v>5</v>
      </c>
      <c r="C194" s="926"/>
      <c r="D194" s="251">
        <v>1.5</v>
      </c>
      <c r="E194" s="364">
        <f t="shared" ref="E194" si="75">D194*0.15</f>
        <v>0.22499999999999998</v>
      </c>
      <c r="F194" s="246"/>
      <c r="G194" s="686" t="s">
        <v>200</v>
      </c>
      <c r="H194" s="175">
        <f t="shared" ref="H194" si="76">F194*D194</f>
        <v>0</v>
      </c>
      <c r="I194" s="175">
        <f t="shared" ref="I194" si="77">F194*E194</f>
        <v>0</v>
      </c>
      <c r="J194" s="246"/>
    </row>
    <row r="195" spans="1:10" s="78" customFormat="1" ht="19.5" customHeight="1">
      <c r="A195" s="933"/>
      <c r="B195" s="427">
        <v>6</v>
      </c>
      <c r="C195" s="927"/>
      <c r="D195" s="251">
        <v>1.5</v>
      </c>
      <c r="E195" s="364">
        <f t="shared" si="60"/>
        <v>0.22499999999999998</v>
      </c>
      <c r="F195" s="246"/>
      <c r="G195" s="686" t="s">
        <v>200</v>
      </c>
      <c r="H195" s="175">
        <f t="shared" si="61"/>
        <v>0</v>
      </c>
      <c r="I195" s="175">
        <f t="shared" si="62"/>
        <v>0</v>
      </c>
      <c r="J195" s="246"/>
    </row>
    <row r="196" spans="1:10" s="78" customFormat="1" ht="19.5" customHeight="1">
      <c r="A196" s="932" t="s">
        <v>2205</v>
      </c>
      <c r="B196" s="427">
        <v>1</v>
      </c>
      <c r="C196" s="925"/>
      <c r="D196" s="251">
        <v>1.5</v>
      </c>
      <c r="E196" s="364">
        <f t="shared" si="60"/>
        <v>0.22499999999999998</v>
      </c>
      <c r="F196" s="246"/>
      <c r="G196" s="686" t="s">
        <v>200</v>
      </c>
      <c r="H196" s="175">
        <f t="shared" si="61"/>
        <v>0</v>
      </c>
      <c r="I196" s="175">
        <f t="shared" si="62"/>
        <v>0</v>
      </c>
      <c r="J196" s="246"/>
    </row>
    <row r="197" spans="1:10" s="78" customFormat="1" ht="19.5" customHeight="1">
      <c r="A197" s="934"/>
      <c r="B197" s="427">
        <v>2</v>
      </c>
      <c r="C197" s="926"/>
      <c r="D197" s="251">
        <v>1.5</v>
      </c>
      <c r="E197" s="364">
        <f t="shared" si="60"/>
        <v>0.22499999999999998</v>
      </c>
      <c r="F197" s="246"/>
      <c r="G197" s="686" t="s">
        <v>200</v>
      </c>
      <c r="H197" s="175">
        <f t="shared" si="61"/>
        <v>0</v>
      </c>
      <c r="I197" s="175">
        <f t="shared" si="62"/>
        <v>0</v>
      </c>
      <c r="J197" s="246"/>
    </row>
    <row r="198" spans="1:10" s="78" customFormat="1" ht="19.5" customHeight="1">
      <c r="A198" s="934"/>
      <c r="B198" s="427">
        <v>3</v>
      </c>
      <c r="C198" s="926"/>
      <c r="D198" s="251">
        <v>1.5</v>
      </c>
      <c r="E198" s="364">
        <f t="shared" si="60"/>
        <v>0.22499999999999998</v>
      </c>
      <c r="F198" s="246"/>
      <c r="G198" s="686" t="s">
        <v>200</v>
      </c>
      <c r="H198" s="175">
        <f t="shared" si="61"/>
        <v>0</v>
      </c>
      <c r="I198" s="175">
        <f t="shared" si="62"/>
        <v>0</v>
      </c>
      <c r="J198" s="246"/>
    </row>
    <row r="199" spans="1:10" s="78" customFormat="1" ht="19.5" customHeight="1">
      <c r="A199" s="934"/>
      <c r="B199" s="427">
        <v>4</v>
      </c>
      <c r="C199" s="926"/>
      <c r="D199" s="251">
        <v>1.5</v>
      </c>
      <c r="E199" s="364">
        <f t="shared" si="60"/>
        <v>0.22499999999999998</v>
      </c>
      <c r="F199" s="246"/>
      <c r="G199" s="686" t="s">
        <v>200</v>
      </c>
      <c r="H199" s="175">
        <f t="shared" si="61"/>
        <v>0</v>
      </c>
      <c r="I199" s="175">
        <f t="shared" si="62"/>
        <v>0</v>
      </c>
      <c r="J199" s="246"/>
    </row>
    <row r="200" spans="1:10" s="78" customFormat="1" ht="19.5" customHeight="1">
      <c r="A200" s="934"/>
      <c r="B200" s="427">
        <v>5</v>
      </c>
      <c r="C200" s="926"/>
      <c r="D200" s="251">
        <v>1.5</v>
      </c>
      <c r="E200" s="364">
        <f t="shared" ref="E200" si="78">D200*0.15</f>
        <v>0.22499999999999998</v>
      </c>
      <c r="F200" s="246"/>
      <c r="G200" s="686" t="s">
        <v>200</v>
      </c>
      <c r="H200" s="175">
        <f t="shared" ref="H200" si="79">F200*D200</f>
        <v>0</v>
      </c>
      <c r="I200" s="175">
        <f t="shared" ref="I200" si="80">F200*E200</f>
        <v>0</v>
      </c>
      <c r="J200" s="246"/>
    </row>
    <row r="201" spans="1:10" s="78" customFormat="1" ht="19.5" customHeight="1">
      <c r="A201" s="933"/>
      <c r="B201" s="427">
        <v>6</v>
      </c>
      <c r="C201" s="926"/>
      <c r="D201" s="251">
        <v>1.5</v>
      </c>
      <c r="E201" s="364">
        <f t="shared" si="60"/>
        <v>0.22499999999999998</v>
      </c>
      <c r="F201" s="246"/>
      <c r="G201" s="686" t="s">
        <v>200</v>
      </c>
      <c r="H201" s="175">
        <f t="shared" si="61"/>
        <v>0</v>
      </c>
      <c r="I201" s="175">
        <f t="shared" si="62"/>
        <v>0</v>
      </c>
      <c r="J201" s="246"/>
    </row>
    <row r="202" spans="1:10" s="78" customFormat="1" ht="19.5" customHeight="1">
      <c r="A202" s="932" t="s">
        <v>2065</v>
      </c>
      <c r="B202" s="427">
        <v>1</v>
      </c>
      <c r="C202" s="926"/>
      <c r="D202" s="251">
        <v>1.5</v>
      </c>
      <c r="E202" s="364">
        <f t="shared" si="60"/>
        <v>0.22499999999999998</v>
      </c>
      <c r="F202" s="246"/>
      <c r="G202" s="686" t="s">
        <v>200</v>
      </c>
      <c r="H202" s="175">
        <f t="shared" si="61"/>
        <v>0</v>
      </c>
      <c r="I202" s="175">
        <f t="shared" si="62"/>
        <v>0</v>
      </c>
      <c r="J202" s="246"/>
    </row>
    <row r="203" spans="1:10" s="78" customFormat="1" ht="19.5" customHeight="1">
      <c r="A203" s="934"/>
      <c r="B203" s="427">
        <v>2</v>
      </c>
      <c r="C203" s="926"/>
      <c r="D203" s="251">
        <v>1.5</v>
      </c>
      <c r="E203" s="364">
        <f t="shared" si="60"/>
        <v>0.22499999999999998</v>
      </c>
      <c r="F203" s="246"/>
      <c r="G203" s="686" t="s">
        <v>200</v>
      </c>
      <c r="H203" s="175">
        <f t="shared" si="61"/>
        <v>0</v>
      </c>
      <c r="I203" s="175">
        <f t="shared" si="62"/>
        <v>0</v>
      </c>
      <c r="J203" s="246"/>
    </row>
    <row r="204" spans="1:10" s="78" customFormat="1" ht="19.5" customHeight="1">
      <c r="A204" s="934"/>
      <c r="B204" s="427">
        <v>3</v>
      </c>
      <c r="C204" s="926"/>
      <c r="D204" s="251">
        <v>1.5</v>
      </c>
      <c r="E204" s="364">
        <f t="shared" si="60"/>
        <v>0.22499999999999998</v>
      </c>
      <c r="F204" s="246"/>
      <c r="G204" s="686" t="s">
        <v>200</v>
      </c>
      <c r="H204" s="175">
        <f t="shared" si="61"/>
        <v>0</v>
      </c>
      <c r="I204" s="175">
        <f t="shared" si="62"/>
        <v>0</v>
      </c>
      <c r="J204" s="246"/>
    </row>
    <row r="205" spans="1:10" s="78" customFormat="1" ht="19.5" customHeight="1">
      <c r="A205" s="934"/>
      <c r="B205" s="427">
        <v>4</v>
      </c>
      <c r="C205" s="926"/>
      <c r="D205" s="251">
        <v>1.5</v>
      </c>
      <c r="E205" s="364">
        <f t="shared" si="60"/>
        <v>0.22499999999999998</v>
      </c>
      <c r="F205" s="246"/>
      <c r="G205" s="686" t="s">
        <v>200</v>
      </c>
      <c r="H205" s="175">
        <f t="shared" si="61"/>
        <v>0</v>
      </c>
      <c r="I205" s="175">
        <f t="shared" si="62"/>
        <v>0</v>
      </c>
      <c r="J205" s="246"/>
    </row>
    <row r="206" spans="1:10" s="78" customFormat="1" ht="19.5" customHeight="1">
      <c r="A206" s="934"/>
      <c r="B206" s="427">
        <v>5</v>
      </c>
      <c r="C206" s="926"/>
      <c r="D206" s="251">
        <v>1.5</v>
      </c>
      <c r="E206" s="364">
        <f t="shared" ref="E206" si="81">D206*0.15</f>
        <v>0.22499999999999998</v>
      </c>
      <c r="F206" s="246"/>
      <c r="G206" s="686" t="s">
        <v>200</v>
      </c>
      <c r="H206" s="175">
        <f t="shared" ref="H206" si="82">F206*D206</f>
        <v>0</v>
      </c>
      <c r="I206" s="175">
        <f t="shared" ref="I206" si="83">F206*E206</f>
        <v>0</v>
      </c>
      <c r="J206" s="246"/>
    </row>
    <row r="207" spans="1:10" s="78" customFormat="1" ht="19.5" customHeight="1">
      <c r="A207" s="933"/>
      <c r="B207" s="427">
        <v>6</v>
      </c>
      <c r="C207" s="927"/>
      <c r="D207" s="251">
        <v>1.5</v>
      </c>
      <c r="E207" s="364">
        <f t="shared" si="60"/>
        <v>0.22499999999999998</v>
      </c>
      <c r="F207" s="246"/>
      <c r="G207" s="686" t="s">
        <v>200</v>
      </c>
      <c r="H207" s="175">
        <f t="shared" si="61"/>
        <v>0</v>
      </c>
      <c r="I207" s="175">
        <f t="shared" si="62"/>
        <v>0</v>
      </c>
      <c r="J207" s="246"/>
    </row>
    <row r="208" spans="1:10" s="78" customFormat="1" ht="19.5" customHeight="1">
      <c r="A208" s="932" t="s">
        <v>1828</v>
      </c>
      <c r="B208" s="427">
        <v>1</v>
      </c>
      <c r="C208" s="925"/>
      <c r="D208" s="251">
        <v>1.5</v>
      </c>
      <c r="E208" s="364">
        <f t="shared" si="60"/>
        <v>0.22499999999999998</v>
      </c>
      <c r="F208" s="246"/>
      <c r="G208" s="686" t="s">
        <v>200</v>
      </c>
      <c r="H208" s="175">
        <f t="shared" si="61"/>
        <v>0</v>
      </c>
      <c r="I208" s="175">
        <f t="shared" si="62"/>
        <v>0</v>
      </c>
      <c r="J208" s="246"/>
    </row>
    <row r="209" spans="1:10" s="78" customFormat="1" ht="19.5" customHeight="1">
      <c r="A209" s="934"/>
      <c r="B209" s="427">
        <v>2</v>
      </c>
      <c r="C209" s="926"/>
      <c r="D209" s="251">
        <v>1.5</v>
      </c>
      <c r="E209" s="364">
        <f t="shared" si="60"/>
        <v>0.22499999999999998</v>
      </c>
      <c r="F209" s="246"/>
      <c r="G209" s="686" t="s">
        <v>200</v>
      </c>
      <c r="H209" s="175">
        <f t="shared" si="61"/>
        <v>0</v>
      </c>
      <c r="I209" s="175">
        <f t="shared" si="62"/>
        <v>0</v>
      </c>
      <c r="J209" s="246"/>
    </row>
    <row r="210" spans="1:10" s="78" customFormat="1" ht="19.5" customHeight="1">
      <c r="A210" s="934"/>
      <c r="B210" s="427">
        <v>3</v>
      </c>
      <c r="C210" s="926"/>
      <c r="D210" s="251">
        <v>1.5</v>
      </c>
      <c r="E210" s="364">
        <f t="shared" si="60"/>
        <v>0.22499999999999998</v>
      </c>
      <c r="F210" s="246"/>
      <c r="G210" s="686" t="s">
        <v>200</v>
      </c>
      <c r="H210" s="175">
        <f t="shared" si="61"/>
        <v>0</v>
      </c>
      <c r="I210" s="175">
        <f t="shared" si="62"/>
        <v>0</v>
      </c>
      <c r="J210" s="246"/>
    </row>
    <row r="211" spans="1:10" s="78" customFormat="1" ht="19.5" customHeight="1">
      <c r="A211" s="934"/>
      <c r="B211" s="427">
        <v>4</v>
      </c>
      <c r="C211" s="926"/>
      <c r="D211" s="251">
        <v>1.5</v>
      </c>
      <c r="E211" s="364">
        <f t="shared" si="60"/>
        <v>0.22499999999999998</v>
      </c>
      <c r="F211" s="246"/>
      <c r="G211" s="686" t="s">
        <v>200</v>
      </c>
      <c r="H211" s="175">
        <f t="shared" si="61"/>
        <v>0</v>
      </c>
      <c r="I211" s="175">
        <f t="shared" si="62"/>
        <v>0</v>
      </c>
      <c r="J211" s="246"/>
    </row>
    <row r="212" spans="1:10" s="78" customFormat="1" ht="19.5" customHeight="1">
      <c r="A212" s="934"/>
      <c r="B212" s="427">
        <v>5</v>
      </c>
      <c r="C212" s="926"/>
      <c r="D212" s="251">
        <v>1.5</v>
      </c>
      <c r="E212" s="364">
        <f t="shared" ref="E212" si="84">D212*0.15</f>
        <v>0.22499999999999998</v>
      </c>
      <c r="F212" s="246"/>
      <c r="G212" s="686" t="s">
        <v>200</v>
      </c>
      <c r="H212" s="175">
        <f t="shared" ref="H212" si="85">F212*D212</f>
        <v>0</v>
      </c>
      <c r="I212" s="175">
        <f t="shared" ref="I212" si="86">F212*E212</f>
        <v>0</v>
      </c>
      <c r="J212" s="246"/>
    </row>
    <row r="213" spans="1:10" s="78" customFormat="1" ht="19.5" customHeight="1">
      <c r="A213" s="933"/>
      <c r="B213" s="427">
        <v>6</v>
      </c>
      <c r="C213" s="926"/>
      <c r="D213" s="251">
        <v>1.5</v>
      </c>
      <c r="E213" s="364">
        <f t="shared" si="60"/>
        <v>0.22499999999999998</v>
      </c>
      <c r="F213" s="246"/>
      <c r="G213" s="686" t="s">
        <v>200</v>
      </c>
      <c r="H213" s="175">
        <f t="shared" si="61"/>
        <v>0</v>
      </c>
      <c r="I213" s="175">
        <f t="shared" si="62"/>
        <v>0</v>
      </c>
      <c r="J213" s="246"/>
    </row>
    <row r="214" spans="1:10" s="78" customFormat="1" ht="19.5" customHeight="1">
      <c r="A214" s="932" t="s">
        <v>2428</v>
      </c>
      <c r="B214" s="427">
        <v>1</v>
      </c>
      <c r="C214" s="926"/>
      <c r="D214" s="251">
        <v>1.5</v>
      </c>
      <c r="E214" s="364">
        <f>D214*0.15</f>
        <v>0.22499999999999998</v>
      </c>
      <c r="F214" s="246"/>
      <c r="G214" s="686" t="s">
        <v>200</v>
      </c>
      <c r="H214" s="175">
        <f>F214*D214</f>
        <v>0</v>
      </c>
      <c r="I214" s="175">
        <f>F214*E214</f>
        <v>0</v>
      </c>
      <c r="J214" s="246"/>
    </row>
    <row r="215" spans="1:10" s="78" customFormat="1" ht="19.5" customHeight="1">
      <c r="A215" s="934"/>
      <c r="B215" s="427">
        <v>2</v>
      </c>
      <c r="C215" s="926"/>
      <c r="D215" s="251">
        <v>1.5</v>
      </c>
      <c r="E215" s="364">
        <f t="shared" ref="E215:E219" si="87">D215*0.15</f>
        <v>0.22499999999999998</v>
      </c>
      <c r="F215" s="246"/>
      <c r="G215" s="686" t="s">
        <v>200</v>
      </c>
      <c r="H215" s="175">
        <f t="shared" ref="H215:H219" si="88">F215*D215</f>
        <v>0</v>
      </c>
      <c r="I215" s="175">
        <f t="shared" ref="I215:I219" si="89">F215*E215</f>
        <v>0</v>
      </c>
      <c r="J215" s="246"/>
    </row>
    <row r="216" spans="1:10" s="78" customFormat="1" ht="19.5" customHeight="1">
      <c r="A216" s="934"/>
      <c r="B216" s="427">
        <v>3</v>
      </c>
      <c r="C216" s="926"/>
      <c r="D216" s="251">
        <v>1.5</v>
      </c>
      <c r="E216" s="364">
        <f t="shared" si="87"/>
        <v>0.22499999999999998</v>
      </c>
      <c r="F216" s="246"/>
      <c r="G216" s="686" t="s">
        <v>200</v>
      </c>
      <c r="H216" s="175">
        <f t="shared" si="88"/>
        <v>0</v>
      </c>
      <c r="I216" s="175">
        <f t="shared" si="89"/>
        <v>0</v>
      </c>
      <c r="J216" s="246"/>
    </row>
    <row r="217" spans="1:10" s="78" customFormat="1" ht="19.5" customHeight="1">
      <c r="A217" s="934"/>
      <c r="B217" s="427">
        <v>4</v>
      </c>
      <c r="C217" s="926"/>
      <c r="D217" s="251">
        <v>1.5</v>
      </c>
      <c r="E217" s="364">
        <f t="shared" si="87"/>
        <v>0.22499999999999998</v>
      </c>
      <c r="F217" s="246"/>
      <c r="G217" s="686" t="s">
        <v>200</v>
      </c>
      <c r="H217" s="175">
        <f t="shared" si="88"/>
        <v>0</v>
      </c>
      <c r="I217" s="175">
        <f t="shared" si="89"/>
        <v>0</v>
      </c>
      <c r="J217" s="246"/>
    </row>
    <row r="218" spans="1:10" s="78" customFormat="1" ht="19.5" customHeight="1">
      <c r="A218" s="934"/>
      <c r="B218" s="427">
        <v>5</v>
      </c>
      <c r="C218" s="926"/>
      <c r="D218" s="251">
        <v>1.5</v>
      </c>
      <c r="E218" s="364">
        <f t="shared" ref="E218" si="90">D218*0.15</f>
        <v>0.22499999999999998</v>
      </c>
      <c r="F218" s="246"/>
      <c r="G218" s="686" t="s">
        <v>200</v>
      </c>
      <c r="H218" s="175">
        <f t="shared" ref="H218" si="91">F218*D218</f>
        <v>0</v>
      </c>
      <c r="I218" s="175">
        <f t="shared" ref="I218" si="92">F218*E218</f>
        <v>0</v>
      </c>
      <c r="J218" s="246"/>
    </row>
    <row r="219" spans="1:10" s="78" customFormat="1" ht="19.5" customHeight="1">
      <c r="A219" s="933"/>
      <c r="B219" s="427">
        <v>6</v>
      </c>
      <c r="C219" s="927"/>
      <c r="D219" s="251">
        <v>1.5</v>
      </c>
      <c r="E219" s="364">
        <f t="shared" si="87"/>
        <v>0.22499999999999998</v>
      </c>
      <c r="F219" s="246"/>
      <c r="G219" s="686" t="s">
        <v>200</v>
      </c>
      <c r="H219" s="175">
        <f t="shared" si="88"/>
        <v>0</v>
      </c>
      <c r="I219" s="175">
        <f t="shared" si="89"/>
        <v>0</v>
      </c>
      <c r="J219" s="246"/>
    </row>
    <row r="220" spans="1:10" s="516" customFormat="1" ht="51.75" customHeight="1">
      <c r="A220" s="935" t="s">
        <v>2203</v>
      </c>
      <c r="B220" s="936"/>
      <c r="C220" s="527" t="s">
        <v>1086</v>
      </c>
      <c r="D220" s="832"/>
      <c r="E220" s="833"/>
      <c r="F220" s="834"/>
      <c r="G220" s="835"/>
      <c r="H220" s="836"/>
      <c r="I220" s="836"/>
      <c r="J220" s="511"/>
    </row>
    <row r="221" spans="1:10" s="78" customFormat="1" ht="22.5" customHeight="1">
      <c r="A221" s="1243" t="s">
        <v>939</v>
      </c>
      <c r="B221" s="369" t="s">
        <v>775</v>
      </c>
      <c r="C221" s="863"/>
      <c r="D221" s="853">
        <v>1.2</v>
      </c>
      <c r="E221" s="178">
        <f>D221*1.15</f>
        <v>1.38</v>
      </c>
      <c r="F221" s="246"/>
      <c r="G221" s="686" t="s">
        <v>200</v>
      </c>
      <c r="H221" s="175">
        <f>F221*D221</f>
        <v>0</v>
      </c>
      <c r="I221" s="175">
        <f>F221*E221</f>
        <v>0</v>
      </c>
      <c r="J221" s="246"/>
    </row>
    <row r="222" spans="1:10" s="78" customFormat="1" ht="22.5" customHeight="1">
      <c r="A222" s="1244"/>
      <c r="B222" s="369" t="s">
        <v>774</v>
      </c>
      <c r="C222" s="863"/>
      <c r="D222" s="853">
        <v>1.2</v>
      </c>
      <c r="E222" s="178">
        <f t="shared" ref="E222:E336" si="93">D222*1.15</f>
        <v>1.38</v>
      </c>
      <c r="F222" s="246"/>
      <c r="G222" s="686" t="s">
        <v>200</v>
      </c>
      <c r="H222" s="175">
        <f t="shared" ref="H222:H224" si="94">F222*D222</f>
        <v>0</v>
      </c>
      <c r="I222" s="175">
        <f t="shared" ref="I222:I224" si="95">F222*E222</f>
        <v>0</v>
      </c>
      <c r="J222" s="246"/>
    </row>
    <row r="223" spans="1:10" s="78" customFormat="1" ht="22.5" customHeight="1">
      <c r="A223" s="1244"/>
      <c r="B223" s="369" t="s">
        <v>106</v>
      </c>
      <c r="C223" s="863"/>
      <c r="D223" s="853">
        <v>1.2</v>
      </c>
      <c r="E223" s="178">
        <f t="shared" si="93"/>
        <v>1.38</v>
      </c>
      <c r="F223" s="246"/>
      <c r="G223" s="686" t="s">
        <v>200</v>
      </c>
      <c r="H223" s="175">
        <f t="shared" si="94"/>
        <v>0</v>
      </c>
      <c r="I223" s="175">
        <f t="shared" si="95"/>
        <v>0</v>
      </c>
      <c r="J223" s="246"/>
    </row>
    <row r="224" spans="1:10" s="78" customFormat="1" ht="22.5" customHeight="1">
      <c r="A224" s="1244"/>
      <c r="B224" s="369" t="s">
        <v>785</v>
      </c>
      <c r="C224" s="863"/>
      <c r="D224" s="853">
        <v>1.2</v>
      </c>
      <c r="E224" s="178">
        <f t="shared" si="93"/>
        <v>1.38</v>
      </c>
      <c r="F224" s="246"/>
      <c r="G224" s="686" t="s">
        <v>200</v>
      </c>
      <c r="H224" s="175">
        <f t="shared" si="94"/>
        <v>0</v>
      </c>
      <c r="I224" s="175">
        <f t="shared" si="95"/>
        <v>0</v>
      </c>
      <c r="J224" s="246"/>
    </row>
    <row r="225" spans="1:10" s="78" customFormat="1" ht="22.5" customHeight="1">
      <c r="A225" s="1243" t="s">
        <v>2065</v>
      </c>
      <c r="B225" s="369" t="s">
        <v>775</v>
      </c>
      <c r="C225" s="863"/>
      <c r="D225" s="853">
        <v>1.2</v>
      </c>
      <c r="E225" s="178">
        <f>D225*1.15</f>
        <v>1.38</v>
      </c>
      <c r="F225" s="246"/>
      <c r="G225" s="686" t="s">
        <v>200</v>
      </c>
      <c r="H225" s="175">
        <f>F225*D225</f>
        <v>0</v>
      </c>
      <c r="I225" s="175">
        <f>F225*E225</f>
        <v>0</v>
      </c>
      <c r="J225" s="246"/>
    </row>
    <row r="226" spans="1:10" s="78" customFormat="1" ht="22.5" customHeight="1">
      <c r="A226" s="1244"/>
      <c r="B226" s="369" t="s">
        <v>774</v>
      </c>
      <c r="C226" s="863"/>
      <c r="D226" s="853">
        <v>1.2</v>
      </c>
      <c r="E226" s="178">
        <f t="shared" si="93"/>
        <v>1.38</v>
      </c>
      <c r="F226" s="246"/>
      <c r="G226" s="686" t="s">
        <v>200</v>
      </c>
      <c r="H226" s="175">
        <f t="shared" ref="H226:H228" si="96">F226*D226</f>
        <v>0</v>
      </c>
      <c r="I226" s="175">
        <f t="shared" ref="I226:I228" si="97">F226*E226</f>
        <v>0</v>
      </c>
      <c r="J226" s="246"/>
    </row>
    <row r="227" spans="1:10" s="78" customFormat="1" ht="22.5" customHeight="1">
      <c r="A227" s="1244"/>
      <c r="B227" s="369" t="s">
        <v>106</v>
      </c>
      <c r="C227" s="863"/>
      <c r="D227" s="853">
        <v>1.2</v>
      </c>
      <c r="E227" s="178">
        <f t="shared" si="93"/>
        <v>1.38</v>
      </c>
      <c r="F227" s="246"/>
      <c r="G227" s="686" t="s">
        <v>200</v>
      </c>
      <c r="H227" s="175">
        <f t="shared" si="96"/>
        <v>0</v>
      </c>
      <c r="I227" s="175">
        <f t="shared" si="97"/>
        <v>0</v>
      </c>
      <c r="J227" s="246"/>
    </row>
    <row r="228" spans="1:10" s="78" customFormat="1" ht="22.5" customHeight="1">
      <c r="A228" s="1244"/>
      <c r="B228" s="369" t="s">
        <v>785</v>
      </c>
      <c r="C228" s="863"/>
      <c r="D228" s="853">
        <v>1.2</v>
      </c>
      <c r="E228" s="178">
        <f t="shared" si="93"/>
        <v>1.38</v>
      </c>
      <c r="F228" s="246"/>
      <c r="G228" s="686" t="s">
        <v>200</v>
      </c>
      <c r="H228" s="175">
        <f t="shared" si="96"/>
        <v>0</v>
      </c>
      <c r="I228" s="175">
        <f t="shared" si="97"/>
        <v>0</v>
      </c>
      <c r="J228" s="246"/>
    </row>
    <row r="229" spans="1:10" s="78" customFormat="1" ht="22.5" customHeight="1">
      <c r="A229" s="1243" t="s">
        <v>1828</v>
      </c>
      <c r="B229" s="369" t="s">
        <v>775</v>
      </c>
      <c r="C229" s="863"/>
      <c r="D229" s="853">
        <v>1.2</v>
      </c>
      <c r="E229" s="178">
        <f>D229*1.15</f>
        <v>1.38</v>
      </c>
      <c r="F229" s="246"/>
      <c r="G229" s="686" t="s">
        <v>200</v>
      </c>
      <c r="H229" s="175">
        <f>F229*D229</f>
        <v>0</v>
      </c>
      <c r="I229" s="175">
        <f>F229*E229</f>
        <v>0</v>
      </c>
      <c r="J229" s="246"/>
    </row>
    <row r="230" spans="1:10" s="78" customFormat="1" ht="22.5" customHeight="1">
      <c r="A230" s="1244"/>
      <c r="B230" s="369" t="s">
        <v>774</v>
      </c>
      <c r="C230" s="863"/>
      <c r="D230" s="853">
        <v>1.2</v>
      </c>
      <c r="E230" s="178">
        <f t="shared" si="93"/>
        <v>1.38</v>
      </c>
      <c r="F230" s="246"/>
      <c r="G230" s="686" t="s">
        <v>200</v>
      </c>
      <c r="H230" s="175">
        <f t="shared" ref="H230:H232" si="98">F230*D230</f>
        <v>0</v>
      </c>
      <c r="I230" s="175">
        <f t="shared" ref="I230:I232" si="99">F230*E230</f>
        <v>0</v>
      </c>
      <c r="J230" s="246"/>
    </row>
    <row r="231" spans="1:10" s="78" customFormat="1" ht="22.5" customHeight="1">
      <c r="A231" s="1244"/>
      <c r="B231" s="369" t="s">
        <v>106</v>
      </c>
      <c r="C231" s="863"/>
      <c r="D231" s="853">
        <v>1.2</v>
      </c>
      <c r="E231" s="178">
        <f t="shared" si="93"/>
        <v>1.38</v>
      </c>
      <c r="F231" s="246"/>
      <c r="G231" s="686" t="s">
        <v>200</v>
      </c>
      <c r="H231" s="175">
        <f t="shared" si="98"/>
        <v>0</v>
      </c>
      <c r="I231" s="175">
        <f t="shared" si="99"/>
        <v>0</v>
      </c>
      <c r="J231" s="246"/>
    </row>
    <row r="232" spans="1:10" s="78" customFormat="1" ht="22.5" customHeight="1">
      <c r="A232" s="1244"/>
      <c r="B232" s="369" t="s">
        <v>785</v>
      </c>
      <c r="C232" s="863"/>
      <c r="D232" s="853">
        <v>1.2</v>
      </c>
      <c r="E232" s="178">
        <f t="shared" si="93"/>
        <v>1.38</v>
      </c>
      <c r="F232" s="246"/>
      <c r="G232" s="686" t="s">
        <v>200</v>
      </c>
      <c r="H232" s="175">
        <f t="shared" si="98"/>
        <v>0</v>
      </c>
      <c r="I232" s="175">
        <f t="shared" si="99"/>
        <v>0</v>
      </c>
      <c r="J232" s="246"/>
    </row>
    <row r="233" spans="1:10" s="78" customFormat="1" ht="22.5" customHeight="1">
      <c r="A233" s="1243" t="s">
        <v>1314</v>
      </c>
      <c r="B233" s="369" t="s">
        <v>775</v>
      </c>
      <c r="C233" s="863"/>
      <c r="D233" s="853">
        <v>1.2</v>
      </c>
      <c r="E233" s="178">
        <f>D233*1.15</f>
        <v>1.38</v>
      </c>
      <c r="F233" s="246"/>
      <c r="G233" s="686" t="s">
        <v>200</v>
      </c>
      <c r="H233" s="175">
        <f>F233*D233</f>
        <v>0</v>
      </c>
      <c r="I233" s="175">
        <f>F233*E233</f>
        <v>0</v>
      </c>
      <c r="J233" s="246"/>
    </row>
    <row r="234" spans="1:10" s="78" customFormat="1" ht="22.5" customHeight="1">
      <c r="A234" s="1244"/>
      <c r="B234" s="369" t="s">
        <v>774</v>
      </c>
      <c r="C234" s="863"/>
      <c r="D234" s="853">
        <v>1.2</v>
      </c>
      <c r="E234" s="178">
        <f t="shared" si="93"/>
        <v>1.38</v>
      </c>
      <c r="F234" s="246"/>
      <c r="G234" s="686" t="s">
        <v>200</v>
      </c>
      <c r="H234" s="175">
        <f t="shared" ref="H234:H295" si="100">F234*D234</f>
        <v>0</v>
      </c>
      <c r="I234" s="175">
        <f t="shared" ref="I234:I295" si="101">F234*E234</f>
        <v>0</v>
      </c>
      <c r="J234" s="246"/>
    </row>
    <row r="235" spans="1:10" s="78" customFormat="1" ht="22.5" customHeight="1">
      <c r="A235" s="1244"/>
      <c r="B235" s="369" t="s">
        <v>106</v>
      </c>
      <c r="C235" s="863"/>
      <c r="D235" s="853">
        <v>1.2</v>
      </c>
      <c r="E235" s="178">
        <f t="shared" si="93"/>
        <v>1.38</v>
      </c>
      <c r="F235" s="246"/>
      <c r="G235" s="686" t="s">
        <v>200</v>
      </c>
      <c r="H235" s="175">
        <f t="shared" si="100"/>
        <v>0</v>
      </c>
      <c r="I235" s="175">
        <f t="shared" si="101"/>
        <v>0</v>
      </c>
      <c r="J235" s="246"/>
    </row>
    <row r="236" spans="1:10" s="78" customFormat="1" ht="22.5" customHeight="1">
      <c r="A236" s="1244"/>
      <c r="B236" s="369" t="s">
        <v>785</v>
      </c>
      <c r="C236" s="863"/>
      <c r="D236" s="853">
        <v>1.2</v>
      </c>
      <c r="E236" s="178">
        <f t="shared" si="93"/>
        <v>1.38</v>
      </c>
      <c r="F236" s="246"/>
      <c r="G236" s="686" t="s">
        <v>200</v>
      </c>
      <c r="H236" s="175">
        <f t="shared" si="100"/>
        <v>0</v>
      </c>
      <c r="I236" s="175">
        <f t="shared" si="101"/>
        <v>0</v>
      </c>
      <c r="J236" s="246"/>
    </row>
    <row r="237" spans="1:10" s="78" customFormat="1" ht="22.5" customHeight="1">
      <c r="A237" s="1243" t="s">
        <v>2066</v>
      </c>
      <c r="B237" s="369" t="s">
        <v>775</v>
      </c>
      <c r="C237" s="863"/>
      <c r="D237" s="853">
        <v>1.2</v>
      </c>
      <c r="E237" s="178">
        <f t="shared" si="93"/>
        <v>1.38</v>
      </c>
      <c r="F237" s="246"/>
      <c r="G237" s="686" t="s">
        <v>200</v>
      </c>
      <c r="H237" s="175">
        <f t="shared" si="100"/>
        <v>0</v>
      </c>
      <c r="I237" s="175">
        <f t="shared" si="101"/>
        <v>0</v>
      </c>
      <c r="J237" s="246"/>
    </row>
    <row r="238" spans="1:10" s="78" customFormat="1" ht="22.5" customHeight="1">
      <c r="A238" s="1244"/>
      <c r="B238" s="369" t="s">
        <v>774</v>
      </c>
      <c r="C238" s="863"/>
      <c r="D238" s="853">
        <v>1.2</v>
      </c>
      <c r="E238" s="178">
        <f t="shared" si="93"/>
        <v>1.38</v>
      </c>
      <c r="F238" s="246"/>
      <c r="G238" s="686" t="s">
        <v>200</v>
      </c>
      <c r="H238" s="175">
        <f t="shared" si="100"/>
        <v>0</v>
      </c>
      <c r="I238" s="175">
        <f t="shared" si="101"/>
        <v>0</v>
      </c>
      <c r="J238" s="246"/>
    </row>
    <row r="239" spans="1:10" s="78" customFormat="1" ht="22.5" customHeight="1">
      <c r="A239" s="1244"/>
      <c r="B239" s="369" t="s">
        <v>106</v>
      </c>
      <c r="C239" s="863"/>
      <c r="D239" s="853">
        <v>1.2</v>
      </c>
      <c r="E239" s="178">
        <f t="shared" si="93"/>
        <v>1.38</v>
      </c>
      <c r="F239" s="246"/>
      <c r="G239" s="686" t="s">
        <v>200</v>
      </c>
      <c r="H239" s="175">
        <f t="shared" si="100"/>
        <v>0</v>
      </c>
      <c r="I239" s="175">
        <f t="shared" si="101"/>
        <v>0</v>
      </c>
      <c r="J239" s="246"/>
    </row>
    <row r="240" spans="1:10" s="78" customFormat="1" ht="22.5" customHeight="1">
      <c r="A240" s="1244"/>
      <c r="B240" s="369" t="s">
        <v>785</v>
      </c>
      <c r="C240" s="863"/>
      <c r="D240" s="853">
        <v>1.2</v>
      </c>
      <c r="E240" s="178">
        <f t="shared" si="93"/>
        <v>1.38</v>
      </c>
      <c r="F240" s="246"/>
      <c r="G240" s="686" t="s">
        <v>200</v>
      </c>
      <c r="H240" s="175">
        <f t="shared" si="100"/>
        <v>0</v>
      </c>
      <c r="I240" s="175">
        <f t="shared" si="101"/>
        <v>0</v>
      </c>
      <c r="J240" s="246"/>
    </row>
    <row r="241" spans="1:10" s="78" customFormat="1" ht="22.5" customHeight="1">
      <c r="A241" s="1243" t="s">
        <v>837</v>
      </c>
      <c r="B241" s="369" t="s">
        <v>775</v>
      </c>
      <c r="C241" s="267" t="s">
        <v>1086</v>
      </c>
      <c r="D241" s="853">
        <v>1.2</v>
      </c>
      <c r="E241" s="178">
        <f t="shared" si="93"/>
        <v>1.38</v>
      </c>
      <c r="F241" s="246"/>
      <c r="G241" s="686" t="s">
        <v>200</v>
      </c>
      <c r="H241" s="175">
        <f t="shared" si="100"/>
        <v>0</v>
      </c>
      <c r="I241" s="175">
        <f t="shared" si="101"/>
        <v>0</v>
      </c>
      <c r="J241" s="246"/>
    </row>
    <row r="242" spans="1:10" s="78" customFormat="1" ht="22.5" customHeight="1">
      <c r="A242" s="1244"/>
      <c r="B242" s="369" t="s">
        <v>774</v>
      </c>
      <c r="C242" s="267" t="s">
        <v>1086</v>
      </c>
      <c r="D242" s="853">
        <v>1.2</v>
      </c>
      <c r="E242" s="178">
        <f t="shared" si="93"/>
        <v>1.38</v>
      </c>
      <c r="F242" s="246"/>
      <c r="G242" s="686" t="s">
        <v>200</v>
      </c>
      <c r="H242" s="175">
        <f t="shared" si="100"/>
        <v>0</v>
      </c>
      <c r="I242" s="175">
        <f t="shared" si="101"/>
        <v>0</v>
      </c>
      <c r="J242" s="246"/>
    </row>
    <row r="243" spans="1:10" s="78" customFormat="1" ht="22.5" customHeight="1">
      <c r="A243" s="1244"/>
      <c r="B243" s="369" t="s">
        <v>106</v>
      </c>
      <c r="C243" s="267" t="s">
        <v>1086</v>
      </c>
      <c r="D243" s="853">
        <v>1.2</v>
      </c>
      <c r="E243" s="178">
        <f t="shared" si="93"/>
        <v>1.38</v>
      </c>
      <c r="F243" s="246"/>
      <c r="G243" s="686" t="s">
        <v>200</v>
      </c>
      <c r="H243" s="175">
        <f t="shared" si="100"/>
        <v>0</v>
      </c>
      <c r="I243" s="175">
        <f t="shared" si="101"/>
        <v>0</v>
      </c>
      <c r="J243" s="246"/>
    </row>
    <row r="244" spans="1:10" s="78" customFormat="1" ht="22.5" customHeight="1">
      <c r="A244" s="1244"/>
      <c r="B244" s="369" t="s">
        <v>785</v>
      </c>
      <c r="C244" s="267" t="s">
        <v>1086</v>
      </c>
      <c r="D244" s="853">
        <v>1.2</v>
      </c>
      <c r="E244" s="178">
        <f t="shared" si="93"/>
        <v>1.38</v>
      </c>
      <c r="F244" s="246"/>
      <c r="G244" s="686" t="s">
        <v>200</v>
      </c>
      <c r="H244" s="175">
        <f t="shared" si="100"/>
        <v>0</v>
      </c>
      <c r="I244" s="175">
        <f t="shared" si="101"/>
        <v>0</v>
      </c>
      <c r="J244" s="246"/>
    </row>
    <row r="245" spans="1:10" s="78" customFormat="1" ht="22.5" customHeight="1">
      <c r="A245" s="1243" t="s">
        <v>2204</v>
      </c>
      <c r="B245" s="369" t="s">
        <v>775</v>
      </c>
      <c r="C245" s="267" t="s">
        <v>1086</v>
      </c>
      <c r="D245" s="853">
        <v>1.2</v>
      </c>
      <c r="E245" s="178">
        <f t="shared" si="93"/>
        <v>1.38</v>
      </c>
      <c r="F245" s="246"/>
      <c r="G245" s="686" t="s">
        <v>200</v>
      </c>
      <c r="H245" s="175">
        <f t="shared" si="100"/>
        <v>0</v>
      </c>
      <c r="I245" s="175">
        <f t="shared" si="101"/>
        <v>0</v>
      </c>
      <c r="J245" s="246"/>
    </row>
    <row r="246" spans="1:10" s="78" customFormat="1" ht="22.5" customHeight="1">
      <c r="A246" s="1244"/>
      <c r="B246" s="369" t="s">
        <v>774</v>
      </c>
      <c r="C246" s="267" t="s">
        <v>1086</v>
      </c>
      <c r="D246" s="853">
        <v>1.2</v>
      </c>
      <c r="E246" s="178">
        <f t="shared" si="93"/>
        <v>1.38</v>
      </c>
      <c r="F246" s="246"/>
      <c r="G246" s="686" t="s">
        <v>200</v>
      </c>
      <c r="H246" s="175">
        <f t="shared" si="100"/>
        <v>0</v>
      </c>
      <c r="I246" s="175">
        <f t="shared" si="101"/>
        <v>0</v>
      </c>
      <c r="J246" s="246"/>
    </row>
    <row r="247" spans="1:10" s="78" customFormat="1" ht="22.5" customHeight="1">
      <c r="A247" s="1244"/>
      <c r="B247" s="369" t="s">
        <v>106</v>
      </c>
      <c r="C247" s="267" t="s">
        <v>1086</v>
      </c>
      <c r="D247" s="853">
        <v>1.2</v>
      </c>
      <c r="E247" s="178">
        <f t="shared" si="93"/>
        <v>1.38</v>
      </c>
      <c r="F247" s="246"/>
      <c r="G247" s="686" t="s">
        <v>200</v>
      </c>
      <c r="H247" s="175">
        <f t="shared" si="100"/>
        <v>0</v>
      </c>
      <c r="I247" s="175">
        <f t="shared" si="101"/>
        <v>0</v>
      </c>
      <c r="J247" s="246"/>
    </row>
    <row r="248" spans="1:10" s="78" customFormat="1" ht="22.5" customHeight="1">
      <c r="A248" s="1244"/>
      <c r="B248" s="369" t="s">
        <v>785</v>
      </c>
      <c r="C248" s="267" t="s">
        <v>1086</v>
      </c>
      <c r="D248" s="853">
        <v>1.2</v>
      </c>
      <c r="E248" s="178">
        <f t="shared" si="93"/>
        <v>1.38</v>
      </c>
      <c r="F248" s="246"/>
      <c r="G248" s="686" t="s">
        <v>200</v>
      </c>
      <c r="H248" s="175">
        <f t="shared" si="100"/>
        <v>0</v>
      </c>
      <c r="I248" s="175">
        <f t="shared" si="101"/>
        <v>0</v>
      </c>
      <c r="J248" s="246"/>
    </row>
    <row r="249" spans="1:10" s="78" customFormat="1" ht="22.5" customHeight="1">
      <c r="A249" s="1243" t="s">
        <v>2205</v>
      </c>
      <c r="B249" s="369" t="s">
        <v>775</v>
      </c>
      <c r="C249" s="267" t="s">
        <v>1086</v>
      </c>
      <c r="D249" s="853">
        <v>1.2</v>
      </c>
      <c r="E249" s="178">
        <f t="shared" si="93"/>
        <v>1.38</v>
      </c>
      <c r="F249" s="246"/>
      <c r="G249" s="686" t="s">
        <v>200</v>
      </c>
      <c r="H249" s="175">
        <f t="shared" ref="H249:H276" si="102">F249*D249</f>
        <v>0</v>
      </c>
      <c r="I249" s="175">
        <f t="shared" ref="I249:I276" si="103">F249*E249</f>
        <v>0</v>
      </c>
      <c r="J249" s="246"/>
    </row>
    <row r="250" spans="1:10" s="78" customFormat="1" ht="22.5" customHeight="1">
      <c r="A250" s="1244"/>
      <c r="B250" s="369" t="s">
        <v>774</v>
      </c>
      <c r="C250" s="267" t="s">
        <v>1086</v>
      </c>
      <c r="D250" s="853">
        <v>1.2</v>
      </c>
      <c r="E250" s="178">
        <f t="shared" si="93"/>
        <v>1.38</v>
      </c>
      <c r="F250" s="246"/>
      <c r="G250" s="686" t="s">
        <v>200</v>
      </c>
      <c r="H250" s="175">
        <f t="shared" si="102"/>
        <v>0</v>
      </c>
      <c r="I250" s="175">
        <f t="shared" si="103"/>
        <v>0</v>
      </c>
      <c r="J250" s="246"/>
    </row>
    <row r="251" spans="1:10" s="78" customFormat="1" ht="22.5" customHeight="1">
      <c r="A251" s="1244"/>
      <c r="B251" s="369" t="s">
        <v>106</v>
      </c>
      <c r="C251" s="267" t="s">
        <v>1086</v>
      </c>
      <c r="D251" s="853">
        <v>1.2</v>
      </c>
      <c r="E251" s="178">
        <f t="shared" si="93"/>
        <v>1.38</v>
      </c>
      <c r="F251" s="246"/>
      <c r="G251" s="686" t="s">
        <v>200</v>
      </c>
      <c r="H251" s="175">
        <f t="shared" si="102"/>
        <v>0</v>
      </c>
      <c r="I251" s="175">
        <f t="shared" si="103"/>
        <v>0</v>
      </c>
      <c r="J251" s="246"/>
    </row>
    <row r="252" spans="1:10" s="78" customFormat="1" ht="22.5" customHeight="1">
      <c r="A252" s="1244"/>
      <c r="B252" s="369" t="s">
        <v>785</v>
      </c>
      <c r="C252" s="267" t="s">
        <v>1086</v>
      </c>
      <c r="D252" s="853">
        <v>1.2</v>
      </c>
      <c r="E252" s="178">
        <f t="shared" si="93"/>
        <v>1.38</v>
      </c>
      <c r="F252" s="246"/>
      <c r="G252" s="686" t="s">
        <v>200</v>
      </c>
      <c r="H252" s="175">
        <f t="shared" si="102"/>
        <v>0</v>
      </c>
      <c r="I252" s="175">
        <f t="shared" si="103"/>
        <v>0</v>
      </c>
      <c r="J252" s="246"/>
    </row>
    <row r="253" spans="1:10" s="78" customFormat="1" ht="22.5" customHeight="1">
      <c r="A253" s="1243" t="s">
        <v>2206</v>
      </c>
      <c r="B253" s="369" t="s">
        <v>775</v>
      </c>
      <c r="C253" s="267" t="s">
        <v>1086</v>
      </c>
      <c r="D253" s="853">
        <v>1.2</v>
      </c>
      <c r="E253" s="178">
        <f t="shared" si="93"/>
        <v>1.38</v>
      </c>
      <c r="F253" s="246"/>
      <c r="G253" s="686" t="s">
        <v>200</v>
      </c>
      <c r="H253" s="175">
        <f t="shared" si="102"/>
        <v>0</v>
      </c>
      <c r="I253" s="175">
        <f t="shared" si="103"/>
        <v>0</v>
      </c>
      <c r="J253" s="246"/>
    </row>
    <row r="254" spans="1:10" s="78" customFormat="1" ht="22.5" customHeight="1">
      <c r="A254" s="1244"/>
      <c r="B254" s="369" t="s">
        <v>774</v>
      </c>
      <c r="C254" s="267" t="s">
        <v>1086</v>
      </c>
      <c r="D254" s="853">
        <v>1.2</v>
      </c>
      <c r="E254" s="178">
        <f t="shared" si="93"/>
        <v>1.38</v>
      </c>
      <c r="F254" s="246"/>
      <c r="G254" s="686" t="s">
        <v>200</v>
      </c>
      <c r="H254" s="175">
        <f t="shared" si="102"/>
        <v>0</v>
      </c>
      <c r="I254" s="175">
        <f t="shared" si="103"/>
        <v>0</v>
      </c>
      <c r="J254" s="246"/>
    </row>
    <row r="255" spans="1:10" s="78" customFormat="1" ht="22.5" customHeight="1">
      <c r="A255" s="1244"/>
      <c r="B255" s="369" t="s">
        <v>106</v>
      </c>
      <c r="C255" s="267" t="s">
        <v>1086</v>
      </c>
      <c r="D255" s="853">
        <v>1.2</v>
      </c>
      <c r="E255" s="178">
        <f t="shared" si="93"/>
        <v>1.38</v>
      </c>
      <c r="F255" s="246"/>
      <c r="G255" s="686" t="s">
        <v>200</v>
      </c>
      <c r="H255" s="175">
        <f t="shared" si="102"/>
        <v>0</v>
      </c>
      <c r="I255" s="175">
        <f t="shared" si="103"/>
        <v>0</v>
      </c>
      <c r="J255" s="246"/>
    </row>
    <row r="256" spans="1:10" s="78" customFormat="1" ht="22.5" customHeight="1">
      <c r="A256" s="1244"/>
      <c r="B256" s="369" t="s">
        <v>785</v>
      </c>
      <c r="C256" s="267" t="s">
        <v>1086</v>
      </c>
      <c r="D256" s="853">
        <v>1.2</v>
      </c>
      <c r="E256" s="178">
        <f t="shared" si="93"/>
        <v>1.38</v>
      </c>
      <c r="F256" s="246"/>
      <c r="G256" s="686" t="s">
        <v>200</v>
      </c>
      <c r="H256" s="175">
        <f t="shared" si="102"/>
        <v>0</v>
      </c>
      <c r="I256" s="175">
        <f t="shared" si="103"/>
        <v>0</v>
      </c>
      <c r="J256" s="246"/>
    </row>
    <row r="257" spans="1:10" s="78" customFormat="1" ht="22.5" customHeight="1">
      <c r="A257" s="1243" t="s">
        <v>1649</v>
      </c>
      <c r="B257" s="369" t="s">
        <v>775</v>
      </c>
      <c r="C257" s="267" t="s">
        <v>1086</v>
      </c>
      <c r="D257" s="853">
        <v>1.2</v>
      </c>
      <c r="E257" s="178">
        <f t="shared" si="93"/>
        <v>1.38</v>
      </c>
      <c r="F257" s="246"/>
      <c r="G257" s="686" t="s">
        <v>200</v>
      </c>
      <c r="H257" s="175">
        <f t="shared" si="102"/>
        <v>0</v>
      </c>
      <c r="I257" s="175">
        <f t="shared" si="103"/>
        <v>0</v>
      </c>
      <c r="J257" s="246"/>
    </row>
    <row r="258" spans="1:10" s="78" customFormat="1" ht="22.5" customHeight="1">
      <c r="A258" s="1244"/>
      <c r="B258" s="369" t="s">
        <v>774</v>
      </c>
      <c r="C258" s="267" t="s">
        <v>1086</v>
      </c>
      <c r="D258" s="853">
        <v>1.2</v>
      </c>
      <c r="E258" s="178">
        <f t="shared" si="93"/>
        <v>1.38</v>
      </c>
      <c r="F258" s="246"/>
      <c r="G258" s="686" t="s">
        <v>200</v>
      </c>
      <c r="H258" s="175">
        <f t="shared" si="102"/>
        <v>0</v>
      </c>
      <c r="I258" s="175">
        <f t="shared" si="103"/>
        <v>0</v>
      </c>
      <c r="J258" s="246"/>
    </row>
    <row r="259" spans="1:10" s="78" customFormat="1" ht="22.5" customHeight="1">
      <c r="A259" s="1244"/>
      <c r="B259" s="369" t="s">
        <v>106</v>
      </c>
      <c r="C259" s="267" t="s">
        <v>1086</v>
      </c>
      <c r="D259" s="853">
        <v>1.2</v>
      </c>
      <c r="E259" s="178">
        <f t="shared" si="93"/>
        <v>1.38</v>
      </c>
      <c r="F259" s="246"/>
      <c r="G259" s="686" t="s">
        <v>200</v>
      </c>
      <c r="H259" s="175">
        <f t="shared" si="102"/>
        <v>0</v>
      </c>
      <c r="I259" s="175">
        <f t="shared" si="103"/>
        <v>0</v>
      </c>
      <c r="J259" s="246"/>
    </row>
    <row r="260" spans="1:10" s="78" customFormat="1" ht="22.5" customHeight="1">
      <c r="A260" s="1244"/>
      <c r="B260" s="369" t="s">
        <v>785</v>
      </c>
      <c r="C260" s="267" t="s">
        <v>1086</v>
      </c>
      <c r="D260" s="853">
        <v>1.2</v>
      </c>
      <c r="E260" s="178">
        <f t="shared" si="93"/>
        <v>1.38</v>
      </c>
      <c r="F260" s="246"/>
      <c r="G260" s="686" t="s">
        <v>200</v>
      </c>
      <c r="H260" s="175">
        <f t="shared" si="102"/>
        <v>0</v>
      </c>
      <c r="I260" s="175">
        <f t="shared" si="103"/>
        <v>0</v>
      </c>
      <c r="J260" s="246"/>
    </row>
    <row r="261" spans="1:10" s="78" customFormat="1" ht="22.5" customHeight="1">
      <c r="A261" s="1243" t="s">
        <v>2207</v>
      </c>
      <c r="B261" s="369" t="s">
        <v>775</v>
      </c>
      <c r="C261" s="267" t="s">
        <v>1086</v>
      </c>
      <c r="D261" s="853">
        <v>1.2</v>
      </c>
      <c r="E261" s="178">
        <f t="shared" si="93"/>
        <v>1.38</v>
      </c>
      <c r="F261" s="246"/>
      <c r="G261" s="686" t="s">
        <v>200</v>
      </c>
      <c r="H261" s="175">
        <f t="shared" si="102"/>
        <v>0</v>
      </c>
      <c r="I261" s="175">
        <f t="shared" si="103"/>
        <v>0</v>
      </c>
      <c r="J261" s="246"/>
    </row>
    <row r="262" spans="1:10" s="78" customFormat="1" ht="22.5" customHeight="1">
      <c r="A262" s="1244"/>
      <c r="B262" s="369" t="s">
        <v>774</v>
      </c>
      <c r="C262" s="267" t="s">
        <v>1086</v>
      </c>
      <c r="D262" s="853">
        <v>1.2</v>
      </c>
      <c r="E262" s="178">
        <f t="shared" si="93"/>
        <v>1.38</v>
      </c>
      <c r="F262" s="246"/>
      <c r="G262" s="686" t="s">
        <v>200</v>
      </c>
      <c r="H262" s="175">
        <f t="shared" si="102"/>
        <v>0</v>
      </c>
      <c r="I262" s="175">
        <f t="shared" si="103"/>
        <v>0</v>
      </c>
      <c r="J262" s="246"/>
    </row>
    <row r="263" spans="1:10" s="78" customFormat="1" ht="22.5" customHeight="1">
      <c r="A263" s="1244"/>
      <c r="B263" s="369" t="s">
        <v>106</v>
      </c>
      <c r="C263" s="267" t="s">
        <v>1086</v>
      </c>
      <c r="D263" s="853">
        <v>1.2</v>
      </c>
      <c r="E263" s="178">
        <f t="shared" si="93"/>
        <v>1.38</v>
      </c>
      <c r="F263" s="246"/>
      <c r="G263" s="686" t="s">
        <v>200</v>
      </c>
      <c r="H263" s="175">
        <f t="shared" si="102"/>
        <v>0</v>
      </c>
      <c r="I263" s="175">
        <f t="shared" si="103"/>
        <v>0</v>
      </c>
      <c r="J263" s="246"/>
    </row>
    <row r="264" spans="1:10" s="78" customFormat="1" ht="22.5" customHeight="1">
      <c r="A264" s="1244"/>
      <c r="B264" s="369" t="s">
        <v>785</v>
      </c>
      <c r="C264" s="267" t="s">
        <v>1086</v>
      </c>
      <c r="D264" s="853">
        <v>1.2</v>
      </c>
      <c r="E264" s="178">
        <f t="shared" si="93"/>
        <v>1.38</v>
      </c>
      <c r="F264" s="246"/>
      <c r="G264" s="686" t="s">
        <v>200</v>
      </c>
      <c r="H264" s="175">
        <f t="shared" si="102"/>
        <v>0</v>
      </c>
      <c r="I264" s="175">
        <f t="shared" si="103"/>
        <v>0</v>
      </c>
      <c r="J264" s="246"/>
    </row>
    <row r="265" spans="1:10" s="78" customFormat="1" ht="22.5" customHeight="1">
      <c r="A265" s="1243" t="s">
        <v>2208</v>
      </c>
      <c r="B265" s="369" t="s">
        <v>775</v>
      </c>
      <c r="C265" s="267" t="s">
        <v>1086</v>
      </c>
      <c r="D265" s="853">
        <v>1.2</v>
      </c>
      <c r="E265" s="178">
        <f t="shared" si="93"/>
        <v>1.38</v>
      </c>
      <c r="F265" s="246"/>
      <c r="G265" s="686" t="s">
        <v>200</v>
      </c>
      <c r="H265" s="175">
        <f t="shared" si="102"/>
        <v>0</v>
      </c>
      <c r="I265" s="175">
        <f t="shared" si="103"/>
        <v>0</v>
      </c>
      <c r="J265" s="246"/>
    </row>
    <row r="266" spans="1:10" s="78" customFormat="1" ht="22.5" customHeight="1">
      <c r="A266" s="1244"/>
      <c r="B266" s="369" t="s">
        <v>774</v>
      </c>
      <c r="C266" s="267" t="s">
        <v>1086</v>
      </c>
      <c r="D266" s="853">
        <v>1.2</v>
      </c>
      <c r="E266" s="178">
        <f t="shared" si="93"/>
        <v>1.38</v>
      </c>
      <c r="F266" s="246"/>
      <c r="G266" s="686" t="s">
        <v>200</v>
      </c>
      <c r="H266" s="175">
        <f t="shared" si="102"/>
        <v>0</v>
      </c>
      <c r="I266" s="175">
        <f t="shared" si="103"/>
        <v>0</v>
      </c>
      <c r="J266" s="246"/>
    </row>
    <row r="267" spans="1:10" s="78" customFormat="1" ht="22.5" customHeight="1">
      <c r="A267" s="1244"/>
      <c r="B267" s="369" t="s">
        <v>106</v>
      </c>
      <c r="C267" s="267" t="s">
        <v>1086</v>
      </c>
      <c r="D267" s="853">
        <v>1.2</v>
      </c>
      <c r="E267" s="178">
        <f t="shared" si="93"/>
        <v>1.38</v>
      </c>
      <c r="F267" s="246"/>
      <c r="G267" s="686" t="s">
        <v>200</v>
      </c>
      <c r="H267" s="175">
        <f t="shared" si="102"/>
        <v>0</v>
      </c>
      <c r="I267" s="175">
        <f t="shared" si="103"/>
        <v>0</v>
      </c>
      <c r="J267" s="246"/>
    </row>
    <row r="268" spans="1:10" s="78" customFormat="1" ht="22.5" customHeight="1">
      <c r="A268" s="1244"/>
      <c r="B268" s="369" t="s">
        <v>785</v>
      </c>
      <c r="C268" s="267" t="s">
        <v>1086</v>
      </c>
      <c r="D268" s="853">
        <v>1.2</v>
      </c>
      <c r="E268" s="178">
        <f t="shared" si="93"/>
        <v>1.38</v>
      </c>
      <c r="F268" s="246"/>
      <c r="G268" s="686" t="s">
        <v>200</v>
      </c>
      <c r="H268" s="175">
        <f t="shared" si="102"/>
        <v>0</v>
      </c>
      <c r="I268" s="175">
        <f t="shared" si="103"/>
        <v>0</v>
      </c>
      <c r="J268" s="246"/>
    </row>
    <row r="269" spans="1:10" s="78" customFormat="1" ht="22.5" customHeight="1">
      <c r="A269" s="1243" t="s">
        <v>2209</v>
      </c>
      <c r="B269" s="369" t="s">
        <v>775</v>
      </c>
      <c r="C269" s="267" t="s">
        <v>1086</v>
      </c>
      <c r="D269" s="853">
        <v>1.2</v>
      </c>
      <c r="E269" s="178">
        <f t="shared" si="93"/>
        <v>1.38</v>
      </c>
      <c r="F269" s="246"/>
      <c r="G269" s="686" t="s">
        <v>200</v>
      </c>
      <c r="H269" s="175">
        <f t="shared" si="102"/>
        <v>0</v>
      </c>
      <c r="I269" s="175">
        <f t="shared" si="103"/>
        <v>0</v>
      </c>
      <c r="J269" s="246"/>
    </row>
    <row r="270" spans="1:10" s="78" customFormat="1" ht="22.5" customHeight="1">
      <c r="A270" s="1244"/>
      <c r="B270" s="369" t="s">
        <v>774</v>
      </c>
      <c r="C270" s="267" t="s">
        <v>1086</v>
      </c>
      <c r="D270" s="853">
        <v>1.2</v>
      </c>
      <c r="E270" s="178">
        <f t="shared" si="93"/>
        <v>1.38</v>
      </c>
      <c r="F270" s="246"/>
      <c r="G270" s="686" t="s">
        <v>200</v>
      </c>
      <c r="H270" s="175">
        <f t="shared" si="102"/>
        <v>0</v>
      </c>
      <c r="I270" s="175">
        <f t="shared" si="103"/>
        <v>0</v>
      </c>
      <c r="J270" s="246"/>
    </row>
    <row r="271" spans="1:10" s="78" customFormat="1" ht="22.5" customHeight="1">
      <c r="A271" s="1244"/>
      <c r="B271" s="369" t="s">
        <v>106</v>
      </c>
      <c r="C271" s="267" t="s">
        <v>1086</v>
      </c>
      <c r="D271" s="853">
        <v>1.2</v>
      </c>
      <c r="E271" s="178">
        <f t="shared" si="93"/>
        <v>1.38</v>
      </c>
      <c r="F271" s="246"/>
      <c r="G271" s="686" t="s">
        <v>200</v>
      </c>
      <c r="H271" s="175">
        <f t="shared" si="102"/>
        <v>0</v>
      </c>
      <c r="I271" s="175">
        <f t="shared" si="103"/>
        <v>0</v>
      </c>
      <c r="J271" s="246"/>
    </row>
    <row r="272" spans="1:10" s="78" customFormat="1" ht="22.5" customHeight="1">
      <c r="A272" s="1244"/>
      <c r="B272" s="369" t="s">
        <v>785</v>
      </c>
      <c r="C272" s="267" t="s">
        <v>1086</v>
      </c>
      <c r="D272" s="853">
        <v>1.2</v>
      </c>
      <c r="E272" s="178">
        <f t="shared" si="93"/>
        <v>1.38</v>
      </c>
      <c r="F272" s="246"/>
      <c r="G272" s="686" t="s">
        <v>200</v>
      </c>
      <c r="H272" s="175">
        <f t="shared" si="102"/>
        <v>0</v>
      </c>
      <c r="I272" s="175">
        <f t="shared" si="103"/>
        <v>0</v>
      </c>
      <c r="J272" s="246"/>
    </row>
    <row r="273" spans="1:10" s="78" customFormat="1" ht="22.5" customHeight="1">
      <c r="A273" s="1243" t="s">
        <v>2210</v>
      </c>
      <c r="B273" s="369" t="s">
        <v>775</v>
      </c>
      <c r="C273" s="267" t="s">
        <v>1086</v>
      </c>
      <c r="D273" s="853">
        <v>1.2</v>
      </c>
      <c r="E273" s="178">
        <f t="shared" si="93"/>
        <v>1.38</v>
      </c>
      <c r="F273" s="246"/>
      <c r="G273" s="686" t="s">
        <v>200</v>
      </c>
      <c r="H273" s="175">
        <f t="shared" si="102"/>
        <v>0</v>
      </c>
      <c r="I273" s="175">
        <f t="shared" si="103"/>
        <v>0</v>
      </c>
      <c r="J273" s="246"/>
    </row>
    <row r="274" spans="1:10" s="78" customFormat="1" ht="22.5" customHeight="1">
      <c r="A274" s="1244"/>
      <c r="B274" s="369" t="s">
        <v>774</v>
      </c>
      <c r="C274" s="267" t="s">
        <v>1086</v>
      </c>
      <c r="D274" s="853">
        <v>1.2</v>
      </c>
      <c r="E274" s="178">
        <f t="shared" si="93"/>
        <v>1.38</v>
      </c>
      <c r="F274" s="246"/>
      <c r="G274" s="686" t="s">
        <v>200</v>
      </c>
      <c r="H274" s="175">
        <f t="shared" si="102"/>
        <v>0</v>
      </c>
      <c r="I274" s="175">
        <f t="shared" si="103"/>
        <v>0</v>
      </c>
      <c r="J274" s="246"/>
    </row>
    <row r="275" spans="1:10" s="78" customFormat="1" ht="22.5" customHeight="1">
      <c r="A275" s="1244"/>
      <c r="B275" s="369" t="s">
        <v>106</v>
      </c>
      <c r="C275" s="267" t="s">
        <v>1086</v>
      </c>
      <c r="D275" s="853">
        <v>1.2</v>
      </c>
      <c r="E275" s="178">
        <f t="shared" si="93"/>
        <v>1.38</v>
      </c>
      <c r="F275" s="246"/>
      <c r="G275" s="686" t="s">
        <v>200</v>
      </c>
      <c r="H275" s="175">
        <f t="shared" si="102"/>
        <v>0</v>
      </c>
      <c r="I275" s="175">
        <f t="shared" si="103"/>
        <v>0</v>
      </c>
      <c r="J275" s="246"/>
    </row>
    <row r="276" spans="1:10" s="78" customFormat="1" ht="22.5" customHeight="1">
      <c r="A276" s="1244"/>
      <c r="B276" s="369" t="s">
        <v>785</v>
      </c>
      <c r="C276" s="267" t="s">
        <v>1086</v>
      </c>
      <c r="D276" s="853">
        <v>1.2</v>
      </c>
      <c r="E276" s="178">
        <f t="shared" si="93"/>
        <v>1.38</v>
      </c>
      <c r="F276" s="246"/>
      <c r="G276" s="686" t="s">
        <v>200</v>
      </c>
      <c r="H276" s="175">
        <f t="shared" si="102"/>
        <v>0</v>
      </c>
      <c r="I276" s="175">
        <f t="shared" si="103"/>
        <v>0</v>
      </c>
      <c r="J276" s="246"/>
    </row>
    <row r="277" spans="1:10" s="78" customFormat="1" ht="22.5" customHeight="1">
      <c r="A277" s="1243" t="s">
        <v>1561</v>
      </c>
      <c r="B277" s="369" t="s">
        <v>775</v>
      </c>
      <c r="C277" s="267" t="s">
        <v>1086</v>
      </c>
      <c r="D277" s="853">
        <v>1.2</v>
      </c>
      <c r="E277" s="178">
        <f t="shared" si="93"/>
        <v>1.38</v>
      </c>
      <c r="F277" s="246"/>
      <c r="G277" s="686" t="s">
        <v>200</v>
      </c>
      <c r="H277" s="175">
        <f t="shared" si="100"/>
        <v>0</v>
      </c>
      <c r="I277" s="175">
        <f t="shared" si="101"/>
        <v>0</v>
      </c>
      <c r="J277" s="246"/>
    </row>
    <row r="278" spans="1:10" s="78" customFormat="1" ht="22.5" customHeight="1">
      <c r="A278" s="1244"/>
      <c r="B278" s="369" t="s">
        <v>774</v>
      </c>
      <c r="C278" s="267" t="s">
        <v>1086</v>
      </c>
      <c r="D278" s="853">
        <v>1.2</v>
      </c>
      <c r="E278" s="178">
        <f t="shared" si="93"/>
        <v>1.38</v>
      </c>
      <c r="F278" s="246"/>
      <c r="G278" s="686" t="s">
        <v>200</v>
      </c>
      <c r="H278" s="175">
        <f t="shared" si="100"/>
        <v>0</v>
      </c>
      <c r="I278" s="175">
        <f t="shared" si="101"/>
        <v>0</v>
      </c>
      <c r="J278" s="246"/>
    </row>
    <row r="279" spans="1:10" s="78" customFormat="1" ht="22.5" customHeight="1">
      <c r="A279" s="1244"/>
      <c r="B279" s="369" t="s">
        <v>106</v>
      </c>
      <c r="C279" s="267" t="s">
        <v>1086</v>
      </c>
      <c r="D279" s="853">
        <v>1.2</v>
      </c>
      <c r="E279" s="178">
        <f t="shared" si="93"/>
        <v>1.38</v>
      </c>
      <c r="F279" s="246"/>
      <c r="G279" s="686" t="s">
        <v>200</v>
      </c>
      <c r="H279" s="175">
        <f t="shared" si="100"/>
        <v>0</v>
      </c>
      <c r="I279" s="175">
        <f t="shared" si="101"/>
        <v>0</v>
      </c>
      <c r="J279" s="246"/>
    </row>
    <row r="280" spans="1:10" s="78" customFormat="1" ht="22.5" customHeight="1">
      <c r="A280" s="1244"/>
      <c r="B280" s="369" t="s">
        <v>785</v>
      </c>
      <c r="C280" s="267" t="s">
        <v>1086</v>
      </c>
      <c r="D280" s="853">
        <v>1.2</v>
      </c>
      <c r="E280" s="178">
        <f t="shared" si="93"/>
        <v>1.38</v>
      </c>
      <c r="F280" s="246"/>
      <c r="G280" s="686" t="s">
        <v>200</v>
      </c>
      <c r="H280" s="175">
        <f t="shared" si="100"/>
        <v>0</v>
      </c>
      <c r="I280" s="175">
        <f t="shared" si="101"/>
        <v>0</v>
      </c>
      <c r="J280" s="246"/>
    </row>
    <row r="281" spans="1:10" s="78" customFormat="1" ht="22.5" customHeight="1">
      <c r="A281" s="1243" t="s">
        <v>2211</v>
      </c>
      <c r="B281" s="369" t="s">
        <v>775</v>
      </c>
      <c r="C281" s="267" t="s">
        <v>1086</v>
      </c>
      <c r="D281" s="853">
        <v>1.2</v>
      </c>
      <c r="E281" s="178">
        <f t="shared" si="93"/>
        <v>1.38</v>
      </c>
      <c r="F281" s="246"/>
      <c r="G281" s="686" t="s">
        <v>200</v>
      </c>
      <c r="H281" s="175">
        <f t="shared" si="100"/>
        <v>0</v>
      </c>
      <c r="I281" s="175">
        <f t="shared" si="101"/>
        <v>0</v>
      </c>
      <c r="J281" s="246"/>
    </row>
    <row r="282" spans="1:10" s="78" customFormat="1" ht="22.5" customHeight="1">
      <c r="A282" s="1244"/>
      <c r="B282" s="369" t="s">
        <v>774</v>
      </c>
      <c r="C282" s="267" t="s">
        <v>1086</v>
      </c>
      <c r="D282" s="853">
        <v>1.2</v>
      </c>
      <c r="E282" s="178">
        <f t="shared" si="93"/>
        <v>1.38</v>
      </c>
      <c r="F282" s="246"/>
      <c r="G282" s="686" t="s">
        <v>200</v>
      </c>
      <c r="H282" s="175">
        <f t="shared" si="100"/>
        <v>0</v>
      </c>
      <c r="I282" s="175">
        <f t="shared" si="101"/>
        <v>0</v>
      </c>
      <c r="J282" s="246"/>
    </row>
    <row r="283" spans="1:10" s="78" customFormat="1" ht="22.5" customHeight="1">
      <c r="A283" s="1244"/>
      <c r="B283" s="369" t="s">
        <v>106</v>
      </c>
      <c r="C283" s="267" t="s">
        <v>1086</v>
      </c>
      <c r="D283" s="853">
        <v>1.2</v>
      </c>
      <c r="E283" s="178">
        <f t="shared" si="93"/>
        <v>1.38</v>
      </c>
      <c r="F283" s="246"/>
      <c r="G283" s="686" t="s">
        <v>200</v>
      </c>
      <c r="H283" s="175">
        <f t="shared" si="100"/>
        <v>0</v>
      </c>
      <c r="I283" s="175">
        <f t="shared" si="101"/>
        <v>0</v>
      </c>
      <c r="J283" s="246"/>
    </row>
    <row r="284" spans="1:10" s="78" customFormat="1" ht="22.5" customHeight="1">
      <c r="A284" s="1244"/>
      <c r="B284" s="369" t="s">
        <v>785</v>
      </c>
      <c r="C284" s="267" t="s">
        <v>1086</v>
      </c>
      <c r="D284" s="853">
        <v>1.2</v>
      </c>
      <c r="E284" s="178">
        <f t="shared" si="93"/>
        <v>1.38</v>
      </c>
      <c r="F284" s="246"/>
      <c r="G284" s="686" t="s">
        <v>200</v>
      </c>
      <c r="H284" s="175">
        <f t="shared" si="100"/>
        <v>0</v>
      </c>
      <c r="I284" s="175">
        <f t="shared" si="101"/>
        <v>0</v>
      </c>
      <c r="J284" s="246"/>
    </row>
    <row r="285" spans="1:10" s="78" customFormat="1" ht="22.5" customHeight="1">
      <c r="A285" s="1243" t="s">
        <v>1891</v>
      </c>
      <c r="B285" s="369" t="s">
        <v>775</v>
      </c>
      <c r="C285" s="267" t="s">
        <v>1086</v>
      </c>
      <c r="D285" s="853">
        <v>1.2</v>
      </c>
      <c r="E285" s="178">
        <f t="shared" si="93"/>
        <v>1.38</v>
      </c>
      <c r="F285" s="246"/>
      <c r="G285" s="686" t="s">
        <v>200</v>
      </c>
      <c r="H285" s="175">
        <f t="shared" si="100"/>
        <v>0</v>
      </c>
      <c r="I285" s="175">
        <f t="shared" si="101"/>
        <v>0</v>
      </c>
      <c r="J285" s="246"/>
    </row>
    <row r="286" spans="1:10" s="78" customFormat="1" ht="22.5" customHeight="1">
      <c r="A286" s="1244"/>
      <c r="B286" s="369" t="s">
        <v>774</v>
      </c>
      <c r="C286" s="267" t="s">
        <v>1086</v>
      </c>
      <c r="D286" s="853">
        <v>1.2</v>
      </c>
      <c r="E286" s="178">
        <f t="shared" si="93"/>
        <v>1.38</v>
      </c>
      <c r="F286" s="246"/>
      <c r="G286" s="686" t="s">
        <v>200</v>
      </c>
      <c r="H286" s="175">
        <f t="shared" si="100"/>
        <v>0</v>
      </c>
      <c r="I286" s="175">
        <f t="shared" si="101"/>
        <v>0</v>
      </c>
      <c r="J286" s="246"/>
    </row>
    <row r="287" spans="1:10" s="78" customFormat="1" ht="22.5" customHeight="1">
      <c r="A287" s="1244"/>
      <c r="B287" s="369" t="s">
        <v>106</v>
      </c>
      <c r="C287" s="267" t="s">
        <v>1086</v>
      </c>
      <c r="D287" s="853">
        <v>1.2</v>
      </c>
      <c r="E287" s="178">
        <f t="shared" si="93"/>
        <v>1.38</v>
      </c>
      <c r="F287" s="246"/>
      <c r="G287" s="686" t="s">
        <v>200</v>
      </c>
      <c r="H287" s="175">
        <f t="shared" si="100"/>
        <v>0</v>
      </c>
      <c r="I287" s="175">
        <f t="shared" si="101"/>
        <v>0</v>
      </c>
      <c r="J287" s="246"/>
    </row>
    <row r="288" spans="1:10" s="78" customFormat="1" ht="22.5" customHeight="1">
      <c r="A288" s="1244"/>
      <c r="B288" s="369" t="s">
        <v>785</v>
      </c>
      <c r="C288" s="267" t="s">
        <v>1086</v>
      </c>
      <c r="D288" s="853">
        <v>1.2</v>
      </c>
      <c r="E288" s="178">
        <f t="shared" si="93"/>
        <v>1.38</v>
      </c>
      <c r="F288" s="246"/>
      <c r="G288" s="686" t="s">
        <v>200</v>
      </c>
      <c r="H288" s="175">
        <f t="shared" si="100"/>
        <v>0</v>
      </c>
      <c r="I288" s="175">
        <f t="shared" si="101"/>
        <v>0</v>
      </c>
      <c r="J288" s="246"/>
    </row>
    <row r="289" spans="1:10" s="78" customFormat="1" ht="22.5" customHeight="1">
      <c r="A289" s="1243" t="s">
        <v>1892</v>
      </c>
      <c r="B289" s="369" t="s">
        <v>106</v>
      </c>
      <c r="C289" s="267" t="s">
        <v>1086</v>
      </c>
      <c r="D289" s="853">
        <v>1.2</v>
      </c>
      <c r="E289" s="178">
        <f t="shared" si="93"/>
        <v>1.38</v>
      </c>
      <c r="F289" s="246"/>
      <c r="G289" s="686" t="s">
        <v>200</v>
      </c>
      <c r="H289" s="175">
        <f t="shared" si="100"/>
        <v>0</v>
      </c>
      <c r="I289" s="175">
        <f t="shared" si="101"/>
        <v>0</v>
      </c>
      <c r="J289" s="246"/>
    </row>
    <row r="290" spans="1:10" s="78" customFormat="1" ht="22.5" customHeight="1">
      <c r="A290" s="1244"/>
      <c r="B290" s="369" t="s">
        <v>785</v>
      </c>
      <c r="C290" s="267" t="s">
        <v>1086</v>
      </c>
      <c r="D290" s="853">
        <v>1.2</v>
      </c>
      <c r="E290" s="178">
        <f t="shared" si="93"/>
        <v>1.38</v>
      </c>
      <c r="F290" s="246"/>
      <c r="G290" s="686" t="s">
        <v>200</v>
      </c>
      <c r="H290" s="175">
        <f t="shared" si="100"/>
        <v>0</v>
      </c>
      <c r="I290" s="175">
        <f t="shared" si="101"/>
        <v>0</v>
      </c>
      <c r="J290" s="246"/>
    </row>
    <row r="291" spans="1:10" s="78" customFormat="1" ht="22.5" customHeight="1">
      <c r="A291" s="1243" t="s">
        <v>2044</v>
      </c>
      <c r="B291" s="369" t="s">
        <v>775</v>
      </c>
      <c r="C291" s="267" t="s">
        <v>1086</v>
      </c>
      <c r="D291" s="853">
        <v>1.2</v>
      </c>
      <c r="E291" s="178">
        <f t="shared" si="93"/>
        <v>1.38</v>
      </c>
      <c r="F291" s="246"/>
      <c r="G291" s="686" t="s">
        <v>200</v>
      </c>
      <c r="H291" s="175">
        <f t="shared" si="100"/>
        <v>0</v>
      </c>
      <c r="I291" s="175">
        <f t="shared" si="101"/>
        <v>0</v>
      </c>
      <c r="J291" s="246"/>
    </row>
    <row r="292" spans="1:10" s="78" customFormat="1" ht="22.5" customHeight="1">
      <c r="A292" s="1244"/>
      <c r="B292" s="369" t="s">
        <v>774</v>
      </c>
      <c r="C292" s="267" t="s">
        <v>1086</v>
      </c>
      <c r="D292" s="853">
        <v>1.2</v>
      </c>
      <c r="E292" s="178">
        <f t="shared" si="93"/>
        <v>1.38</v>
      </c>
      <c r="F292" s="246"/>
      <c r="G292" s="686" t="s">
        <v>200</v>
      </c>
      <c r="H292" s="175">
        <f t="shared" si="100"/>
        <v>0</v>
      </c>
      <c r="I292" s="175">
        <f t="shared" si="101"/>
        <v>0</v>
      </c>
      <c r="J292" s="246"/>
    </row>
    <row r="293" spans="1:10" s="78" customFormat="1" ht="22.5" customHeight="1">
      <c r="A293" s="1244"/>
      <c r="B293" s="369" t="s">
        <v>106</v>
      </c>
      <c r="C293" s="267" t="s">
        <v>1086</v>
      </c>
      <c r="D293" s="853">
        <v>1.2</v>
      </c>
      <c r="E293" s="178">
        <f t="shared" si="93"/>
        <v>1.38</v>
      </c>
      <c r="F293" s="246"/>
      <c r="G293" s="686" t="s">
        <v>200</v>
      </c>
      <c r="H293" s="175">
        <f t="shared" si="100"/>
        <v>0</v>
      </c>
      <c r="I293" s="175">
        <f t="shared" si="101"/>
        <v>0</v>
      </c>
      <c r="J293" s="246"/>
    </row>
    <row r="294" spans="1:10" s="78" customFormat="1" ht="22.5" customHeight="1">
      <c r="A294" s="1244"/>
      <c r="B294" s="369" t="s">
        <v>785</v>
      </c>
      <c r="C294" s="267" t="s">
        <v>1086</v>
      </c>
      <c r="D294" s="853">
        <v>1.2</v>
      </c>
      <c r="E294" s="178">
        <f t="shared" si="93"/>
        <v>1.38</v>
      </c>
      <c r="F294" s="246"/>
      <c r="G294" s="686" t="s">
        <v>200</v>
      </c>
      <c r="H294" s="175">
        <f t="shared" si="100"/>
        <v>0</v>
      </c>
      <c r="I294" s="175">
        <f t="shared" si="101"/>
        <v>0</v>
      </c>
      <c r="J294" s="246"/>
    </row>
    <row r="295" spans="1:10" s="78" customFormat="1" ht="22.5" customHeight="1">
      <c r="A295" s="1243" t="s">
        <v>1847</v>
      </c>
      <c r="B295" s="369" t="s">
        <v>775</v>
      </c>
      <c r="C295" s="267" t="s">
        <v>1086</v>
      </c>
      <c r="D295" s="853">
        <v>1.2</v>
      </c>
      <c r="E295" s="178">
        <f t="shared" si="93"/>
        <v>1.38</v>
      </c>
      <c r="F295" s="246"/>
      <c r="G295" s="686" t="s">
        <v>200</v>
      </c>
      <c r="H295" s="175">
        <f t="shared" si="100"/>
        <v>0</v>
      </c>
      <c r="I295" s="175">
        <f t="shared" si="101"/>
        <v>0</v>
      </c>
      <c r="J295" s="246"/>
    </row>
    <row r="296" spans="1:10" s="78" customFormat="1" ht="22.5" customHeight="1">
      <c r="A296" s="1244"/>
      <c r="B296" s="369" t="s">
        <v>774</v>
      </c>
      <c r="C296" s="267" t="s">
        <v>1086</v>
      </c>
      <c r="D296" s="853">
        <v>1.2</v>
      </c>
      <c r="E296" s="178">
        <f t="shared" si="93"/>
        <v>1.38</v>
      </c>
      <c r="F296" s="246"/>
      <c r="G296" s="686" t="s">
        <v>200</v>
      </c>
      <c r="H296" s="175">
        <f t="shared" ref="H296:H335" si="104">F296*D296</f>
        <v>0</v>
      </c>
      <c r="I296" s="175">
        <f t="shared" ref="I296:I335" si="105">F296*E296</f>
        <v>0</v>
      </c>
      <c r="J296" s="246"/>
    </row>
    <row r="297" spans="1:10" s="78" customFormat="1" ht="22.5" customHeight="1">
      <c r="A297" s="1244"/>
      <c r="B297" s="369" t="s">
        <v>106</v>
      </c>
      <c r="C297" s="267" t="s">
        <v>1086</v>
      </c>
      <c r="D297" s="853">
        <v>1.2</v>
      </c>
      <c r="E297" s="178">
        <f t="shared" si="93"/>
        <v>1.38</v>
      </c>
      <c r="F297" s="246"/>
      <c r="G297" s="686" t="s">
        <v>200</v>
      </c>
      <c r="H297" s="175">
        <f t="shared" si="104"/>
        <v>0</v>
      </c>
      <c r="I297" s="175">
        <f t="shared" si="105"/>
        <v>0</v>
      </c>
      <c r="J297" s="246"/>
    </row>
    <row r="298" spans="1:10" s="78" customFormat="1" ht="22.5" customHeight="1">
      <c r="A298" s="1244"/>
      <c r="B298" s="369" t="s">
        <v>785</v>
      </c>
      <c r="C298" s="267" t="s">
        <v>1086</v>
      </c>
      <c r="D298" s="853">
        <v>1.2</v>
      </c>
      <c r="E298" s="178">
        <f t="shared" si="93"/>
        <v>1.38</v>
      </c>
      <c r="F298" s="246"/>
      <c r="G298" s="686" t="s">
        <v>200</v>
      </c>
      <c r="H298" s="175">
        <f t="shared" si="104"/>
        <v>0</v>
      </c>
      <c r="I298" s="175">
        <f t="shared" si="105"/>
        <v>0</v>
      </c>
      <c r="J298" s="246"/>
    </row>
    <row r="299" spans="1:10" s="78" customFormat="1" ht="22.5" customHeight="1">
      <c r="A299" s="1243" t="s">
        <v>2212</v>
      </c>
      <c r="B299" s="369" t="s">
        <v>775</v>
      </c>
      <c r="C299" s="267" t="s">
        <v>1086</v>
      </c>
      <c r="D299" s="853">
        <v>1.2</v>
      </c>
      <c r="E299" s="178">
        <f t="shared" si="93"/>
        <v>1.38</v>
      </c>
      <c r="F299" s="246"/>
      <c r="G299" s="686" t="s">
        <v>200</v>
      </c>
      <c r="H299" s="175">
        <f t="shared" si="104"/>
        <v>0</v>
      </c>
      <c r="I299" s="175">
        <f t="shared" si="105"/>
        <v>0</v>
      </c>
      <c r="J299" s="246"/>
    </row>
    <row r="300" spans="1:10" s="78" customFormat="1" ht="22.5" customHeight="1">
      <c r="A300" s="1244"/>
      <c r="B300" s="369" t="s">
        <v>774</v>
      </c>
      <c r="C300" s="267" t="s">
        <v>1086</v>
      </c>
      <c r="D300" s="853">
        <v>1.2</v>
      </c>
      <c r="E300" s="178">
        <f t="shared" si="93"/>
        <v>1.38</v>
      </c>
      <c r="F300" s="246"/>
      <c r="G300" s="686" t="s">
        <v>200</v>
      </c>
      <c r="H300" s="175">
        <f t="shared" si="104"/>
        <v>0</v>
      </c>
      <c r="I300" s="175">
        <f t="shared" si="105"/>
        <v>0</v>
      </c>
      <c r="J300" s="246"/>
    </row>
    <row r="301" spans="1:10" s="78" customFormat="1" ht="22.5" customHeight="1">
      <c r="A301" s="1244"/>
      <c r="B301" s="369" t="s">
        <v>106</v>
      </c>
      <c r="C301" s="267" t="s">
        <v>1086</v>
      </c>
      <c r="D301" s="853">
        <v>1.2</v>
      </c>
      <c r="E301" s="178">
        <f t="shared" si="93"/>
        <v>1.38</v>
      </c>
      <c r="F301" s="246"/>
      <c r="G301" s="686" t="s">
        <v>200</v>
      </c>
      <c r="H301" s="175">
        <f t="shared" si="104"/>
        <v>0</v>
      </c>
      <c r="I301" s="175">
        <f t="shared" si="105"/>
        <v>0</v>
      </c>
      <c r="J301" s="246"/>
    </row>
    <row r="302" spans="1:10" s="78" customFormat="1" ht="22.5" customHeight="1">
      <c r="A302" s="1244"/>
      <c r="B302" s="369" t="s">
        <v>785</v>
      </c>
      <c r="C302" s="267" t="s">
        <v>1086</v>
      </c>
      <c r="D302" s="853">
        <v>1.2</v>
      </c>
      <c r="E302" s="178">
        <f t="shared" si="93"/>
        <v>1.38</v>
      </c>
      <c r="F302" s="246"/>
      <c r="G302" s="686" t="s">
        <v>200</v>
      </c>
      <c r="H302" s="175">
        <f t="shared" si="104"/>
        <v>0</v>
      </c>
      <c r="I302" s="175">
        <f t="shared" si="105"/>
        <v>0</v>
      </c>
      <c r="J302" s="246"/>
    </row>
    <row r="303" spans="1:10" s="78" customFormat="1" ht="22.5" customHeight="1">
      <c r="A303" s="1243" t="s">
        <v>840</v>
      </c>
      <c r="B303" s="369" t="s">
        <v>775</v>
      </c>
      <c r="C303" s="267" t="s">
        <v>1086</v>
      </c>
      <c r="D303" s="853">
        <v>1.2</v>
      </c>
      <c r="E303" s="178">
        <f t="shared" si="93"/>
        <v>1.38</v>
      </c>
      <c r="F303" s="246"/>
      <c r="G303" s="686" t="s">
        <v>200</v>
      </c>
      <c r="H303" s="175">
        <f t="shared" si="104"/>
        <v>0</v>
      </c>
      <c r="I303" s="175">
        <f t="shared" si="105"/>
        <v>0</v>
      </c>
      <c r="J303" s="246"/>
    </row>
    <row r="304" spans="1:10" s="78" customFormat="1" ht="22.5" customHeight="1">
      <c r="A304" s="1244"/>
      <c r="B304" s="369" t="s">
        <v>774</v>
      </c>
      <c r="C304" s="267" t="s">
        <v>1086</v>
      </c>
      <c r="D304" s="853">
        <v>1.2</v>
      </c>
      <c r="E304" s="178">
        <f t="shared" si="93"/>
        <v>1.38</v>
      </c>
      <c r="F304" s="246"/>
      <c r="G304" s="686" t="s">
        <v>200</v>
      </c>
      <c r="H304" s="175">
        <f t="shared" si="104"/>
        <v>0</v>
      </c>
      <c r="I304" s="175">
        <f t="shared" si="105"/>
        <v>0</v>
      </c>
      <c r="J304" s="246"/>
    </row>
    <row r="305" spans="1:10" s="78" customFormat="1" ht="22.5" customHeight="1">
      <c r="A305" s="1244"/>
      <c r="B305" s="369" t="s">
        <v>106</v>
      </c>
      <c r="C305" s="267" t="s">
        <v>1086</v>
      </c>
      <c r="D305" s="853">
        <v>1.2</v>
      </c>
      <c r="E305" s="178">
        <f t="shared" si="93"/>
        <v>1.38</v>
      </c>
      <c r="F305" s="246"/>
      <c r="G305" s="686" t="s">
        <v>200</v>
      </c>
      <c r="H305" s="175">
        <f t="shared" si="104"/>
        <v>0</v>
      </c>
      <c r="I305" s="175">
        <f t="shared" si="105"/>
        <v>0</v>
      </c>
      <c r="J305" s="246"/>
    </row>
    <row r="306" spans="1:10" s="78" customFormat="1" ht="22.5" customHeight="1">
      <c r="A306" s="1244"/>
      <c r="B306" s="369" t="s">
        <v>785</v>
      </c>
      <c r="C306" s="267" t="s">
        <v>1086</v>
      </c>
      <c r="D306" s="853">
        <v>1.2</v>
      </c>
      <c r="E306" s="178">
        <f t="shared" si="93"/>
        <v>1.38</v>
      </c>
      <c r="F306" s="246"/>
      <c r="G306" s="686" t="s">
        <v>200</v>
      </c>
      <c r="H306" s="175">
        <f t="shared" si="104"/>
        <v>0</v>
      </c>
      <c r="I306" s="175">
        <f t="shared" si="105"/>
        <v>0</v>
      </c>
      <c r="J306" s="246"/>
    </row>
    <row r="307" spans="1:10" s="78" customFormat="1" ht="22.5" customHeight="1">
      <c r="A307" s="1243" t="s">
        <v>1128</v>
      </c>
      <c r="B307" s="369" t="s">
        <v>775</v>
      </c>
      <c r="C307" s="267" t="s">
        <v>1086</v>
      </c>
      <c r="D307" s="853">
        <v>1.2</v>
      </c>
      <c r="E307" s="178">
        <f t="shared" si="93"/>
        <v>1.38</v>
      </c>
      <c r="F307" s="246"/>
      <c r="G307" s="686" t="s">
        <v>200</v>
      </c>
      <c r="H307" s="175">
        <f t="shared" si="104"/>
        <v>0</v>
      </c>
      <c r="I307" s="175">
        <f t="shared" si="105"/>
        <v>0</v>
      </c>
      <c r="J307" s="246"/>
    </row>
    <row r="308" spans="1:10" s="78" customFormat="1" ht="22.5" customHeight="1">
      <c r="A308" s="1244"/>
      <c r="B308" s="369" t="s">
        <v>774</v>
      </c>
      <c r="C308" s="267" t="s">
        <v>1086</v>
      </c>
      <c r="D308" s="853">
        <v>1.2</v>
      </c>
      <c r="E308" s="178">
        <f t="shared" si="93"/>
        <v>1.38</v>
      </c>
      <c r="F308" s="246"/>
      <c r="G308" s="686" t="s">
        <v>200</v>
      </c>
      <c r="H308" s="175">
        <f t="shared" si="104"/>
        <v>0</v>
      </c>
      <c r="I308" s="175">
        <f t="shared" si="105"/>
        <v>0</v>
      </c>
      <c r="J308" s="246"/>
    </row>
    <row r="309" spans="1:10" s="78" customFormat="1" ht="22.5" customHeight="1">
      <c r="A309" s="1244"/>
      <c r="B309" s="369" t="s">
        <v>106</v>
      </c>
      <c r="C309" s="267" t="s">
        <v>1086</v>
      </c>
      <c r="D309" s="853">
        <v>1.2</v>
      </c>
      <c r="E309" s="178">
        <f t="shared" si="93"/>
        <v>1.38</v>
      </c>
      <c r="F309" s="246"/>
      <c r="G309" s="686" t="s">
        <v>200</v>
      </c>
      <c r="H309" s="175">
        <f t="shared" si="104"/>
        <v>0</v>
      </c>
      <c r="I309" s="175">
        <f t="shared" si="105"/>
        <v>0</v>
      </c>
      <c r="J309" s="246"/>
    </row>
    <row r="310" spans="1:10" s="78" customFormat="1" ht="22.5" customHeight="1">
      <c r="A310" s="1244"/>
      <c r="B310" s="369" t="s">
        <v>785</v>
      </c>
      <c r="C310" s="267" t="s">
        <v>1086</v>
      </c>
      <c r="D310" s="853">
        <v>1.2</v>
      </c>
      <c r="E310" s="178">
        <f t="shared" si="93"/>
        <v>1.38</v>
      </c>
      <c r="F310" s="246"/>
      <c r="G310" s="686" t="s">
        <v>200</v>
      </c>
      <c r="H310" s="175">
        <f t="shared" si="104"/>
        <v>0</v>
      </c>
      <c r="I310" s="175">
        <f t="shared" si="105"/>
        <v>0</v>
      </c>
      <c r="J310" s="246"/>
    </row>
    <row r="311" spans="1:10" s="78" customFormat="1" ht="22.5" customHeight="1">
      <c r="A311" s="1243" t="s">
        <v>1348</v>
      </c>
      <c r="B311" s="369" t="s">
        <v>775</v>
      </c>
      <c r="C311" s="267" t="s">
        <v>1086</v>
      </c>
      <c r="D311" s="853">
        <v>1.2</v>
      </c>
      <c r="E311" s="178">
        <f t="shared" si="93"/>
        <v>1.38</v>
      </c>
      <c r="F311" s="246"/>
      <c r="G311" s="686" t="s">
        <v>200</v>
      </c>
      <c r="H311" s="175">
        <f t="shared" si="104"/>
        <v>0</v>
      </c>
      <c r="I311" s="175">
        <f t="shared" si="105"/>
        <v>0</v>
      </c>
      <c r="J311" s="246"/>
    </row>
    <row r="312" spans="1:10" s="78" customFormat="1" ht="22.5" customHeight="1">
      <c r="A312" s="1244"/>
      <c r="B312" s="369" t="s">
        <v>774</v>
      </c>
      <c r="C312" s="267" t="s">
        <v>1086</v>
      </c>
      <c r="D312" s="853">
        <v>1.2</v>
      </c>
      <c r="E312" s="178">
        <f t="shared" si="93"/>
        <v>1.38</v>
      </c>
      <c r="F312" s="246"/>
      <c r="G312" s="686" t="s">
        <v>200</v>
      </c>
      <c r="H312" s="175">
        <f t="shared" si="104"/>
        <v>0</v>
      </c>
      <c r="I312" s="175">
        <f t="shared" si="105"/>
        <v>0</v>
      </c>
      <c r="J312" s="246"/>
    </row>
    <row r="313" spans="1:10" s="78" customFormat="1" ht="22.5" customHeight="1">
      <c r="A313" s="1244"/>
      <c r="B313" s="369" t="s">
        <v>106</v>
      </c>
      <c r="C313" s="267" t="s">
        <v>1086</v>
      </c>
      <c r="D313" s="853">
        <v>1.2</v>
      </c>
      <c r="E313" s="178">
        <f t="shared" si="93"/>
        <v>1.38</v>
      </c>
      <c r="F313" s="246"/>
      <c r="G313" s="686" t="s">
        <v>200</v>
      </c>
      <c r="H313" s="175">
        <f t="shared" si="104"/>
        <v>0</v>
      </c>
      <c r="I313" s="175">
        <f t="shared" si="105"/>
        <v>0</v>
      </c>
      <c r="J313" s="246"/>
    </row>
    <row r="314" spans="1:10" s="78" customFormat="1" ht="22.5" customHeight="1">
      <c r="A314" s="1244"/>
      <c r="B314" s="369" t="s">
        <v>785</v>
      </c>
      <c r="C314" s="267" t="s">
        <v>1086</v>
      </c>
      <c r="D314" s="853">
        <v>1.2</v>
      </c>
      <c r="E314" s="178">
        <f t="shared" si="93"/>
        <v>1.38</v>
      </c>
      <c r="F314" s="246"/>
      <c r="G314" s="686" t="s">
        <v>200</v>
      </c>
      <c r="H314" s="175">
        <f t="shared" si="104"/>
        <v>0</v>
      </c>
      <c r="I314" s="175">
        <f t="shared" si="105"/>
        <v>0</v>
      </c>
      <c r="J314" s="246"/>
    </row>
    <row r="315" spans="1:10" s="78" customFormat="1" ht="22.5" customHeight="1">
      <c r="A315" s="1243" t="s">
        <v>1354</v>
      </c>
      <c r="B315" s="369" t="s">
        <v>775</v>
      </c>
      <c r="C315" s="267" t="s">
        <v>1086</v>
      </c>
      <c r="D315" s="853">
        <v>1.2</v>
      </c>
      <c r="E315" s="178">
        <f t="shared" si="93"/>
        <v>1.38</v>
      </c>
      <c r="F315" s="246"/>
      <c r="G315" s="686" t="s">
        <v>200</v>
      </c>
      <c r="H315" s="175">
        <f t="shared" si="104"/>
        <v>0</v>
      </c>
      <c r="I315" s="175">
        <f t="shared" si="105"/>
        <v>0</v>
      </c>
      <c r="J315" s="246"/>
    </row>
    <row r="316" spans="1:10" s="78" customFormat="1" ht="22.5" customHeight="1">
      <c r="A316" s="1244"/>
      <c r="B316" s="369" t="s">
        <v>774</v>
      </c>
      <c r="C316" s="267" t="s">
        <v>1086</v>
      </c>
      <c r="D316" s="853">
        <v>1.2</v>
      </c>
      <c r="E316" s="178">
        <f t="shared" si="93"/>
        <v>1.38</v>
      </c>
      <c r="F316" s="246"/>
      <c r="G316" s="686" t="s">
        <v>200</v>
      </c>
      <c r="H316" s="175">
        <f t="shared" si="104"/>
        <v>0</v>
      </c>
      <c r="I316" s="175">
        <f t="shared" si="105"/>
        <v>0</v>
      </c>
      <c r="J316" s="246"/>
    </row>
    <row r="317" spans="1:10" s="78" customFormat="1" ht="22.5" customHeight="1">
      <c r="A317" s="1244"/>
      <c r="B317" s="369" t="s">
        <v>106</v>
      </c>
      <c r="C317" s="267" t="s">
        <v>1086</v>
      </c>
      <c r="D317" s="853">
        <v>1.2</v>
      </c>
      <c r="E317" s="178">
        <f t="shared" si="93"/>
        <v>1.38</v>
      </c>
      <c r="F317" s="246"/>
      <c r="G317" s="686" t="s">
        <v>200</v>
      </c>
      <c r="H317" s="175">
        <f t="shared" si="104"/>
        <v>0</v>
      </c>
      <c r="I317" s="175">
        <f t="shared" si="105"/>
        <v>0</v>
      </c>
      <c r="J317" s="246"/>
    </row>
    <row r="318" spans="1:10" s="78" customFormat="1" ht="22.5" customHeight="1">
      <c r="A318" s="1244"/>
      <c r="B318" s="369" t="s">
        <v>785</v>
      </c>
      <c r="C318" s="267" t="s">
        <v>1086</v>
      </c>
      <c r="D318" s="853">
        <v>1.2</v>
      </c>
      <c r="E318" s="178">
        <f t="shared" si="93"/>
        <v>1.38</v>
      </c>
      <c r="F318" s="246"/>
      <c r="G318" s="686" t="s">
        <v>200</v>
      </c>
      <c r="H318" s="175">
        <f t="shared" si="104"/>
        <v>0</v>
      </c>
      <c r="I318" s="175">
        <f t="shared" si="105"/>
        <v>0</v>
      </c>
      <c r="J318" s="246"/>
    </row>
    <row r="319" spans="1:10" s="78" customFormat="1" ht="22.5" customHeight="1">
      <c r="A319" s="1243" t="s">
        <v>1843</v>
      </c>
      <c r="B319" s="369" t="s">
        <v>775</v>
      </c>
      <c r="C319" s="267" t="s">
        <v>1086</v>
      </c>
      <c r="D319" s="853">
        <v>1.2</v>
      </c>
      <c r="E319" s="178">
        <f t="shared" si="93"/>
        <v>1.38</v>
      </c>
      <c r="F319" s="246"/>
      <c r="G319" s="686" t="s">
        <v>200</v>
      </c>
      <c r="H319" s="175">
        <f t="shared" si="104"/>
        <v>0</v>
      </c>
      <c r="I319" s="175">
        <f t="shared" si="105"/>
        <v>0</v>
      </c>
      <c r="J319" s="246"/>
    </row>
    <row r="320" spans="1:10" s="78" customFormat="1" ht="22.5" customHeight="1">
      <c r="A320" s="1244"/>
      <c r="B320" s="369" t="s">
        <v>774</v>
      </c>
      <c r="C320" s="267" t="s">
        <v>1086</v>
      </c>
      <c r="D320" s="853">
        <v>1.2</v>
      </c>
      <c r="E320" s="178">
        <f t="shared" si="93"/>
        <v>1.38</v>
      </c>
      <c r="F320" s="246"/>
      <c r="G320" s="686" t="s">
        <v>200</v>
      </c>
      <c r="H320" s="175">
        <f t="shared" si="104"/>
        <v>0</v>
      </c>
      <c r="I320" s="175">
        <f t="shared" si="105"/>
        <v>0</v>
      </c>
      <c r="J320" s="246"/>
    </row>
    <row r="321" spans="1:10" s="78" customFormat="1" ht="22.5" customHeight="1">
      <c r="A321" s="1244"/>
      <c r="B321" s="369" t="s">
        <v>106</v>
      </c>
      <c r="C321" s="267" t="s">
        <v>1086</v>
      </c>
      <c r="D321" s="853">
        <v>1.2</v>
      </c>
      <c r="E321" s="178">
        <f t="shared" si="93"/>
        <v>1.38</v>
      </c>
      <c r="F321" s="246"/>
      <c r="G321" s="686" t="s">
        <v>200</v>
      </c>
      <c r="H321" s="175">
        <f t="shared" si="104"/>
        <v>0</v>
      </c>
      <c r="I321" s="175">
        <f t="shared" si="105"/>
        <v>0</v>
      </c>
      <c r="J321" s="246"/>
    </row>
    <row r="322" spans="1:10" s="78" customFormat="1" ht="22.5" customHeight="1">
      <c r="A322" s="1244"/>
      <c r="B322" s="369" t="s">
        <v>785</v>
      </c>
      <c r="C322" s="267" t="s">
        <v>1086</v>
      </c>
      <c r="D322" s="853">
        <v>1.2</v>
      </c>
      <c r="E322" s="178">
        <f t="shared" si="93"/>
        <v>1.38</v>
      </c>
      <c r="F322" s="246"/>
      <c r="G322" s="686" t="s">
        <v>200</v>
      </c>
      <c r="H322" s="175">
        <f t="shared" si="104"/>
        <v>0</v>
      </c>
      <c r="I322" s="175">
        <f t="shared" si="105"/>
        <v>0</v>
      </c>
      <c r="J322" s="246"/>
    </row>
    <row r="323" spans="1:10" s="78" customFormat="1" ht="22.5" customHeight="1">
      <c r="A323" s="1243" t="s">
        <v>2070</v>
      </c>
      <c r="B323" s="369" t="s">
        <v>775</v>
      </c>
      <c r="C323" s="267" t="s">
        <v>1086</v>
      </c>
      <c r="D323" s="853">
        <v>1.2</v>
      </c>
      <c r="E323" s="178">
        <f t="shared" si="93"/>
        <v>1.38</v>
      </c>
      <c r="F323" s="246"/>
      <c r="G323" s="686" t="s">
        <v>200</v>
      </c>
      <c r="H323" s="175">
        <f t="shared" si="104"/>
        <v>0</v>
      </c>
      <c r="I323" s="175">
        <f t="shared" si="105"/>
        <v>0</v>
      </c>
      <c r="J323" s="246"/>
    </row>
    <row r="324" spans="1:10" s="78" customFormat="1" ht="22.5" customHeight="1">
      <c r="A324" s="1244"/>
      <c r="B324" s="369" t="s">
        <v>774</v>
      </c>
      <c r="C324" s="267" t="s">
        <v>1086</v>
      </c>
      <c r="D324" s="853">
        <v>1.2</v>
      </c>
      <c r="E324" s="178">
        <f t="shared" si="93"/>
        <v>1.38</v>
      </c>
      <c r="F324" s="246"/>
      <c r="G324" s="686" t="s">
        <v>200</v>
      </c>
      <c r="H324" s="175">
        <f t="shared" si="104"/>
        <v>0</v>
      </c>
      <c r="I324" s="175">
        <f t="shared" si="105"/>
        <v>0</v>
      </c>
      <c r="J324" s="246"/>
    </row>
    <row r="325" spans="1:10" s="78" customFormat="1" ht="22.5" customHeight="1">
      <c r="A325" s="1244"/>
      <c r="B325" s="369" t="s">
        <v>106</v>
      </c>
      <c r="C325" s="267" t="s">
        <v>1086</v>
      </c>
      <c r="D325" s="853">
        <v>1.2</v>
      </c>
      <c r="E325" s="178">
        <f t="shared" si="93"/>
        <v>1.38</v>
      </c>
      <c r="F325" s="246"/>
      <c r="G325" s="686" t="s">
        <v>200</v>
      </c>
      <c r="H325" s="175">
        <f t="shared" si="104"/>
        <v>0</v>
      </c>
      <c r="I325" s="175">
        <f t="shared" si="105"/>
        <v>0</v>
      </c>
      <c r="J325" s="246"/>
    </row>
    <row r="326" spans="1:10" s="78" customFormat="1" ht="22.5" customHeight="1">
      <c r="A326" s="1244"/>
      <c r="B326" s="369" t="s">
        <v>785</v>
      </c>
      <c r="C326" s="267" t="s">
        <v>1086</v>
      </c>
      <c r="D326" s="853">
        <v>1.2</v>
      </c>
      <c r="E326" s="178">
        <f t="shared" si="93"/>
        <v>1.38</v>
      </c>
      <c r="F326" s="246"/>
      <c r="G326" s="686" t="s">
        <v>200</v>
      </c>
      <c r="H326" s="175">
        <f t="shared" si="104"/>
        <v>0</v>
      </c>
      <c r="I326" s="175">
        <f t="shared" si="105"/>
        <v>0</v>
      </c>
      <c r="J326" s="246"/>
    </row>
    <row r="327" spans="1:10" s="78" customFormat="1" ht="22.5" customHeight="1">
      <c r="A327" s="1243" t="s">
        <v>1844</v>
      </c>
      <c r="B327" s="369" t="s">
        <v>106</v>
      </c>
      <c r="C327" s="267" t="s">
        <v>1086</v>
      </c>
      <c r="D327" s="853">
        <v>1.2</v>
      </c>
      <c r="E327" s="178">
        <f t="shared" si="93"/>
        <v>1.38</v>
      </c>
      <c r="F327" s="246"/>
      <c r="G327" s="686" t="s">
        <v>200</v>
      </c>
      <c r="H327" s="175">
        <f t="shared" si="104"/>
        <v>0</v>
      </c>
      <c r="I327" s="175">
        <f t="shared" si="105"/>
        <v>0</v>
      </c>
      <c r="J327" s="246"/>
    </row>
    <row r="328" spans="1:10" s="78" customFormat="1" ht="22.5" customHeight="1">
      <c r="A328" s="1244"/>
      <c r="B328" s="369" t="s">
        <v>785</v>
      </c>
      <c r="C328" s="267" t="s">
        <v>1086</v>
      </c>
      <c r="D328" s="853">
        <v>1.2</v>
      </c>
      <c r="E328" s="178">
        <f t="shared" si="93"/>
        <v>1.38</v>
      </c>
      <c r="F328" s="246"/>
      <c r="G328" s="686" t="s">
        <v>200</v>
      </c>
      <c r="H328" s="175">
        <f t="shared" si="104"/>
        <v>0</v>
      </c>
      <c r="I328" s="175">
        <f t="shared" si="105"/>
        <v>0</v>
      </c>
      <c r="J328" s="246"/>
    </row>
    <row r="329" spans="1:10" s="78" customFormat="1" ht="22.5" customHeight="1">
      <c r="A329" s="862" t="s">
        <v>1549</v>
      </c>
      <c r="B329" s="369" t="s">
        <v>775</v>
      </c>
      <c r="C329" s="267" t="s">
        <v>1086</v>
      </c>
      <c r="D329" s="853">
        <v>1.2</v>
      </c>
      <c r="E329" s="178">
        <f t="shared" si="93"/>
        <v>1.38</v>
      </c>
      <c r="F329" s="246"/>
      <c r="G329" s="686" t="s">
        <v>200</v>
      </c>
      <c r="H329" s="175">
        <f t="shared" si="104"/>
        <v>0</v>
      </c>
      <c r="I329" s="175">
        <f t="shared" si="105"/>
        <v>0</v>
      </c>
      <c r="J329" s="246"/>
    </row>
    <row r="330" spans="1:10" s="78" customFormat="1" ht="22.5" customHeight="1">
      <c r="A330" s="1243" t="s">
        <v>2078</v>
      </c>
      <c r="B330" s="369" t="s">
        <v>775</v>
      </c>
      <c r="C330" s="267" t="s">
        <v>1086</v>
      </c>
      <c r="D330" s="853">
        <v>1.2</v>
      </c>
      <c r="E330" s="178">
        <f t="shared" si="93"/>
        <v>1.38</v>
      </c>
      <c r="F330" s="246"/>
      <c r="G330" s="686" t="s">
        <v>200</v>
      </c>
      <c r="H330" s="175">
        <f t="shared" si="104"/>
        <v>0</v>
      </c>
      <c r="I330" s="175">
        <f t="shared" si="105"/>
        <v>0</v>
      </c>
      <c r="J330" s="246"/>
    </row>
    <row r="331" spans="1:10" s="78" customFormat="1" ht="22.5" customHeight="1">
      <c r="A331" s="1244"/>
      <c r="B331" s="369" t="s">
        <v>774</v>
      </c>
      <c r="C331" s="267" t="s">
        <v>1086</v>
      </c>
      <c r="D331" s="853">
        <v>1.2</v>
      </c>
      <c r="E331" s="178">
        <f t="shared" si="93"/>
        <v>1.38</v>
      </c>
      <c r="F331" s="246"/>
      <c r="G331" s="686" t="s">
        <v>200</v>
      </c>
      <c r="H331" s="175">
        <f t="shared" si="104"/>
        <v>0</v>
      </c>
      <c r="I331" s="175">
        <f t="shared" si="105"/>
        <v>0</v>
      </c>
      <c r="J331" s="246"/>
    </row>
    <row r="332" spans="1:10" s="78" customFormat="1" ht="22.5" customHeight="1">
      <c r="A332" s="1244"/>
      <c r="B332" s="369" t="s">
        <v>106</v>
      </c>
      <c r="C332" s="267" t="s">
        <v>1086</v>
      </c>
      <c r="D332" s="853">
        <v>1.2</v>
      </c>
      <c r="E332" s="178">
        <f t="shared" si="93"/>
        <v>1.38</v>
      </c>
      <c r="F332" s="246"/>
      <c r="G332" s="686" t="s">
        <v>200</v>
      </c>
      <c r="H332" s="175">
        <f t="shared" si="104"/>
        <v>0</v>
      </c>
      <c r="I332" s="175">
        <f t="shared" si="105"/>
        <v>0</v>
      </c>
      <c r="J332" s="246"/>
    </row>
    <row r="333" spans="1:10" s="78" customFormat="1" ht="22.5" customHeight="1">
      <c r="A333" s="1244"/>
      <c r="B333" s="369" t="s">
        <v>785</v>
      </c>
      <c r="C333" s="267" t="s">
        <v>1086</v>
      </c>
      <c r="D333" s="853">
        <v>1.2</v>
      </c>
      <c r="E333" s="178">
        <f t="shared" si="93"/>
        <v>1.38</v>
      </c>
      <c r="F333" s="246"/>
      <c r="G333" s="686" t="s">
        <v>200</v>
      </c>
      <c r="H333" s="175">
        <f t="shared" si="104"/>
        <v>0</v>
      </c>
      <c r="I333" s="175">
        <f t="shared" si="105"/>
        <v>0</v>
      </c>
      <c r="J333" s="246"/>
    </row>
    <row r="334" spans="1:10" s="78" customFormat="1" ht="22.5" customHeight="1">
      <c r="A334" s="862" t="s">
        <v>2077</v>
      </c>
      <c r="B334" s="369" t="s">
        <v>775</v>
      </c>
      <c r="C334" s="267" t="s">
        <v>1086</v>
      </c>
      <c r="D334" s="853">
        <v>1.2</v>
      </c>
      <c r="E334" s="178">
        <f t="shared" si="93"/>
        <v>1.38</v>
      </c>
      <c r="F334" s="246"/>
      <c r="G334" s="686" t="s">
        <v>200</v>
      </c>
      <c r="H334" s="175">
        <f t="shared" si="104"/>
        <v>0</v>
      </c>
      <c r="I334" s="175">
        <f t="shared" si="105"/>
        <v>0</v>
      </c>
      <c r="J334" s="246"/>
    </row>
    <row r="335" spans="1:10" s="78" customFormat="1" ht="22.5" customHeight="1">
      <c r="A335" s="862" t="s">
        <v>1483</v>
      </c>
      <c r="B335" s="369" t="s">
        <v>775</v>
      </c>
      <c r="C335" s="267" t="s">
        <v>1086</v>
      </c>
      <c r="D335" s="853">
        <v>1.2</v>
      </c>
      <c r="E335" s="178">
        <f t="shared" si="93"/>
        <v>1.38</v>
      </c>
      <c r="F335" s="246"/>
      <c r="G335" s="686" t="s">
        <v>200</v>
      </c>
      <c r="H335" s="175">
        <f t="shared" si="104"/>
        <v>0</v>
      </c>
      <c r="I335" s="175">
        <f t="shared" si="105"/>
        <v>0</v>
      </c>
      <c r="J335" s="246"/>
    </row>
    <row r="336" spans="1:10" s="78" customFormat="1" ht="22.5" customHeight="1">
      <c r="A336" s="868" t="s">
        <v>2213</v>
      </c>
      <c r="B336" s="369" t="s">
        <v>775</v>
      </c>
      <c r="C336" s="267" t="s">
        <v>1086</v>
      </c>
      <c r="D336" s="853">
        <v>1.2</v>
      </c>
      <c r="E336" s="178">
        <f t="shared" si="93"/>
        <v>1.38</v>
      </c>
      <c r="F336" s="246"/>
      <c r="G336" s="686" t="s">
        <v>200</v>
      </c>
      <c r="H336" s="175">
        <f t="shared" ref="H336" si="106">F336*D336</f>
        <v>0</v>
      </c>
      <c r="I336" s="175">
        <f t="shared" ref="I336" si="107">F336*E336</f>
        <v>0</v>
      </c>
      <c r="J336" s="246"/>
    </row>
    <row r="337" spans="1:10" s="516" customFormat="1" ht="52.5" customHeight="1">
      <c r="A337" s="935" t="s">
        <v>2187</v>
      </c>
      <c r="B337" s="936"/>
      <c r="C337" s="527" t="s">
        <v>1086</v>
      </c>
      <c r="D337" s="832"/>
      <c r="E337" s="833"/>
      <c r="F337" s="511"/>
      <c r="G337" s="835"/>
      <c r="H337" s="836"/>
      <c r="I337" s="836"/>
      <c r="J337" s="511"/>
    </row>
    <row r="338" spans="1:10" s="78" customFormat="1" ht="21.75" customHeight="1">
      <c r="A338" s="1074" t="s">
        <v>2188</v>
      </c>
      <c r="B338" s="369" t="s">
        <v>775</v>
      </c>
      <c r="C338" s="925"/>
      <c r="D338" s="853">
        <v>8</v>
      </c>
      <c r="E338" s="178">
        <f>D338*1.15</f>
        <v>9.1999999999999993</v>
      </c>
      <c r="F338" s="246"/>
      <c r="G338" s="784"/>
      <c r="H338" s="175">
        <f>F338*D338</f>
        <v>0</v>
      </c>
      <c r="I338" s="175">
        <f>F338*E338</f>
        <v>0</v>
      </c>
      <c r="J338" s="246"/>
    </row>
    <row r="339" spans="1:10" s="78" customFormat="1" ht="21.75" customHeight="1">
      <c r="A339" s="1075"/>
      <c r="B339" s="369" t="s">
        <v>774</v>
      </c>
      <c r="C339" s="926"/>
      <c r="D339" s="853">
        <v>8</v>
      </c>
      <c r="E339" s="178">
        <f t="shared" ref="E339:E347" si="108">D339*1.15</f>
        <v>9.1999999999999993</v>
      </c>
      <c r="F339" s="246"/>
      <c r="G339" s="784"/>
      <c r="H339" s="175">
        <f t="shared" ref="H339:H347" si="109">F339*D339</f>
        <v>0</v>
      </c>
      <c r="I339" s="175">
        <f t="shared" ref="I339:I347" si="110">F339*E339</f>
        <v>0</v>
      </c>
      <c r="J339" s="246"/>
    </row>
    <row r="340" spans="1:10" s="78" customFormat="1" ht="21.75" customHeight="1">
      <c r="A340" s="1075"/>
      <c r="B340" s="369" t="s">
        <v>869</v>
      </c>
      <c r="C340" s="926"/>
      <c r="D340" s="853">
        <v>8</v>
      </c>
      <c r="E340" s="178">
        <f t="shared" si="108"/>
        <v>9.1999999999999993</v>
      </c>
      <c r="F340" s="246"/>
      <c r="G340" s="784"/>
      <c r="H340" s="175">
        <f t="shared" si="109"/>
        <v>0</v>
      </c>
      <c r="I340" s="175">
        <f t="shared" si="110"/>
        <v>0</v>
      </c>
      <c r="J340" s="246"/>
    </row>
    <row r="341" spans="1:10" s="78" customFormat="1" ht="21.75" customHeight="1">
      <c r="A341" s="1075"/>
      <c r="B341" s="369" t="s">
        <v>783</v>
      </c>
      <c r="C341" s="926"/>
      <c r="D341" s="853">
        <v>8</v>
      </c>
      <c r="E341" s="178">
        <f t="shared" si="108"/>
        <v>9.1999999999999993</v>
      </c>
      <c r="F341" s="246"/>
      <c r="G341" s="784"/>
      <c r="H341" s="175">
        <f t="shared" si="109"/>
        <v>0</v>
      </c>
      <c r="I341" s="175">
        <f t="shared" si="110"/>
        <v>0</v>
      </c>
      <c r="J341" s="246"/>
    </row>
    <row r="342" spans="1:10" s="78" customFormat="1" ht="21.75" customHeight="1">
      <c r="A342" s="1075"/>
      <c r="B342" s="369" t="s">
        <v>106</v>
      </c>
      <c r="C342" s="927"/>
      <c r="D342" s="853">
        <v>8</v>
      </c>
      <c r="E342" s="178">
        <f t="shared" si="108"/>
        <v>9.1999999999999993</v>
      </c>
      <c r="F342" s="246"/>
      <c r="G342" s="784"/>
      <c r="H342" s="175">
        <f t="shared" si="109"/>
        <v>0</v>
      </c>
      <c r="I342" s="175">
        <f t="shared" si="110"/>
        <v>0</v>
      </c>
      <c r="J342" s="246"/>
    </row>
    <row r="343" spans="1:10" s="78" customFormat="1" ht="44.25" customHeight="1">
      <c r="A343" s="1074" t="s">
        <v>2190</v>
      </c>
      <c r="B343" s="369" t="s">
        <v>775</v>
      </c>
      <c r="C343" s="925"/>
      <c r="D343" s="853">
        <v>8</v>
      </c>
      <c r="E343" s="178">
        <f t="shared" si="108"/>
        <v>9.1999999999999993</v>
      </c>
      <c r="F343" s="246"/>
      <c r="G343" s="784"/>
      <c r="H343" s="175">
        <f t="shared" si="109"/>
        <v>0</v>
      </c>
      <c r="I343" s="175">
        <f t="shared" si="110"/>
        <v>0</v>
      </c>
      <c r="J343" s="246"/>
    </row>
    <row r="344" spans="1:10" s="78" customFormat="1" ht="54" customHeight="1">
      <c r="A344" s="1075"/>
      <c r="B344" s="369" t="s">
        <v>774</v>
      </c>
      <c r="C344" s="927"/>
      <c r="D344" s="853">
        <v>8</v>
      </c>
      <c r="E344" s="178">
        <f t="shared" si="108"/>
        <v>9.1999999999999993</v>
      </c>
      <c r="F344" s="246"/>
      <c r="G344" s="784"/>
      <c r="H344" s="175">
        <f t="shared" ref="H344" si="111">F344*D344</f>
        <v>0</v>
      </c>
      <c r="I344" s="175">
        <f t="shared" ref="I344" si="112">F344*E344</f>
        <v>0</v>
      </c>
      <c r="J344" s="246"/>
    </row>
    <row r="345" spans="1:10" s="78" customFormat="1" ht="46.5" customHeight="1">
      <c r="A345" s="1074" t="s">
        <v>2189</v>
      </c>
      <c r="B345" s="369" t="s">
        <v>775</v>
      </c>
      <c r="C345" s="925"/>
      <c r="D345" s="853">
        <v>8</v>
      </c>
      <c r="E345" s="178">
        <f t="shared" si="108"/>
        <v>9.1999999999999993</v>
      </c>
      <c r="F345" s="246"/>
      <c r="G345" s="784"/>
      <c r="H345" s="175">
        <f t="shared" si="109"/>
        <v>0</v>
      </c>
      <c r="I345" s="175">
        <f t="shared" si="110"/>
        <v>0</v>
      </c>
      <c r="J345" s="246"/>
    </row>
    <row r="346" spans="1:10" s="78" customFormat="1" ht="44.25" customHeight="1">
      <c r="A346" s="1075"/>
      <c r="B346" s="369" t="s">
        <v>1269</v>
      </c>
      <c r="C346" s="927"/>
      <c r="D346" s="853">
        <v>8</v>
      </c>
      <c r="E346" s="178">
        <f t="shared" si="108"/>
        <v>9.1999999999999993</v>
      </c>
      <c r="F346" s="246"/>
      <c r="G346" s="784"/>
      <c r="H346" s="175">
        <f t="shared" si="109"/>
        <v>0</v>
      </c>
      <c r="I346" s="175">
        <f t="shared" si="110"/>
        <v>0</v>
      </c>
      <c r="J346" s="246"/>
    </row>
    <row r="347" spans="1:10" s="78" customFormat="1" ht="74.25" customHeight="1">
      <c r="A347" s="854" t="s">
        <v>2191</v>
      </c>
      <c r="B347" s="369" t="s">
        <v>775</v>
      </c>
      <c r="C347" s="428"/>
      <c r="D347" s="853">
        <v>4.5</v>
      </c>
      <c r="E347" s="178">
        <f t="shared" si="108"/>
        <v>5.1749999999999998</v>
      </c>
      <c r="F347" s="246"/>
      <c r="G347" s="784"/>
      <c r="H347" s="175">
        <f t="shared" si="109"/>
        <v>0</v>
      </c>
      <c r="I347" s="175">
        <f t="shared" si="110"/>
        <v>0</v>
      </c>
      <c r="J347" s="246"/>
    </row>
    <row r="348" spans="1:10" s="516" customFormat="1" ht="72" customHeight="1">
      <c r="A348" s="935" t="s">
        <v>2076</v>
      </c>
      <c r="B348" s="936"/>
      <c r="C348" s="527" t="s">
        <v>1086</v>
      </c>
      <c r="D348" s="832"/>
      <c r="E348" s="833"/>
      <c r="F348" s="511"/>
      <c r="G348" s="835"/>
      <c r="H348" s="836"/>
      <c r="I348" s="836"/>
      <c r="J348" s="511"/>
    </row>
    <row r="349" spans="1:10" s="78" customFormat="1" ht="21.75" customHeight="1">
      <c r="A349" s="1074" t="s">
        <v>281</v>
      </c>
      <c r="B349" s="369">
        <v>2</v>
      </c>
      <c r="C349" s="905" t="s">
        <v>1086</v>
      </c>
      <c r="D349" s="364">
        <v>2.5</v>
      </c>
      <c r="E349" s="364">
        <f t="shared" ref="E349:E362" si="113">D349*1.15</f>
        <v>2.875</v>
      </c>
      <c r="F349" s="246"/>
      <c r="G349" s="845" t="s">
        <v>200</v>
      </c>
      <c r="H349" s="175">
        <f t="shared" ref="H349:H362" si="114">F349*D349</f>
        <v>0</v>
      </c>
      <c r="I349" s="175">
        <f t="shared" ref="I349:I362" si="115">F349*E349</f>
        <v>0</v>
      </c>
      <c r="J349" s="246"/>
    </row>
    <row r="350" spans="1:10" s="78" customFormat="1" ht="21.75" customHeight="1">
      <c r="A350" s="1075"/>
      <c r="B350" s="369">
        <v>3</v>
      </c>
      <c r="C350" s="905" t="s">
        <v>1086</v>
      </c>
      <c r="D350" s="364">
        <v>2.5</v>
      </c>
      <c r="E350" s="364">
        <f t="shared" si="113"/>
        <v>2.875</v>
      </c>
      <c r="F350" s="246"/>
      <c r="G350" s="845" t="s">
        <v>200</v>
      </c>
      <c r="H350" s="175">
        <f t="shared" si="114"/>
        <v>0</v>
      </c>
      <c r="I350" s="175">
        <f t="shared" si="115"/>
        <v>0</v>
      </c>
      <c r="J350" s="246"/>
    </row>
    <row r="351" spans="1:10" s="78" customFormat="1" ht="21.75" customHeight="1">
      <c r="A351" s="1075"/>
      <c r="B351" s="369">
        <v>4</v>
      </c>
      <c r="C351" s="905" t="s">
        <v>1086</v>
      </c>
      <c r="D351" s="364">
        <v>2.5</v>
      </c>
      <c r="E351" s="364">
        <f t="shared" si="113"/>
        <v>2.875</v>
      </c>
      <c r="F351" s="246"/>
      <c r="G351" s="845" t="s">
        <v>200</v>
      </c>
      <c r="H351" s="175">
        <f t="shared" si="114"/>
        <v>0</v>
      </c>
      <c r="I351" s="175">
        <f t="shared" si="115"/>
        <v>0</v>
      </c>
      <c r="J351" s="246"/>
    </row>
    <row r="352" spans="1:10" s="78" customFormat="1" ht="21.75" customHeight="1">
      <c r="A352" s="1075"/>
      <c r="B352" s="369">
        <v>5</v>
      </c>
      <c r="C352" s="905" t="s">
        <v>1086</v>
      </c>
      <c r="D352" s="364">
        <v>2.5</v>
      </c>
      <c r="E352" s="364">
        <f t="shared" si="113"/>
        <v>2.875</v>
      </c>
      <c r="F352" s="246"/>
      <c r="G352" s="845" t="s">
        <v>200</v>
      </c>
      <c r="H352" s="175">
        <f t="shared" si="114"/>
        <v>0</v>
      </c>
      <c r="I352" s="175">
        <f t="shared" si="115"/>
        <v>0</v>
      </c>
      <c r="J352" s="246"/>
    </row>
    <row r="353" spans="1:10" s="78" customFormat="1" ht="21.75" customHeight="1">
      <c r="A353" s="1075"/>
      <c r="B353" s="369">
        <v>6</v>
      </c>
      <c r="C353" s="905" t="s">
        <v>1086</v>
      </c>
      <c r="D353" s="364">
        <v>2.5</v>
      </c>
      <c r="E353" s="364">
        <f t="shared" si="113"/>
        <v>2.875</v>
      </c>
      <c r="F353" s="246"/>
      <c r="G353" s="845" t="s">
        <v>200</v>
      </c>
      <c r="H353" s="175">
        <f t="shared" si="114"/>
        <v>0</v>
      </c>
      <c r="I353" s="175">
        <f t="shared" si="115"/>
        <v>0</v>
      </c>
      <c r="J353" s="246"/>
    </row>
    <row r="354" spans="1:10" s="78" customFormat="1" ht="21.75" customHeight="1">
      <c r="A354" s="1075"/>
      <c r="B354" s="369">
        <v>7</v>
      </c>
      <c r="C354" s="905" t="s">
        <v>1086</v>
      </c>
      <c r="D354" s="364">
        <v>2.5</v>
      </c>
      <c r="E354" s="364">
        <f t="shared" si="113"/>
        <v>2.875</v>
      </c>
      <c r="F354" s="246"/>
      <c r="G354" s="845" t="s">
        <v>200</v>
      </c>
      <c r="H354" s="175">
        <f t="shared" si="114"/>
        <v>0</v>
      </c>
      <c r="I354" s="175">
        <f t="shared" si="115"/>
        <v>0</v>
      </c>
      <c r="J354" s="246"/>
    </row>
    <row r="355" spans="1:10" s="78" customFormat="1" ht="21.75" customHeight="1">
      <c r="A355" s="1076"/>
      <c r="B355" s="369">
        <v>10</v>
      </c>
      <c r="C355" s="905" t="s">
        <v>1086</v>
      </c>
      <c r="D355" s="364">
        <v>2.5</v>
      </c>
      <c r="E355" s="364">
        <f t="shared" si="113"/>
        <v>2.875</v>
      </c>
      <c r="F355" s="246"/>
      <c r="G355" s="845" t="s">
        <v>200</v>
      </c>
      <c r="H355" s="175">
        <f t="shared" si="114"/>
        <v>0</v>
      </c>
      <c r="I355" s="175">
        <f t="shared" si="115"/>
        <v>0</v>
      </c>
      <c r="J355" s="246"/>
    </row>
    <row r="356" spans="1:10" s="78" customFormat="1" ht="21.75" customHeight="1">
      <c r="A356" s="1074" t="s">
        <v>1482</v>
      </c>
      <c r="B356" s="369">
        <v>2</v>
      </c>
      <c r="C356" s="905" t="s">
        <v>1086</v>
      </c>
      <c r="D356" s="364">
        <v>2.5</v>
      </c>
      <c r="E356" s="364">
        <f t="shared" si="113"/>
        <v>2.875</v>
      </c>
      <c r="F356" s="246"/>
      <c r="G356" s="845" t="s">
        <v>200</v>
      </c>
      <c r="H356" s="175">
        <f t="shared" si="114"/>
        <v>0</v>
      </c>
      <c r="I356" s="175">
        <f t="shared" si="115"/>
        <v>0</v>
      </c>
      <c r="J356" s="246"/>
    </row>
    <row r="357" spans="1:10" s="78" customFormat="1" ht="21.75" customHeight="1">
      <c r="A357" s="1075"/>
      <c r="B357" s="369">
        <v>3</v>
      </c>
      <c r="C357" s="905" t="s">
        <v>1086</v>
      </c>
      <c r="D357" s="364">
        <v>2.5</v>
      </c>
      <c r="E357" s="364">
        <f t="shared" si="113"/>
        <v>2.875</v>
      </c>
      <c r="F357" s="246"/>
      <c r="G357" s="845" t="s">
        <v>200</v>
      </c>
      <c r="H357" s="175">
        <f t="shared" si="114"/>
        <v>0</v>
      </c>
      <c r="I357" s="175">
        <f t="shared" si="115"/>
        <v>0</v>
      </c>
      <c r="J357" s="246"/>
    </row>
    <row r="358" spans="1:10" s="78" customFormat="1" ht="21.75" customHeight="1">
      <c r="A358" s="1075"/>
      <c r="B358" s="369">
        <v>4</v>
      </c>
      <c r="C358" s="905" t="s">
        <v>1086</v>
      </c>
      <c r="D358" s="364">
        <v>2.5</v>
      </c>
      <c r="E358" s="364">
        <f t="shared" si="113"/>
        <v>2.875</v>
      </c>
      <c r="F358" s="246"/>
      <c r="G358" s="845" t="s">
        <v>200</v>
      </c>
      <c r="H358" s="175">
        <f t="shared" si="114"/>
        <v>0</v>
      </c>
      <c r="I358" s="175">
        <f t="shared" si="115"/>
        <v>0</v>
      </c>
      <c r="J358" s="246"/>
    </row>
    <row r="359" spans="1:10" s="78" customFormat="1" ht="21.75" customHeight="1">
      <c r="A359" s="1075"/>
      <c r="B359" s="369">
        <v>5</v>
      </c>
      <c r="C359" s="905" t="s">
        <v>1086</v>
      </c>
      <c r="D359" s="364">
        <v>2.5</v>
      </c>
      <c r="E359" s="364">
        <f t="shared" si="113"/>
        <v>2.875</v>
      </c>
      <c r="F359" s="246"/>
      <c r="G359" s="845" t="s">
        <v>200</v>
      </c>
      <c r="H359" s="175">
        <f t="shared" si="114"/>
        <v>0</v>
      </c>
      <c r="I359" s="175">
        <f t="shared" si="115"/>
        <v>0</v>
      </c>
      <c r="J359" s="246"/>
    </row>
    <row r="360" spans="1:10" s="78" customFormat="1" ht="21.75" customHeight="1">
      <c r="A360" s="1075"/>
      <c r="B360" s="369">
        <v>6</v>
      </c>
      <c r="C360" s="905" t="s">
        <v>1086</v>
      </c>
      <c r="D360" s="364">
        <v>2.5</v>
      </c>
      <c r="E360" s="364">
        <f t="shared" si="113"/>
        <v>2.875</v>
      </c>
      <c r="F360" s="246"/>
      <c r="G360" s="845" t="s">
        <v>200</v>
      </c>
      <c r="H360" s="175">
        <f t="shared" si="114"/>
        <v>0</v>
      </c>
      <c r="I360" s="175">
        <f t="shared" si="115"/>
        <v>0</v>
      </c>
      <c r="J360" s="246"/>
    </row>
    <row r="361" spans="1:10" s="78" customFormat="1" ht="21.75" customHeight="1">
      <c r="A361" s="1075"/>
      <c r="B361" s="369">
        <v>7</v>
      </c>
      <c r="C361" s="905" t="s">
        <v>1086</v>
      </c>
      <c r="D361" s="364">
        <v>2.5</v>
      </c>
      <c r="E361" s="364">
        <f t="shared" si="113"/>
        <v>2.875</v>
      </c>
      <c r="F361" s="246"/>
      <c r="G361" s="845" t="s">
        <v>200</v>
      </c>
      <c r="H361" s="175">
        <f t="shared" si="114"/>
        <v>0</v>
      </c>
      <c r="I361" s="175">
        <f t="shared" si="115"/>
        <v>0</v>
      </c>
      <c r="J361" s="246"/>
    </row>
    <row r="362" spans="1:10" s="78" customFormat="1" ht="21.75" customHeight="1">
      <c r="A362" s="1076"/>
      <c r="B362" s="369">
        <v>10</v>
      </c>
      <c r="C362" s="905" t="s">
        <v>1086</v>
      </c>
      <c r="D362" s="364">
        <v>2.5</v>
      </c>
      <c r="E362" s="364">
        <f t="shared" si="113"/>
        <v>2.875</v>
      </c>
      <c r="F362" s="246"/>
      <c r="G362" s="845" t="s">
        <v>200</v>
      </c>
      <c r="H362" s="175">
        <f t="shared" si="114"/>
        <v>0</v>
      </c>
      <c r="I362" s="175">
        <f t="shared" si="115"/>
        <v>0</v>
      </c>
      <c r="J362" s="246"/>
    </row>
    <row r="363" spans="1:10" s="78" customFormat="1" ht="21.75" customHeight="1">
      <c r="A363" s="1074" t="s">
        <v>2461</v>
      </c>
      <c r="B363" s="369">
        <v>2</v>
      </c>
      <c r="C363" s="905" t="s">
        <v>1086</v>
      </c>
      <c r="D363" s="364">
        <v>2.5</v>
      </c>
      <c r="E363" s="364">
        <f t="shared" ref="E363:E369" si="116">D363*1.15</f>
        <v>2.875</v>
      </c>
      <c r="F363" s="246"/>
      <c r="G363" s="845" t="s">
        <v>200</v>
      </c>
      <c r="H363" s="175">
        <f t="shared" ref="H363:H369" si="117">F363*D363</f>
        <v>0</v>
      </c>
      <c r="I363" s="175">
        <f t="shared" ref="I363:I369" si="118">F363*E363</f>
        <v>0</v>
      </c>
      <c r="J363" s="246"/>
    </row>
    <row r="364" spans="1:10" s="78" customFormat="1" ht="21.75" customHeight="1">
      <c r="A364" s="1075"/>
      <c r="B364" s="369">
        <v>3</v>
      </c>
      <c r="C364" s="905" t="s">
        <v>1086</v>
      </c>
      <c r="D364" s="364">
        <v>2.5</v>
      </c>
      <c r="E364" s="364">
        <f t="shared" si="116"/>
        <v>2.875</v>
      </c>
      <c r="F364" s="246"/>
      <c r="G364" s="845" t="s">
        <v>200</v>
      </c>
      <c r="H364" s="175">
        <f t="shared" si="117"/>
        <v>0</v>
      </c>
      <c r="I364" s="175">
        <f t="shared" si="118"/>
        <v>0</v>
      </c>
      <c r="J364" s="246"/>
    </row>
    <row r="365" spans="1:10" s="78" customFormat="1" ht="21.75" customHeight="1">
      <c r="A365" s="1075"/>
      <c r="B365" s="369">
        <v>4</v>
      </c>
      <c r="C365" s="905" t="s">
        <v>1086</v>
      </c>
      <c r="D365" s="364">
        <v>2.5</v>
      </c>
      <c r="E365" s="364">
        <f t="shared" si="116"/>
        <v>2.875</v>
      </c>
      <c r="F365" s="246"/>
      <c r="G365" s="845" t="s">
        <v>200</v>
      </c>
      <c r="H365" s="175">
        <f t="shared" si="117"/>
        <v>0</v>
      </c>
      <c r="I365" s="175">
        <f t="shared" si="118"/>
        <v>0</v>
      </c>
      <c r="J365" s="246"/>
    </row>
    <row r="366" spans="1:10" s="78" customFormat="1" ht="21.75" customHeight="1">
      <c r="A366" s="1075"/>
      <c r="B366" s="369">
        <v>5</v>
      </c>
      <c r="C366" s="905" t="s">
        <v>1086</v>
      </c>
      <c r="D366" s="364">
        <v>2.5</v>
      </c>
      <c r="E366" s="364">
        <f t="shared" si="116"/>
        <v>2.875</v>
      </c>
      <c r="F366" s="246"/>
      <c r="G366" s="845" t="s">
        <v>200</v>
      </c>
      <c r="H366" s="175">
        <f t="shared" si="117"/>
        <v>0</v>
      </c>
      <c r="I366" s="175">
        <f t="shared" si="118"/>
        <v>0</v>
      </c>
      <c r="J366" s="246"/>
    </row>
    <row r="367" spans="1:10" s="78" customFormat="1" ht="21.75" customHeight="1">
      <c r="A367" s="1075"/>
      <c r="B367" s="369">
        <v>6</v>
      </c>
      <c r="C367" s="905" t="s">
        <v>1086</v>
      </c>
      <c r="D367" s="364">
        <v>2.5</v>
      </c>
      <c r="E367" s="364">
        <f t="shared" si="116"/>
        <v>2.875</v>
      </c>
      <c r="F367" s="246"/>
      <c r="G367" s="845" t="s">
        <v>200</v>
      </c>
      <c r="H367" s="175">
        <f t="shared" si="117"/>
        <v>0</v>
      </c>
      <c r="I367" s="175">
        <f t="shared" si="118"/>
        <v>0</v>
      </c>
      <c r="J367" s="246"/>
    </row>
    <row r="368" spans="1:10" s="78" customFormat="1" ht="21.75" customHeight="1">
      <c r="A368" s="1075"/>
      <c r="B368" s="369">
        <v>7</v>
      </c>
      <c r="C368" s="905" t="s">
        <v>1086</v>
      </c>
      <c r="D368" s="364">
        <v>2.5</v>
      </c>
      <c r="E368" s="364">
        <f t="shared" si="116"/>
        <v>2.875</v>
      </c>
      <c r="F368" s="246"/>
      <c r="G368" s="845" t="s">
        <v>200</v>
      </c>
      <c r="H368" s="175">
        <f t="shared" si="117"/>
        <v>0</v>
      </c>
      <c r="I368" s="175">
        <f t="shared" si="118"/>
        <v>0</v>
      </c>
      <c r="J368" s="246"/>
    </row>
    <row r="369" spans="1:10" s="78" customFormat="1" ht="21.75" customHeight="1">
      <c r="A369" s="1076"/>
      <c r="B369" s="369">
        <v>10</v>
      </c>
      <c r="C369" s="905" t="s">
        <v>1086</v>
      </c>
      <c r="D369" s="364">
        <v>2.5</v>
      </c>
      <c r="E369" s="364">
        <f t="shared" si="116"/>
        <v>2.875</v>
      </c>
      <c r="F369" s="246"/>
      <c r="G369" s="845" t="s">
        <v>200</v>
      </c>
      <c r="H369" s="175">
        <f t="shared" si="117"/>
        <v>0</v>
      </c>
      <c r="I369" s="175">
        <f t="shared" si="118"/>
        <v>0</v>
      </c>
      <c r="J369" s="246"/>
    </row>
    <row r="370" spans="1:10" s="78" customFormat="1" ht="21.75" customHeight="1">
      <c r="A370" s="1074" t="s">
        <v>1567</v>
      </c>
      <c r="B370" s="369">
        <v>2</v>
      </c>
      <c r="C370" s="905" t="s">
        <v>1086</v>
      </c>
      <c r="D370" s="364">
        <v>2.5</v>
      </c>
      <c r="E370" s="364">
        <f t="shared" ref="E370:E372" si="119">D370*1.15</f>
        <v>2.875</v>
      </c>
      <c r="F370" s="246"/>
      <c r="G370" s="845" t="s">
        <v>200</v>
      </c>
      <c r="H370" s="175">
        <f t="shared" ref="H370:H372" si="120">F370*D370</f>
        <v>0</v>
      </c>
      <c r="I370" s="175">
        <f t="shared" ref="I370:I372" si="121">F370*E370</f>
        <v>0</v>
      </c>
      <c r="J370" s="246"/>
    </row>
    <row r="371" spans="1:10" s="78" customFormat="1" ht="21.75" customHeight="1">
      <c r="A371" s="1075"/>
      <c r="B371" s="369">
        <v>3</v>
      </c>
      <c r="C371" s="905" t="s">
        <v>1086</v>
      </c>
      <c r="D371" s="364">
        <v>2.5</v>
      </c>
      <c r="E371" s="364">
        <f t="shared" si="119"/>
        <v>2.875</v>
      </c>
      <c r="F371" s="246"/>
      <c r="G371" s="845" t="s">
        <v>200</v>
      </c>
      <c r="H371" s="175">
        <f t="shared" si="120"/>
        <v>0</v>
      </c>
      <c r="I371" s="175">
        <f t="shared" si="121"/>
        <v>0</v>
      </c>
      <c r="J371" s="246"/>
    </row>
    <row r="372" spans="1:10" s="78" customFormat="1" ht="21.75" customHeight="1">
      <c r="A372" s="1075"/>
      <c r="B372" s="369">
        <v>4</v>
      </c>
      <c r="C372" s="905" t="s">
        <v>1086</v>
      </c>
      <c r="D372" s="364">
        <v>2.5</v>
      </c>
      <c r="E372" s="364">
        <f t="shared" si="119"/>
        <v>2.875</v>
      </c>
      <c r="F372" s="246"/>
      <c r="G372" s="845" t="s">
        <v>200</v>
      </c>
      <c r="H372" s="175">
        <f t="shared" si="120"/>
        <v>0</v>
      </c>
      <c r="I372" s="175">
        <f t="shared" si="121"/>
        <v>0</v>
      </c>
      <c r="J372" s="246"/>
    </row>
    <row r="373" spans="1:10" s="78" customFormat="1" ht="21.75" customHeight="1">
      <c r="A373" s="1075"/>
      <c r="B373" s="369">
        <v>5</v>
      </c>
      <c r="C373" s="830" t="s">
        <v>1086</v>
      </c>
      <c r="D373" s="364">
        <v>2.5</v>
      </c>
      <c r="E373" s="364">
        <f t="shared" ref="E373:E422" si="122">D373*1.15</f>
        <v>2.875</v>
      </c>
      <c r="F373" s="246"/>
      <c r="G373" s="845" t="s">
        <v>200</v>
      </c>
      <c r="H373" s="175">
        <f t="shared" ref="H373:H422" si="123">F373*D373</f>
        <v>0</v>
      </c>
      <c r="I373" s="175">
        <f t="shared" ref="I373:I422" si="124">F373*E373</f>
        <v>0</v>
      </c>
      <c r="J373" s="246"/>
    </row>
    <row r="374" spans="1:10" s="78" customFormat="1" ht="21.75" customHeight="1">
      <c r="A374" s="1075"/>
      <c r="B374" s="369">
        <v>6</v>
      </c>
      <c r="C374" s="896" t="s">
        <v>1086</v>
      </c>
      <c r="D374" s="364">
        <v>2.5</v>
      </c>
      <c r="E374" s="364">
        <f t="shared" ref="E374:E376" si="125">D374*1.15</f>
        <v>2.875</v>
      </c>
      <c r="F374" s="246"/>
      <c r="G374" s="845" t="s">
        <v>200</v>
      </c>
      <c r="H374" s="175">
        <f t="shared" ref="H374:H376" si="126">F374*D374</f>
        <v>0</v>
      </c>
      <c r="I374" s="175">
        <f t="shared" ref="I374:I376" si="127">F374*E374</f>
        <v>0</v>
      </c>
      <c r="J374" s="246"/>
    </row>
    <row r="375" spans="1:10" s="78" customFormat="1" ht="21.75" customHeight="1">
      <c r="A375" s="1075"/>
      <c r="B375" s="369">
        <v>7</v>
      </c>
      <c r="C375" s="905" t="s">
        <v>1086</v>
      </c>
      <c r="D375" s="364">
        <v>2.5</v>
      </c>
      <c r="E375" s="364">
        <f t="shared" ref="E375" si="128">D375*1.15</f>
        <v>2.875</v>
      </c>
      <c r="F375" s="246"/>
      <c r="G375" s="845" t="s">
        <v>200</v>
      </c>
      <c r="H375" s="175">
        <f t="shared" ref="H375" si="129">F375*D375</f>
        <v>0</v>
      </c>
      <c r="I375" s="175">
        <f t="shared" ref="I375" si="130">F375*E375</f>
        <v>0</v>
      </c>
      <c r="J375" s="246"/>
    </row>
    <row r="376" spans="1:10" s="78" customFormat="1" ht="21.75" customHeight="1">
      <c r="A376" s="1076"/>
      <c r="B376" s="369">
        <v>10</v>
      </c>
      <c r="C376" s="896" t="s">
        <v>1086</v>
      </c>
      <c r="D376" s="364">
        <v>2.5</v>
      </c>
      <c r="E376" s="364">
        <f t="shared" si="125"/>
        <v>2.875</v>
      </c>
      <c r="F376" s="246"/>
      <c r="G376" s="845" t="s">
        <v>200</v>
      </c>
      <c r="H376" s="175">
        <f t="shared" si="126"/>
        <v>0</v>
      </c>
      <c r="I376" s="175">
        <f t="shared" si="127"/>
        <v>0</v>
      </c>
      <c r="J376" s="246"/>
    </row>
    <row r="377" spans="1:10" s="78" customFormat="1" ht="20.25" customHeight="1">
      <c r="A377" s="1074" t="s">
        <v>1613</v>
      </c>
      <c r="B377" s="369">
        <v>2</v>
      </c>
      <c r="C377" s="830" t="s">
        <v>1086</v>
      </c>
      <c r="D377" s="364">
        <v>2.5</v>
      </c>
      <c r="E377" s="364">
        <f t="shared" si="122"/>
        <v>2.875</v>
      </c>
      <c r="F377" s="246"/>
      <c r="G377" s="845" t="s">
        <v>200</v>
      </c>
      <c r="H377" s="175">
        <f t="shared" si="123"/>
        <v>0</v>
      </c>
      <c r="I377" s="175">
        <f t="shared" si="124"/>
        <v>0</v>
      </c>
      <c r="J377" s="246"/>
    </row>
    <row r="378" spans="1:10" s="78" customFormat="1" ht="20.25" customHeight="1">
      <c r="A378" s="1075"/>
      <c r="B378" s="369">
        <v>3</v>
      </c>
      <c r="C378" s="830" t="s">
        <v>1086</v>
      </c>
      <c r="D378" s="364">
        <v>2.5</v>
      </c>
      <c r="E378" s="364">
        <f t="shared" si="122"/>
        <v>2.875</v>
      </c>
      <c r="F378" s="246"/>
      <c r="G378" s="845" t="s">
        <v>200</v>
      </c>
      <c r="H378" s="175">
        <f t="shared" si="123"/>
        <v>0</v>
      </c>
      <c r="I378" s="175">
        <f t="shared" si="124"/>
        <v>0</v>
      </c>
      <c r="J378" s="246"/>
    </row>
    <row r="379" spans="1:10" s="78" customFormat="1" ht="20.25" customHeight="1">
      <c r="A379" s="1075"/>
      <c r="B379" s="369">
        <v>4</v>
      </c>
      <c r="C379" s="830" t="s">
        <v>1086</v>
      </c>
      <c r="D379" s="364">
        <v>2.5</v>
      </c>
      <c r="E379" s="364">
        <f t="shared" si="122"/>
        <v>2.875</v>
      </c>
      <c r="F379" s="246"/>
      <c r="G379" s="845" t="s">
        <v>200</v>
      </c>
      <c r="H379" s="175">
        <f t="shared" si="123"/>
        <v>0</v>
      </c>
      <c r="I379" s="175">
        <f t="shared" si="124"/>
        <v>0</v>
      </c>
      <c r="J379" s="246"/>
    </row>
    <row r="380" spans="1:10" s="78" customFormat="1" ht="20.25" customHeight="1">
      <c r="A380" s="1075"/>
      <c r="B380" s="369">
        <v>5</v>
      </c>
      <c r="C380" s="830" t="s">
        <v>1086</v>
      </c>
      <c r="D380" s="364">
        <v>2.5</v>
      </c>
      <c r="E380" s="364">
        <f t="shared" si="122"/>
        <v>2.875</v>
      </c>
      <c r="F380" s="246"/>
      <c r="G380" s="845" t="s">
        <v>200</v>
      </c>
      <c r="H380" s="175">
        <f t="shared" si="123"/>
        <v>0</v>
      </c>
      <c r="I380" s="175">
        <f t="shared" si="124"/>
        <v>0</v>
      </c>
      <c r="J380" s="246"/>
    </row>
    <row r="381" spans="1:10" s="78" customFormat="1" ht="20.25" customHeight="1">
      <c r="A381" s="1075"/>
      <c r="B381" s="369">
        <v>6</v>
      </c>
      <c r="C381" s="830" t="s">
        <v>1086</v>
      </c>
      <c r="D381" s="364">
        <v>2.5</v>
      </c>
      <c r="E381" s="364">
        <f t="shared" si="122"/>
        <v>2.875</v>
      </c>
      <c r="F381" s="246"/>
      <c r="G381" s="845" t="s">
        <v>200</v>
      </c>
      <c r="H381" s="175">
        <f t="shared" si="123"/>
        <v>0</v>
      </c>
      <c r="I381" s="175">
        <f t="shared" si="124"/>
        <v>0</v>
      </c>
      <c r="J381" s="246"/>
    </row>
    <row r="382" spans="1:10" s="78" customFormat="1" ht="20.25" customHeight="1">
      <c r="A382" s="1075"/>
      <c r="B382" s="369">
        <v>7</v>
      </c>
      <c r="C382" s="830" t="s">
        <v>1086</v>
      </c>
      <c r="D382" s="364">
        <v>2.5</v>
      </c>
      <c r="E382" s="364">
        <f t="shared" si="122"/>
        <v>2.875</v>
      </c>
      <c r="F382" s="246"/>
      <c r="G382" s="845" t="s">
        <v>200</v>
      </c>
      <c r="H382" s="175">
        <f t="shared" si="123"/>
        <v>0</v>
      </c>
      <c r="I382" s="175">
        <f t="shared" si="124"/>
        <v>0</v>
      </c>
      <c r="J382" s="246"/>
    </row>
    <row r="383" spans="1:10" s="78" customFormat="1" ht="20.25" customHeight="1">
      <c r="A383" s="1076"/>
      <c r="B383" s="369">
        <v>10</v>
      </c>
      <c r="C383" s="830" t="s">
        <v>1086</v>
      </c>
      <c r="D383" s="364">
        <v>2.5</v>
      </c>
      <c r="E383" s="364">
        <f t="shared" si="122"/>
        <v>2.875</v>
      </c>
      <c r="F383" s="246"/>
      <c r="G383" s="845" t="s">
        <v>200</v>
      </c>
      <c r="H383" s="175">
        <f t="shared" si="123"/>
        <v>0</v>
      </c>
      <c r="I383" s="175">
        <f t="shared" si="124"/>
        <v>0</v>
      </c>
      <c r="J383" s="246"/>
    </row>
    <row r="384" spans="1:10" s="78" customFormat="1" ht="21.75" customHeight="1">
      <c r="A384" s="1074" t="s">
        <v>2462</v>
      </c>
      <c r="B384" s="369">
        <v>2</v>
      </c>
      <c r="C384" s="905" t="s">
        <v>1086</v>
      </c>
      <c r="D384" s="364">
        <v>2.5</v>
      </c>
      <c r="E384" s="364">
        <f t="shared" si="122"/>
        <v>2.875</v>
      </c>
      <c r="F384" s="246"/>
      <c r="G384" s="845" t="s">
        <v>200</v>
      </c>
      <c r="H384" s="175">
        <f t="shared" si="123"/>
        <v>0</v>
      </c>
      <c r="I384" s="175">
        <f t="shared" si="124"/>
        <v>0</v>
      </c>
      <c r="J384" s="246"/>
    </row>
    <row r="385" spans="1:10" s="78" customFormat="1" ht="21.75" customHeight="1">
      <c r="A385" s="1075"/>
      <c r="B385" s="369">
        <v>3</v>
      </c>
      <c r="C385" s="905" t="s">
        <v>1086</v>
      </c>
      <c r="D385" s="364">
        <v>2.5</v>
      </c>
      <c r="E385" s="364">
        <f t="shared" si="122"/>
        <v>2.875</v>
      </c>
      <c r="F385" s="246"/>
      <c r="G385" s="845" t="s">
        <v>200</v>
      </c>
      <c r="H385" s="175">
        <f t="shared" si="123"/>
        <v>0</v>
      </c>
      <c r="I385" s="175">
        <f t="shared" si="124"/>
        <v>0</v>
      </c>
      <c r="J385" s="246"/>
    </row>
    <row r="386" spans="1:10" s="78" customFormat="1" ht="21.75" customHeight="1">
      <c r="A386" s="1075"/>
      <c r="B386" s="369">
        <v>4</v>
      </c>
      <c r="C386" s="905" t="s">
        <v>1086</v>
      </c>
      <c r="D386" s="364">
        <v>2.5</v>
      </c>
      <c r="E386" s="364">
        <f t="shared" si="122"/>
        <v>2.875</v>
      </c>
      <c r="F386" s="246"/>
      <c r="G386" s="845" t="s">
        <v>200</v>
      </c>
      <c r="H386" s="175">
        <f t="shared" si="123"/>
        <v>0</v>
      </c>
      <c r="I386" s="175">
        <f t="shared" si="124"/>
        <v>0</v>
      </c>
      <c r="J386" s="246"/>
    </row>
    <row r="387" spans="1:10" s="78" customFormat="1" ht="21.75" customHeight="1">
      <c r="A387" s="1075"/>
      <c r="B387" s="369">
        <v>5</v>
      </c>
      <c r="C387" s="905" t="s">
        <v>1086</v>
      </c>
      <c r="D387" s="364">
        <v>2.5</v>
      </c>
      <c r="E387" s="364">
        <f t="shared" ref="E387:E393" si="131">D387*1.15</f>
        <v>2.875</v>
      </c>
      <c r="F387" s="246"/>
      <c r="G387" s="845" t="s">
        <v>200</v>
      </c>
      <c r="H387" s="175">
        <f t="shared" ref="H387:H393" si="132">F387*D387</f>
        <v>0</v>
      </c>
      <c r="I387" s="175">
        <f t="shared" ref="I387:I393" si="133">F387*E387</f>
        <v>0</v>
      </c>
      <c r="J387" s="246"/>
    </row>
    <row r="388" spans="1:10" s="78" customFormat="1" ht="21.75" customHeight="1">
      <c r="A388" s="1075"/>
      <c r="B388" s="369">
        <v>6</v>
      </c>
      <c r="C388" s="905" t="s">
        <v>1086</v>
      </c>
      <c r="D388" s="364">
        <v>2.5</v>
      </c>
      <c r="E388" s="364">
        <f t="shared" si="131"/>
        <v>2.875</v>
      </c>
      <c r="F388" s="246"/>
      <c r="G388" s="845" t="s">
        <v>200</v>
      </c>
      <c r="H388" s="175">
        <f t="shared" si="132"/>
        <v>0</v>
      </c>
      <c r="I388" s="175">
        <f t="shared" si="133"/>
        <v>0</v>
      </c>
      <c r="J388" s="246"/>
    </row>
    <row r="389" spans="1:10" s="78" customFormat="1" ht="21.75" customHeight="1">
      <c r="A389" s="1075"/>
      <c r="B389" s="369">
        <v>7</v>
      </c>
      <c r="C389" s="905" t="s">
        <v>1086</v>
      </c>
      <c r="D389" s="364">
        <v>2.5</v>
      </c>
      <c r="E389" s="364">
        <f t="shared" si="131"/>
        <v>2.875</v>
      </c>
      <c r="F389" s="246"/>
      <c r="G389" s="845" t="s">
        <v>200</v>
      </c>
      <c r="H389" s="175">
        <f t="shared" si="132"/>
        <v>0</v>
      </c>
      <c r="I389" s="175">
        <f t="shared" si="133"/>
        <v>0</v>
      </c>
      <c r="J389" s="246"/>
    </row>
    <row r="390" spans="1:10" s="78" customFormat="1" ht="21.75" customHeight="1">
      <c r="A390" s="1076"/>
      <c r="B390" s="369">
        <v>10</v>
      </c>
      <c r="C390" s="905" t="s">
        <v>1086</v>
      </c>
      <c r="D390" s="364">
        <v>2.5</v>
      </c>
      <c r="E390" s="364">
        <f t="shared" si="131"/>
        <v>2.875</v>
      </c>
      <c r="F390" s="246"/>
      <c r="G390" s="845" t="s">
        <v>200</v>
      </c>
      <c r="H390" s="175">
        <f t="shared" si="132"/>
        <v>0</v>
      </c>
      <c r="I390" s="175">
        <f t="shared" si="133"/>
        <v>0</v>
      </c>
      <c r="J390" s="246"/>
    </row>
    <row r="391" spans="1:10" s="78" customFormat="1" ht="21.75" customHeight="1">
      <c r="A391" s="1074" t="s">
        <v>2463</v>
      </c>
      <c r="B391" s="369">
        <v>2</v>
      </c>
      <c r="C391" s="905" t="s">
        <v>1086</v>
      </c>
      <c r="D391" s="364">
        <v>2.5</v>
      </c>
      <c r="E391" s="364">
        <f t="shared" si="131"/>
        <v>2.875</v>
      </c>
      <c r="F391" s="246"/>
      <c r="G391" s="845" t="s">
        <v>200</v>
      </c>
      <c r="H391" s="175">
        <f t="shared" si="132"/>
        <v>0</v>
      </c>
      <c r="I391" s="175">
        <f t="shared" si="133"/>
        <v>0</v>
      </c>
      <c r="J391" s="246"/>
    </row>
    <row r="392" spans="1:10" s="78" customFormat="1" ht="21.75" customHeight="1">
      <c r="A392" s="1075"/>
      <c r="B392" s="369">
        <v>3</v>
      </c>
      <c r="C392" s="905" t="s">
        <v>1086</v>
      </c>
      <c r="D392" s="364">
        <v>2.5</v>
      </c>
      <c r="E392" s="364">
        <f t="shared" si="131"/>
        <v>2.875</v>
      </c>
      <c r="F392" s="246"/>
      <c r="G392" s="845" t="s">
        <v>200</v>
      </c>
      <c r="H392" s="175">
        <f t="shared" si="132"/>
        <v>0</v>
      </c>
      <c r="I392" s="175">
        <f t="shared" si="133"/>
        <v>0</v>
      </c>
      <c r="J392" s="246"/>
    </row>
    <row r="393" spans="1:10" s="78" customFormat="1" ht="21.75" customHeight="1">
      <c r="A393" s="1075"/>
      <c r="B393" s="369">
        <v>4</v>
      </c>
      <c r="C393" s="905" t="s">
        <v>1086</v>
      </c>
      <c r="D393" s="364">
        <v>2.5</v>
      </c>
      <c r="E393" s="364">
        <f t="shared" si="131"/>
        <v>2.875</v>
      </c>
      <c r="F393" s="246"/>
      <c r="G393" s="845" t="s">
        <v>200</v>
      </c>
      <c r="H393" s="175">
        <f t="shared" si="132"/>
        <v>0</v>
      </c>
      <c r="I393" s="175">
        <f t="shared" si="133"/>
        <v>0</v>
      </c>
      <c r="J393" s="246"/>
    </row>
    <row r="394" spans="1:10" s="78" customFormat="1" ht="21.75" customHeight="1">
      <c r="A394" s="1075"/>
      <c r="B394" s="369">
        <v>5</v>
      </c>
      <c r="C394" s="905" t="s">
        <v>1086</v>
      </c>
      <c r="D394" s="364">
        <v>2.5</v>
      </c>
      <c r="E394" s="364">
        <f t="shared" ref="E394:E400" si="134">D394*1.15</f>
        <v>2.875</v>
      </c>
      <c r="F394" s="246"/>
      <c r="G394" s="845" t="s">
        <v>200</v>
      </c>
      <c r="H394" s="175">
        <f t="shared" ref="H394:H400" si="135">F394*D394</f>
        <v>0</v>
      </c>
      <c r="I394" s="175">
        <f t="shared" ref="I394:I400" si="136">F394*E394</f>
        <v>0</v>
      </c>
      <c r="J394" s="246"/>
    </row>
    <row r="395" spans="1:10" s="78" customFormat="1" ht="21.75" customHeight="1">
      <c r="A395" s="1075"/>
      <c r="B395" s="369">
        <v>6</v>
      </c>
      <c r="C395" s="905" t="s">
        <v>1086</v>
      </c>
      <c r="D395" s="364">
        <v>2.5</v>
      </c>
      <c r="E395" s="364">
        <f t="shared" si="134"/>
        <v>2.875</v>
      </c>
      <c r="F395" s="246"/>
      <c r="G395" s="845" t="s">
        <v>200</v>
      </c>
      <c r="H395" s="175">
        <f t="shared" si="135"/>
        <v>0</v>
      </c>
      <c r="I395" s="175">
        <f t="shared" si="136"/>
        <v>0</v>
      </c>
      <c r="J395" s="246"/>
    </row>
    <row r="396" spans="1:10" s="78" customFormat="1" ht="21.75" customHeight="1">
      <c r="A396" s="1075"/>
      <c r="B396" s="369">
        <v>7</v>
      </c>
      <c r="C396" s="905" t="s">
        <v>1086</v>
      </c>
      <c r="D396" s="364">
        <v>2.5</v>
      </c>
      <c r="E396" s="364">
        <f t="shared" si="134"/>
        <v>2.875</v>
      </c>
      <c r="F396" s="246"/>
      <c r="G396" s="845" t="s">
        <v>200</v>
      </c>
      <c r="H396" s="175">
        <f t="shared" si="135"/>
        <v>0</v>
      </c>
      <c r="I396" s="175">
        <f t="shared" si="136"/>
        <v>0</v>
      </c>
      <c r="J396" s="246"/>
    </row>
    <row r="397" spans="1:10" s="78" customFormat="1" ht="21.75" customHeight="1">
      <c r="A397" s="1076"/>
      <c r="B397" s="369">
        <v>10</v>
      </c>
      <c r="C397" s="905" t="s">
        <v>1086</v>
      </c>
      <c r="D397" s="364">
        <v>2.5</v>
      </c>
      <c r="E397" s="364">
        <f t="shared" si="134"/>
        <v>2.875</v>
      </c>
      <c r="F397" s="246"/>
      <c r="G397" s="845" t="s">
        <v>200</v>
      </c>
      <c r="H397" s="175">
        <f t="shared" si="135"/>
        <v>0</v>
      </c>
      <c r="I397" s="175">
        <f t="shared" si="136"/>
        <v>0</v>
      </c>
      <c r="J397" s="246"/>
    </row>
    <row r="398" spans="1:10" s="78" customFormat="1" ht="21.75" customHeight="1">
      <c r="A398" s="1074" t="s">
        <v>2464</v>
      </c>
      <c r="B398" s="369">
        <v>2</v>
      </c>
      <c r="C398" s="905" t="s">
        <v>1086</v>
      </c>
      <c r="D398" s="364">
        <v>2.5</v>
      </c>
      <c r="E398" s="364">
        <f t="shared" si="134"/>
        <v>2.875</v>
      </c>
      <c r="F398" s="246"/>
      <c r="G398" s="845" t="s">
        <v>200</v>
      </c>
      <c r="H398" s="175">
        <f t="shared" si="135"/>
        <v>0</v>
      </c>
      <c r="I398" s="175">
        <f t="shared" si="136"/>
        <v>0</v>
      </c>
      <c r="J398" s="246"/>
    </row>
    <row r="399" spans="1:10" s="78" customFormat="1" ht="21.75" customHeight="1">
      <c r="A399" s="1075"/>
      <c r="B399" s="369">
        <v>3</v>
      </c>
      <c r="C399" s="905" t="s">
        <v>1086</v>
      </c>
      <c r="D399" s="364">
        <v>2.5</v>
      </c>
      <c r="E399" s="364">
        <f t="shared" si="134"/>
        <v>2.875</v>
      </c>
      <c r="F399" s="246"/>
      <c r="G399" s="845" t="s">
        <v>200</v>
      </c>
      <c r="H399" s="175">
        <f t="shared" si="135"/>
        <v>0</v>
      </c>
      <c r="I399" s="175">
        <f t="shared" si="136"/>
        <v>0</v>
      </c>
      <c r="J399" s="246"/>
    </row>
    <row r="400" spans="1:10" s="78" customFormat="1" ht="21.75" customHeight="1">
      <c r="A400" s="1075"/>
      <c r="B400" s="369">
        <v>4</v>
      </c>
      <c r="C400" s="905" t="s">
        <v>1086</v>
      </c>
      <c r="D400" s="364">
        <v>2.5</v>
      </c>
      <c r="E400" s="364">
        <f t="shared" si="134"/>
        <v>2.875</v>
      </c>
      <c r="F400" s="246"/>
      <c r="G400" s="845" t="s">
        <v>200</v>
      </c>
      <c r="H400" s="175">
        <f t="shared" si="135"/>
        <v>0</v>
      </c>
      <c r="I400" s="175">
        <f t="shared" si="136"/>
        <v>0</v>
      </c>
      <c r="J400" s="246"/>
    </row>
    <row r="401" spans="1:10" s="78" customFormat="1" ht="21.75" customHeight="1">
      <c r="A401" s="1075"/>
      <c r="B401" s="369">
        <v>5</v>
      </c>
      <c r="C401" s="905" t="s">
        <v>1086</v>
      </c>
      <c r="D401" s="364">
        <v>2.5</v>
      </c>
      <c r="E401" s="364">
        <f t="shared" ref="E401:E404" si="137">D401*1.15</f>
        <v>2.875</v>
      </c>
      <c r="F401" s="246"/>
      <c r="G401" s="845" t="s">
        <v>200</v>
      </c>
      <c r="H401" s="175">
        <f t="shared" ref="H401:H404" si="138">F401*D401</f>
        <v>0</v>
      </c>
      <c r="I401" s="175">
        <f t="shared" ref="I401:I404" si="139">F401*E401</f>
        <v>0</v>
      </c>
      <c r="J401" s="246"/>
    </row>
    <row r="402" spans="1:10" s="78" customFormat="1" ht="21.75" customHeight="1">
      <c r="A402" s="1075"/>
      <c r="B402" s="369">
        <v>6</v>
      </c>
      <c r="C402" s="905" t="s">
        <v>1086</v>
      </c>
      <c r="D402" s="364">
        <v>2.5</v>
      </c>
      <c r="E402" s="364">
        <f t="shared" si="137"/>
        <v>2.875</v>
      </c>
      <c r="F402" s="246"/>
      <c r="G402" s="845" t="s">
        <v>200</v>
      </c>
      <c r="H402" s="175">
        <f t="shared" si="138"/>
        <v>0</v>
      </c>
      <c r="I402" s="175">
        <f t="shared" si="139"/>
        <v>0</v>
      </c>
      <c r="J402" s="246"/>
    </row>
    <row r="403" spans="1:10" s="78" customFormat="1" ht="21.75" customHeight="1">
      <c r="A403" s="1075"/>
      <c r="B403" s="369">
        <v>7</v>
      </c>
      <c r="C403" s="905" t="s">
        <v>1086</v>
      </c>
      <c r="D403" s="364">
        <v>2.5</v>
      </c>
      <c r="E403" s="364">
        <f t="shared" si="137"/>
        <v>2.875</v>
      </c>
      <c r="F403" s="246"/>
      <c r="G403" s="845" t="s">
        <v>200</v>
      </c>
      <c r="H403" s="175">
        <f t="shared" si="138"/>
        <v>0</v>
      </c>
      <c r="I403" s="175">
        <f t="shared" si="139"/>
        <v>0</v>
      </c>
      <c r="J403" s="246"/>
    </row>
    <row r="404" spans="1:10" s="78" customFormat="1" ht="21.75" customHeight="1">
      <c r="A404" s="1076"/>
      <c r="B404" s="369">
        <v>10</v>
      </c>
      <c r="C404" s="905" t="s">
        <v>1086</v>
      </c>
      <c r="D404" s="364">
        <v>2.5</v>
      </c>
      <c r="E404" s="364">
        <f t="shared" si="137"/>
        <v>2.875</v>
      </c>
      <c r="F404" s="246"/>
      <c r="G404" s="845" t="s">
        <v>200</v>
      </c>
      <c r="H404" s="175">
        <f t="shared" si="138"/>
        <v>0</v>
      </c>
      <c r="I404" s="175">
        <f t="shared" si="139"/>
        <v>0</v>
      </c>
      <c r="J404" s="246"/>
    </row>
    <row r="405" spans="1:10" s="78" customFormat="1" ht="20.25" customHeight="1">
      <c r="A405" s="1074" t="s">
        <v>1197</v>
      </c>
      <c r="B405" s="369">
        <v>2</v>
      </c>
      <c r="C405" s="905" t="s">
        <v>1086</v>
      </c>
      <c r="D405" s="364">
        <v>2.5</v>
      </c>
      <c r="E405" s="364">
        <f t="shared" ref="E405:E411" si="140">D405*1.15</f>
        <v>2.875</v>
      </c>
      <c r="F405" s="246"/>
      <c r="G405" s="845" t="s">
        <v>200</v>
      </c>
      <c r="H405" s="175">
        <f t="shared" ref="H405:H411" si="141">F405*D405</f>
        <v>0</v>
      </c>
      <c r="I405" s="175">
        <f t="shared" ref="I405:I411" si="142">F405*E405</f>
        <v>0</v>
      </c>
      <c r="J405" s="246"/>
    </row>
    <row r="406" spans="1:10" s="78" customFormat="1" ht="20.25" customHeight="1">
      <c r="A406" s="1075"/>
      <c r="B406" s="369">
        <v>3</v>
      </c>
      <c r="C406" s="905" t="s">
        <v>1086</v>
      </c>
      <c r="D406" s="364">
        <v>2.5</v>
      </c>
      <c r="E406" s="364">
        <f t="shared" si="140"/>
        <v>2.875</v>
      </c>
      <c r="F406" s="246"/>
      <c r="G406" s="845" t="s">
        <v>200</v>
      </c>
      <c r="H406" s="175">
        <f t="shared" si="141"/>
        <v>0</v>
      </c>
      <c r="I406" s="175">
        <f t="shared" si="142"/>
        <v>0</v>
      </c>
      <c r="J406" s="246"/>
    </row>
    <row r="407" spans="1:10" s="78" customFormat="1" ht="20.25" customHeight="1">
      <c r="A407" s="1075"/>
      <c r="B407" s="369">
        <v>4</v>
      </c>
      <c r="C407" s="905" t="s">
        <v>1086</v>
      </c>
      <c r="D407" s="364">
        <v>2.5</v>
      </c>
      <c r="E407" s="364">
        <f t="shared" si="140"/>
        <v>2.875</v>
      </c>
      <c r="F407" s="246"/>
      <c r="G407" s="845" t="s">
        <v>200</v>
      </c>
      <c r="H407" s="175">
        <f t="shared" si="141"/>
        <v>0</v>
      </c>
      <c r="I407" s="175">
        <f t="shared" si="142"/>
        <v>0</v>
      </c>
      <c r="J407" s="246"/>
    </row>
    <row r="408" spans="1:10" s="78" customFormat="1" ht="20.25" customHeight="1">
      <c r="A408" s="1075"/>
      <c r="B408" s="369">
        <v>5</v>
      </c>
      <c r="C408" s="905" t="s">
        <v>1086</v>
      </c>
      <c r="D408" s="364">
        <v>2.5</v>
      </c>
      <c r="E408" s="364">
        <f t="shared" si="140"/>
        <v>2.875</v>
      </c>
      <c r="F408" s="246"/>
      <c r="G408" s="845" t="s">
        <v>200</v>
      </c>
      <c r="H408" s="175">
        <f t="shared" si="141"/>
        <v>0</v>
      </c>
      <c r="I408" s="175">
        <f t="shared" si="142"/>
        <v>0</v>
      </c>
      <c r="J408" s="246"/>
    </row>
    <row r="409" spans="1:10" s="78" customFormat="1" ht="20.25" customHeight="1">
      <c r="A409" s="1075"/>
      <c r="B409" s="369">
        <v>6</v>
      </c>
      <c r="C409" s="905" t="s">
        <v>1086</v>
      </c>
      <c r="D409" s="364">
        <v>2.5</v>
      </c>
      <c r="E409" s="364">
        <f t="shared" si="140"/>
        <v>2.875</v>
      </c>
      <c r="F409" s="246"/>
      <c r="G409" s="845" t="s">
        <v>200</v>
      </c>
      <c r="H409" s="175">
        <f t="shared" si="141"/>
        <v>0</v>
      </c>
      <c r="I409" s="175">
        <f t="shared" si="142"/>
        <v>0</v>
      </c>
      <c r="J409" s="246"/>
    </row>
    <row r="410" spans="1:10" s="78" customFormat="1" ht="20.25" customHeight="1">
      <c r="A410" s="1075"/>
      <c r="B410" s="369">
        <v>7</v>
      </c>
      <c r="C410" s="905" t="s">
        <v>1086</v>
      </c>
      <c r="D410" s="364">
        <v>2.5</v>
      </c>
      <c r="E410" s="364">
        <f t="shared" si="140"/>
        <v>2.875</v>
      </c>
      <c r="F410" s="246"/>
      <c r="G410" s="845" t="s">
        <v>200</v>
      </c>
      <c r="H410" s="175">
        <f t="shared" si="141"/>
        <v>0</v>
      </c>
      <c r="I410" s="175">
        <f t="shared" si="142"/>
        <v>0</v>
      </c>
      <c r="J410" s="246"/>
    </row>
    <row r="411" spans="1:10" s="78" customFormat="1" ht="20.25" customHeight="1">
      <c r="A411" s="1075"/>
      <c r="B411" s="369">
        <v>10</v>
      </c>
      <c r="C411" s="905" t="s">
        <v>1086</v>
      </c>
      <c r="D411" s="364">
        <v>2.5</v>
      </c>
      <c r="E411" s="364">
        <f t="shared" si="140"/>
        <v>2.875</v>
      </c>
      <c r="F411" s="246"/>
      <c r="G411" s="845" t="s">
        <v>200</v>
      </c>
      <c r="H411" s="175">
        <f t="shared" si="141"/>
        <v>0</v>
      </c>
      <c r="I411" s="175">
        <f t="shared" si="142"/>
        <v>0</v>
      </c>
      <c r="J411" s="246"/>
    </row>
    <row r="412" spans="1:10" s="78" customFormat="1" ht="20.25" customHeight="1">
      <c r="A412" s="1074" t="s">
        <v>1198</v>
      </c>
      <c r="B412" s="369">
        <v>2</v>
      </c>
      <c r="C412" s="830" t="s">
        <v>1086</v>
      </c>
      <c r="D412" s="364">
        <v>2.5</v>
      </c>
      <c r="E412" s="364">
        <f t="shared" si="122"/>
        <v>2.875</v>
      </c>
      <c r="F412" s="246"/>
      <c r="G412" s="845" t="s">
        <v>200</v>
      </c>
      <c r="H412" s="175">
        <f t="shared" si="123"/>
        <v>0</v>
      </c>
      <c r="I412" s="175">
        <f t="shared" si="124"/>
        <v>0</v>
      </c>
      <c r="J412" s="246"/>
    </row>
    <row r="413" spans="1:10" s="78" customFormat="1" ht="20.25" customHeight="1">
      <c r="A413" s="1075"/>
      <c r="B413" s="369">
        <v>3</v>
      </c>
      <c r="C413" s="905" t="s">
        <v>1086</v>
      </c>
      <c r="D413" s="364">
        <v>2.5</v>
      </c>
      <c r="E413" s="364">
        <f t="shared" ref="E413:E414" si="143">D413*1.15</f>
        <v>2.875</v>
      </c>
      <c r="F413" s="246"/>
      <c r="G413" s="845" t="s">
        <v>200</v>
      </c>
      <c r="H413" s="175">
        <f t="shared" ref="H413:H414" si="144">F413*D413</f>
        <v>0</v>
      </c>
      <c r="I413" s="175">
        <f t="shared" ref="I413:I414" si="145">F413*E413</f>
        <v>0</v>
      </c>
      <c r="J413" s="246"/>
    </row>
    <row r="414" spans="1:10" s="78" customFormat="1" ht="20.25" customHeight="1">
      <c r="A414" s="1075"/>
      <c r="B414" s="369">
        <v>4</v>
      </c>
      <c r="C414" s="905" t="s">
        <v>1086</v>
      </c>
      <c r="D414" s="364">
        <v>2.5</v>
      </c>
      <c r="E414" s="364">
        <f t="shared" si="143"/>
        <v>2.875</v>
      </c>
      <c r="F414" s="246"/>
      <c r="G414" s="845" t="s">
        <v>200</v>
      </c>
      <c r="H414" s="175">
        <f t="shared" si="144"/>
        <v>0</v>
      </c>
      <c r="I414" s="175">
        <f t="shared" si="145"/>
        <v>0</v>
      </c>
      <c r="J414" s="246"/>
    </row>
    <row r="415" spans="1:10" s="78" customFormat="1" ht="20.25" customHeight="1">
      <c r="A415" s="1075"/>
      <c r="B415" s="369">
        <v>5</v>
      </c>
      <c r="C415" s="830" t="s">
        <v>1086</v>
      </c>
      <c r="D415" s="364">
        <v>2.5</v>
      </c>
      <c r="E415" s="364">
        <f t="shared" si="122"/>
        <v>2.875</v>
      </c>
      <c r="F415" s="246"/>
      <c r="G415" s="845" t="s">
        <v>200</v>
      </c>
      <c r="H415" s="175">
        <f t="shared" si="123"/>
        <v>0</v>
      </c>
      <c r="I415" s="175">
        <f t="shared" si="124"/>
        <v>0</v>
      </c>
      <c r="J415" s="246"/>
    </row>
    <row r="416" spans="1:10" s="78" customFormat="1" ht="20.25" customHeight="1">
      <c r="A416" s="1075"/>
      <c r="B416" s="369">
        <v>6</v>
      </c>
      <c r="C416" s="830" t="s">
        <v>1086</v>
      </c>
      <c r="D416" s="364">
        <v>2.5</v>
      </c>
      <c r="E416" s="364">
        <f t="shared" si="122"/>
        <v>2.875</v>
      </c>
      <c r="F416" s="246"/>
      <c r="G416" s="845" t="s">
        <v>200</v>
      </c>
      <c r="H416" s="175">
        <f t="shared" si="123"/>
        <v>0</v>
      </c>
      <c r="I416" s="175">
        <f t="shared" si="124"/>
        <v>0</v>
      </c>
      <c r="J416" s="246"/>
    </row>
    <row r="417" spans="1:10" s="78" customFormat="1" ht="20.25" customHeight="1">
      <c r="A417" s="1075"/>
      <c r="B417" s="369">
        <v>7</v>
      </c>
      <c r="C417" s="905" t="s">
        <v>1086</v>
      </c>
      <c r="D417" s="364">
        <v>2.5</v>
      </c>
      <c r="E417" s="364">
        <f t="shared" ref="E417" si="146">D417*1.15</f>
        <v>2.875</v>
      </c>
      <c r="F417" s="246"/>
      <c r="G417" s="845" t="s">
        <v>200</v>
      </c>
      <c r="H417" s="175">
        <f t="shared" ref="H417" si="147">F417*D417</f>
        <v>0</v>
      </c>
      <c r="I417" s="175">
        <f t="shared" ref="I417" si="148">F417*E417</f>
        <v>0</v>
      </c>
      <c r="J417" s="246"/>
    </row>
    <row r="418" spans="1:10" s="78" customFormat="1" ht="20.25" customHeight="1">
      <c r="A418" s="1075"/>
      <c r="B418" s="369">
        <v>10</v>
      </c>
      <c r="C418" s="830" t="s">
        <v>1086</v>
      </c>
      <c r="D418" s="364">
        <v>2.5</v>
      </c>
      <c r="E418" s="364">
        <f t="shared" si="122"/>
        <v>2.875</v>
      </c>
      <c r="F418" s="246"/>
      <c r="G418" s="845" t="s">
        <v>200</v>
      </c>
      <c r="H418" s="175">
        <f t="shared" si="123"/>
        <v>0</v>
      </c>
      <c r="I418" s="175">
        <f t="shared" si="124"/>
        <v>0</v>
      </c>
      <c r="J418" s="246"/>
    </row>
    <row r="419" spans="1:10" s="78" customFormat="1" ht="20.25" customHeight="1">
      <c r="A419" s="1074" t="s">
        <v>1829</v>
      </c>
      <c r="B419" s="369">
        <v>1</v>
      </c>
      <c r="C419" s="838" t="s">
        <v>1126</v>
      </c>
      <c r="D419" s="364">
        <v>2.5</v>
      </c>
      <c r="E419" s="364">
        <f t="shared" si="122"/>
        <v>2.875</v>
      </c>
      <c r="F419" s="246"/>
      <c r="G419" s="845" t="s">
        <v>200</v>
      </c>
      <c r="H419" s="175">
        <f t="shared" si="123"/>
        <v>0</v>
      </c>
      <c r="I419" s="175">
        <f t="shared" si="124"/>
        <v>0</v>
      </c>
      <c r="J419" s="246"/>
    </row>
    <row r="420" spans="1:10" s="78" customFormat="1" ht="20.25" customHeight="1">
      <c r="A420" s="1075"/>
      <c r="B420" s="369">
        <v>2</v>
      </c>
      <c r="C420" s="838" t="s">
        <v>1126</v>
      </c>
      <c r="D420" s="364">
        <v>2.5</v>
      </c>
      <c r="E420" s="364">
        <f t="shared" si="122"/>
        <v>2.875</v>
      </c>
      <c r="F420" s="246"/>
      <c r="G420" s="845" t="s">
        <v>200</v>
      </c>
      <c r="H420" s="175">
        <f t="shared" si="123"/>
        <v>0</v>
      </c>
      <c r="I420" s="175">
        <f t="shared" si="124"/>
        <v>0</v>
      </c>
      <c r="J420" s="246"/>
    </row>
    <row r="421" spans="1:10" s="78" customFormat="1" ht="20.25" customHeight="1">
      <c r="A421" s="1075"/>
      <c r="B421" s="369">
        <v>3</v>
      </c>
      <c r="C421" s="838" t="s">
        <v>1126</v>
      </c>
      <c r="D421" s="364">
        <v>2.5</v>
      </c>
      <c r="E421" s="364">
        <f t="shared" si="122"/>
        <v>2.875</v>
      </c>
      <c r="F421" s="246"/>
      <c r="G421" s="845" t="s">
        <v>200</v>
      </c>
      <c r="H421" s="175">
        <f t="shared" si="123"/>
        <v>0</v>
      </c>
      <c r="I421" s="175">
        <f t="shared" si="124"/>
        <v>0</v>
      </c>
      <c r="J421" s="246"/>
    </row>
    <row r="422" spans="1:10" s="78" customFormat="1" ht="37.5" customHeight="1">
      <c r="A422" s="895" t="s">
        <v>1561</v>
      </c>
      <c r="B422" s="369">
        <v>2</v>
      </c>
      <c r="C422" s="838" t="s">
        <v>1126</v>
      </c>
      <c r="D422" s="364">
        <v>2.5</v>
      </c>
      <c r="E422" s="364">
        <f t="shared" si="122"/>
        <v>2.875</v>
      </c>
      <c r="F422" s="246"/>
      <c r="G422" s="845" t="s">
        <v>200</v>
      </c>
      <c r="H422" s="175">
        <f t="shared" si="123"/>
        <v>0</v>
      </c>
      <c r="I422" s="175">
        <f t="shared" si="124"/>
        <v>0</v>
      </c>
      <c r="J422" s="246"/>
    </row>
    <row r="423" spans="1:10" s="78" customFormat="1" ht="20.25" customHeight="1">
      <c r="A423" s="1074" t="s">
        <v>1766</v>
      </c>
      <c r="B423" s="369">
        <v>2</v>
      </c>
      <c r="C423" s="838" t="s">
        <v>1126</v>
      </c>
      <c r="D423" s="364">
        <v>2.5</v>
      </c>
      <c r="E423" s="364">
        <f t="shared" ref="E423:E424" si="149">D423*1.15</f>
        <v>2.875</v>
      </c>
      <c r="F423" s="246"/>
      <c r="G423" s="845" t="s">
        <v>200</v>
      </c>
      <c r="H423" s="175">
        <f t="shared" ref="H423:H424" si="150">F423*D423</f>
        <v>0</v>
      </c>
      <c r="I423" s="175">
        <f t="shared" ref="I423:I424" si="151">F423*E423</f>
        <v>0</v>
      </c>
      <c r="J423" s="246"/>
    </row>
    <row r="424" spans="1:10" s="78" customFormat="1" ht="20.25" customHeight="1">
      <c r="A424" s="1075"/>
      <c r="B424" s="369">
        <v>3</v>
      </c>
      <c r="C424" s="838" t="s">
        <v>1126</v>
      </c>
      <c r="D424" s="364">
        <v>2.5</v>
      </c>
      <c r="E424" s="364">
        <f t="shared" si="149"/>
        <v>2.875</v>
      </c>
      <c r="F424" s="246"/>
      <c r="G424" s="845" t="s">
        <v>200</v>
      </c>
      <c r="H424" s="175">
        <f t="shared" si="150"/>
        <v>0</v>
      </c>
      <c r="I424" s="175">
        <f t="shared" si="151"/>
        <v>0</v>
      </c>
      <c r="J424" s="246"/>
    </row>
    <row r="425" spans="1:10" s="78" customFormat="1" ht="20.25" customHeight="1">
      <c r="A425" s="1074" t="s">
        <v>2066</v>
      </c>
      <c r="B425" s="369">
        <v>1</v>
      </c>
      <c r="C425" s="838" t="s">
        <v>1126</v>
      </c>
      <c r="D425" s="364">
        <v>2.5</v>
      </c>
      <c r="E425" s="364">
        <f t="shared" ref="E425:E441" si="152">D425*1.15</f>
        <v>2.875</v>
      </c>
      <c r="F425" s="246"/>
      <c r="G425" s="845" t="s">
        <v>200</v>
      </c>
      <c r="H425" s="175">
        <f t="shared" ref="H425:H441" si="153">F425*D425</f>
        <v>0</v>
      </c>
      <c r="I425" s="175">
        <f t="shared" ref="I425:I441" si="154">F425*E425</f>
        <v>0</v>
      </c>
      <c r="J425" s="246"/>
    </row>
    <row r="426" spans="1:10" s="78" customFormat="1" ht="20.25" customHeight="1">
      <c r="A426" s="1075"/>
      <c r="B426" s="369">
        <v>2</v>
      </c>
      <c r="C426" s="838" t="s">
        <v>1126</v>
      </c>
      <c r="D426" s="364">
        <v>2.5</v>
      </c>
      <c r="E426" s="364">
        <f t="shared" si="152"/>
        <v>2.875</v>
      </c>
      <c r="F426" s="246"/>
      <c r="G426" s="845" t="s">
        <v>200</v>
      </c>
      <c r="H426" s="175">
        <f t="shared" si="153"/>
        <v>0</v>
      </c>
      <c r="I426" s="175">
        <f t="shared" si="154"/>
        <v>0</v>
      </c>
      <c r="J426" s="246"/>
    </row>
    <row r="427" spans="1:10" s="78" customFormat="1" ht="20.25" customHeight="1">
      <c r="A427" s="1075"/>
      <c r="B427" s="369">
        <v>3</v>
      </c>
      <c r="C427" s="838" t="s">
        <v>1126</v>
      </c>
      <c r="D427" s="364">
        <v>2.5</v>
      </c>
      <c r="E427" s="364">
        <f t="shared" si="152"/>
        <v>2.875</v>
      </c>
      <c r="F427" s="246"/>
      <c r="G427" s="845" t="s">
        <v>200</v>
      </c>
      <c r="H427" s="175">
        <f t="shared" si="153"/>
        <v>0</v>
      </c>
      <c r="I427" s="175">
        <f t="shared" si="154"/>
        <v>0</v>
      </c>
      <c r="J427" s="246"/>
    </row>
    <row r="428" spans="1:10" s="78" customFormat="1" ht="20.25" customHeight="1">
      <c r="A428" s="1076"/>
      <c r="B428" s="369">
        <v>5</v>
      </c>
      <c r="C428" s="838" t="s">
        <v>1126</v>
      </c>
      <c r="D428" s="364">
        <v>2.5</v>
      </c>
      <c r="E428" s="364">
        <f t="shared" si="152"/>
        <v>2.875</v>
      </c>
      <c r="F428" s="246"/>
      <c r="G428" s="845" t="s">
        <v>200</v>
      </c>
      <c r="H428" s="175">
        <f t="shared" si="153"/>
        <v>0</v>
      </c>
      <c r="I428" s="175">
        <f t="shared" si="154"/>
        <v>0</v>
      </c>
      <c r="J428" s="246"/>
    </row>
    <row r="429" spans="1:10" s="78" customFormat="1" ht="20.25" customHeight="1">
      <c r="A429" s="1074" t="s">
        <v>1763</v>
      </c>
      <c r="B429" s="369">
        <v>2</v>
      </c>
      <c r="C429" s="838" t="s">
        <v>1126</v>
      </c>
      <c r="D429" s="364">
        <v>2.5</v>
      </c>
      <c r="E429" s="364">
        <f t="shared" ref="E429:E430" si="155">D429*1.15</f>
        <v>2.875</v>
      </c>
      <c r="F429" s="246"/>
      <c r="G429" s="845" t="s">
        <v>200</v>
      </c>
      <c r="H429" s="175">
        <f t="shared" ref="H429:H430" si="156">F429*D429</f>
        <v>0</v>
      </c>
      <c r="I429" s="175">
        <f t="shared" ref="I429:I430" si="157">F429*E429</f>
        <v>0</v>
      </c>
      <c r="J429" s="246"/>
    </row>
    <row r="430" spans="1:10" s="78" customFormat="1" ht="20.25" customHeight="1">
      <c r="A430" s="1075"/>
      <c r="B430" s="369">
        <v>3</v>
      </c>
      <c r="C430" s="838" t="s">
        <v>1126</v>
      </c>
      <c r="D430" s="364">
        <v>2.5</v>
      </c>
      <c r="E430" s="364">
        <f t="shared" si="155"/>
        <v>2.875</v>
      </c>
      <c r="F430" s="246"/>
      <c r="G430" s="845" t="s">
        <v>200</v>
      </c>
      <c r="H430" s="175">
        <f t="shared" si="156"/>
        <v>0</v>
      </c>
      <c r="I430" s="175">
        <f t="shared" si="157"/>
        <v>0</v>
      </c>
      <c r="J430" s="246"/>
    </row>
    <row r="431" spans="1:10" s="78" customFormat="1" ht="20.25" customHeight="1">
      <c r="A431" s="1074" t="s">
        <v>1765</v>
      </c>
      <c r="B431" s="369">
        <v>1</v>
      </c>
      <c r="C431" s="838" t="s">
        <v>1126</v>
      </c>
      <c r="D431" s="364">
        <v>2.5</v>
      </c>
      <c r="E431" s="364">
        <f t="shared" si="152"/>
        <v>2.875</v>
      </c>
      <c r="F431" s="246"/>
      <c r="G431" s="845" t="s">
        <v>200</v>
      </c>
      <c r="H431" s="175">
        <f t="shared" si="153"/>
        <v>0</v>
      </c>
      <c r="I431" s="175">
        <f t="shared" si="154"/>
        <v>0</v>
      </c>
      <c r="J431" s="246"/>
    </row>
    <row r="432" spans="1:10" s="78" customFormat="1" ht="20.25" customHeight="1">
      <c r="A432" s="1075"/>
      <c r="B432" s="369">
        <v>2</v>
      </c>
      <c r="C432" s="838" t="s">
        <v>1126</v>
      </c>
      <c r="D432" s="364">
        <v>2.5</v>
      </c>
      <c r="E432" s="364">
        <f t="shared" si="152"/>
        <v>2.875</v>
      </c>
      <c r="F432" s="246"/>
      <c r="G432" s="845" t="s">
        <v>200</v>
      </c>
      <c r="H432" s="175">
        <f t="shared" si="153"/>
        <v>0</v>
      </c>
      <c r="I432" s="175">
        <f t="shared" si="154"/>
        <v>0</v>
      </c>
      <c r="J432" s="246"/>
    </row>
    <row r="433" spans="1:10" s="78" customFormat="1" ht="20.25" customHeight="1">
      <c r="A433" s="1075"/>
      <c r="B433" s="369">
        <v>3</v>
      </c>
      <c r="C433" s="838" t="s">
        <v>1126</v>
      </c>
      <c r="D433" s="364">
        <v>2.5</v>
      </c>
      <c r="E433" s="364">
        <f t="shared" si="152"/>
        <v>2.875</v>
      </c>
      <c r="F433" s="246"/>
      <c r="G433" s="845" t="s">
        <v>200</v>
      </c>
      <c r="H433" s="175">
        <f t="shared" si="153"/>
        <v>0</v>
      </c>
      <c r="I433" s="175">
        <f t="shared" si="154"/>
        <v>0</v>
      </c>
      <c r="J433" s="246"/>
    </row>
    <row r="434" spans="1:10" s="78" customFormat="1" ht="20.25" customHeight="1">
      <c r="A434" s="1075"/>
      <c r="B434" s="369">
        <v>4</v>
      </c>
      <c r="C434" s="838" t="s">
        <v>1126</v>
      </c>
      <c r="D434" s="364">
        <v>2.5</v>
      </c>
      <c r="E434" s="364">
        <f t="shared" si="152"/>
        <v>2.875</v>
      </c>
      <c r="F434" s="246"/>
      <c r="G434" s="845" t="s">
        <v>200</v>
      </c>
      <c r="H434" s="175">
        <f t="shared" si="153"/>
        <v>0</v>
      </c>
      <c r="I434" s="175">
        <f t="shared" si="154"/>
        <v>0</v>
      </c>
      <c r="J434" s="246"/>
    </row>
    <row r="435" spans="1:10" s="78" customFormat="1" ht="20.25" customHeight="1">
      <c r="A435" s="1076"/>
      <c r="B435" s="369">
        <v>5</v>
      </c>
      <c r="C435" s="838" t="s">
        <v>1126</v>
      </c>
      <c r="D435" s="364">
        <v>2.5</v>
      </c>
      <c r="E435" s="364">
        <f t="shared" si="152"/>
        <v>2.875</v>
      </c>
      <c r="F435" s="246"/>
      <c r="G435" s="845" t="s">
        <v>200</v>
      </c>
      <c r="H435" s="175">
        <f t="shared" si="153"/>
        <v>0</v>
      </c>
      <c r="I435" s="175">
        <f t="shared" si="154"/>
        <v>0</v>
      </c>
      <c r="J435" s="246"/>
    </row>
    <row r="436" spans="1:10" s="78" customFormat="1" ht="26.25">
      <c r="A436" s="1074" t="s">
        <v>2080</v>
      </c>
      <c r="B436" s="369">
        <v>1</v>
      </c>
      <c r="C436" s="838" t="s">
        <v>1126</v>
      </c>
      <c r="D436" s="364">
        <v>2.5</v>
      </c>
      <c r="E436" s="364">
        <f t="shared" si="152"/>
        <v>2.875</v>
      </c>
      <c r="F436" s="246"/>
      <c r="G436" s="845" t="s">
        <v>200</v>
      </c>
      <c r="H436" s="175">
        <f t="shared" si="153"/>
        <v>0</v>
      </c>
      <c r="I436" s="175">
        <f t="shared" si="154"/>
        <v>0</v>
      </c>
      <c r="J436" s="246"/>
    </row>
    <row r="437" spans="1:10" s="78" customFormat="1" ht="26.25">
      <c r="A437" s="1075"/>
      <c r="B437" s="369">
        <v>2</v>
      </c>
      <c r="C437" s="856" t="s">
        <v>1126</v>
      </c>
      <c r="D437" s="364">
        <v>2.5</v>
      </c>
      <c r="E437" s="364">
        <f t="shared" si="152"/>
        <v>2.875</v>
      </c>
      <c r="F437" s="246"/>
      <c r="G437" s="845" t="s">
        <v>200</v>
      </c>
      <c r="H437" s="175">
        <f t="shared" si="153"/>
        <v>0</v>
      </c>
      <c r="I437" s="175">
        <f t="shared" si="154"/>
        <v>0</v>
      </c>
      <c r="J437" s="246"/>
    </row>
    <row r="438" spans="1:10" s="78" customFormat="1" ht="26.25">
      <c r="A438" s="1076"/>
      <c r="B438" s="369">
        <v>3</v>
      </c>
      <c r="C438" s="856" t="s">
        <v>1126</v>
      </c>
      <c r="D438" s="364">
        <v>2.5</v>
      </c>
      <c r="E438" s="364">
        <f t="shared" si="152"/>
        <v>2.875</v>
      </c>
      <c r="F438" s="246"/>
      <c r="G438" s="845" t="s">
        <v>200</v>
      </c>
      <c r="H438" s="175">
        <f t="shared" si="153"/>
        <v>0</v>
      </c>
      <c r="I438" s="175">
        <f t="shared" si="154"/>
        <v>0</v>
      </c>
      <c r="J438" s="246"/>
    </row>
    <row r="439" spans="1:10" s="78" customFormat="1" ht="33" customHeight="1">
      <c r="A439" s="897" t="s">
        <v>1348</v>
      </c>
      <c r="B439" s="369">
        <v>2</v>
      </c>
      <c r="C439" s="856" t="s">
        <v>1126</v>
      </c>
      <c r="D439" s="364">
        <v>2.5</v>
      </c>
      <c r="E439" s="364">
        <f t="shared" si="152"/>
        <v>2.875</v>
      </c>
      <c r="F439" s="246"/>
      <c r="G439" s="845" t="s">
        <v>200</v>
      </c>
      <c r="H439" s="175">
        <f t="shared" si="153"/>
        <v>0</v>
      </c>
      <c r="I439" s="175">
        <f t="shared" si="154"/>
        <v>0</v>
      </c>
      <c r="J439" s="246"/>
    </row>
    <row r="440" spans="1:10" s="78" customFormat="1" ht="20.25" customHeight="1">
      <c r="A440" s="1074" t="s">
        <v>2070</v>
      </c>
      <c r="B440" s="369">
        <v>2</v>
      </c>
      <c r="C440" s="838" t="s">
        <v>1126</v>
      </c>
      <c r="D440" s="364">
        <v>2.5</v>
      </c>
      <c r="E440" s="364">
        <f t="shared" si="152"/>
        <v>2.875</v>
      </c>
      <c r="F440" s="246"/>
      <c r="G440" s="845" t="s">
        <v>200</v>
      </c>
      <c r="H440" s="175">
        <f t="shared" si="153"/>
        <v>0</v>
      </c>
      <c r="I440" s="175">
        <f t="shared" si="154"/>
        <v>0</v>
      </c>
      <c r="J440" s="246"/>
    </row>
    <row r="441" spans="1:10" s="78" customFormat="1" ht="20.25" customHeight="1">
      <c r="A441" s="1076"/>
      <c r="B441" s="369">
        <v>5</v>
      </c>
      <c r="C441" s="838" t="s">
        <v>1126</v>
      </c>
      <c r="D441" s="364">
        <v>2.5</v>
      </c>
      <c r="E441" s="364">
        <f t="shared" si="152"/>
        <v>2.875</v>
      </c>
      <c r="F441" s="246"/>
      <c r="G441" s="845" t="s">
        <v>200</v>
      </c>
      <c r="H441" s="175">
        <f t="shared" si="153"/>
        <v>0</v>
      </c>
      <c r="I441" s="175">
        <f t="shared" si="154"/>
        <v>0</v>
      </c>
      <c r="J441" s="246"/>
    </row>
    <row r="442" spans="1:10" s="78" customFormat="1" ht="20.25" customHeight="1">
      <c r="A442" s="1074" t="s">
        <v>1891</v>
      </c>
      <c r="B442" s="369">
        <v>1</v>
      </c>
      <c r="C442" s="838" t="s">
        <v>1126</v>
      </c>
      <c r="D442" s="364">
        <v>2.5</v>
      </c>
      <c r="E442" s="364">
        <f t="shared" ref="E442:E483" si="158">D442*1.15</f>
        <v>2.875</v>
      </c>
      <c r="F442" s="246"/>
      <c r="G442" s="845" t="s">
        <v>200</v>
      </c>
      <c r="H442" s="175">
        <f t="shared" ref="H442:H483" si="159">F442*D442</f>
        <v>0</v>
      </c>
      <c r="I442" s="175">
        <f t="shared" ref="I442:I483" si="160">F442*E442</f>
        <v>0</v>
      </c>
      <c r="J442" s="246"/>
    </row>
    <row r="443" spans="1:10" s="78" customFormat="1" ht="20.25" customHeight="1">
      <c r="A443" s="1075"/>
      <c r="B443" s="369">
        <v>2</v>
      </c>
      <c r="C443" s="838" t="s">
        <v>1126</v>
      </c>
      <c r="D443" s="364">
        <v>2.5</v>
      </c>
      <c r="E443" s="364">
        <f t="shared" si="158"/>
        <v>2.875</v>
      </c>
      <c r="F443" s="246"/>
      <c r="G443" s="845" t="s">
        <v>200</v>
      </c>
      <c r="H443" s="175">
        <f t="shared" si="159"/>
        <v>0</v>
      </c>
      <c r="I443" s="175">
        <f t="shared" si="160"/>
        <v>0</v>
      </c>
      <c r="J443" s="246"/>
    </row>
    <row r="444" spans="1:10" s="78" customFormat="1" ht="20.25" customHeight="1">
      <c r="A444" s="1075"/>
      <c r="B444" s="369">
        <v>3</v>
      </c>
      <c r="C444" s="838" t="s">
        <v>1126</v>
      </c>
      <c r="D444" s="364">
        <v>2.5</v>
      </c>
      <c r="E444" s="364">
        <f t="shared" si="158"/>
        <v>2.875</v>
      </c>
      <c r="F444" s="246"/>
      <c r="G444" s="845" t="s">
        <v>200</v>
      </c>
      <c r="H444" s="175">
        <f t="shared" si="159"/>
        <v>0</v>
      </c>
      <c r="I444" s="175">
        <f t="shared" si="160"/>
        <v>0</v>
      </c>
      <c r="J444" s="246"/>
    </row>
    <row r="445" spans="1:10" s="78" customFormat="1" ht="20.25" customHeight="1">
      <c r="A445" s="1075"/>
      <c r="B445" s="369">
        <v>4</v>
      </c>
      <c r="C445" s="838" t="s">
        <v>1126</v>
      </c>
      <c r="D445" s="364">
        <v>2.5</v>
      </c>
      <c r="E445" s="364">
        <f t="shared" si="158"/>
        <v>2.875</v>
      </c>
      <c r="F445" s="246"/>
      <c r="G445" s="845" t="s">
        <v>200</v>
      </c>
      <c r="H445" s="175">
        <f t="shared" si="159"/>
        <v>0</v>
      </c>
      <c r="I445" s="175">
        <f t="shared" si="160"/>
        <v>0</v>
      </c>
      <c r="J445" s="246"/>
    </row>
    <row r="446" spans="1:10" s="78" customFormat="1" ht="20.25" customHeight="1">
      <c r="A446" s="1076"/>
      <c r="B446" s="369">
        <v>5</v>
      </c>
      <c r="C446" s="838" t="s">
        <v>1126</v>
      </c>
      <c r="D446" s="364">
        <v>2.5</v>
      </c>
      <c r="E446" s="364">
        <f t="shared" si="158"/>
        <v>2.875</v>
      </c>
      <c r="F446" s="246"/>
      <c r="G446" s="845" t="s">
        <v>200</v>
      </c>
      <c r="H446" s="175">
        <f t="shared" si="159"/>
        <v>0</v>
      </c>
      <c r="I446" s="175">
        <f t="shared" si="160"/>
        <v>0</v>
      </c>
      <c r="J446" s="246"/>
    </row>
    <row r="447" spans="1:10" s="78" customFormat="1" ht="20.25" customHeight="1">
      <c r="A447" s="1074" t="s">
        <v>1842</v>
      </c>
      <c r="B447" s="369">
        <v>2</v>
      </c>
      <c r="C447" s="838" t="s">
        <v>1126</v>
      </c>
      <c r="D447" s="364">
        <v>2.5</v>
      </c>
      <c r="E447" s="364">
        <f t="shared" si="158"/>
        <v>2.875</v>
      </c>
      <c r="F447" s="246"/>
      <c r="G447" s="845" t="s">
        <v>200</v>
      </c>
      <c r="H447" s="175">
        <f t="shared" si="159"/>
        <v>0</v>
      </c>
      <c r="I447" s="175">
        <f t="shared" si="160"/>
        <v>0</v>
      </c>
      <c r="J447" s="246"/>
    </row>
    <row r="448" spans="1:10" s="78" customFormat="1" ht="20.25" customHeight="1">
      <c r="A448" s="1075"/>
      <c r="B448" s="369">
        <v>3</v>
      </c>
      <c r="C448" s="838" t="s">
        <v>1126</v>
      </c>
      <c r="D448" s="364">
        <v>2.5</v>
      </c>
      <c r="E448" s="364">
        <f t="shared" si="158"/>
        <v>2.875</v>
      </c>
      <c r="F448" s="246"/>
      <c r="G448" s="845" t="s">
        <v>200</v>
      </c>
      <c r="H448" s="175">
        <f t="shared" si="159"/>
        <v>0</v>
      </c>
      <c r="I448" s="175">
        <f t="shared" si="160"/>
        <v>0</v>
      </c>
      <c r="J448" s="246"/>
    </row>
    <row r="449" spans="1:10" s="78" customFormat="1" ht="20.25" customHeight="1">
      <c r="A449" s="1074" t="s">
        <v>1846</v>
      </c>
      <c r="B449" s="369">
        <v>1</v>
      </c>
      <c r="C449" s="838" t="s">
        <v>1126</v>
      </c>
      <c r="D449" s="364">
        <v>2.5</v>
      </c>
      <c r="E449" s="364">
        <f t="shared" si="158"/>
        <v>2.875</v>
      </c>
      <c r="F449" s="246"/>
      <c r="G449" s="845" t="s">
        <v>200</v>
      </c>
      <c r="H449" s="175">
        <f t="shared" si="159"/>
        <v>0</v>
      </c>
      <c r="I449" s="175">
        <f t="shared" si="160"/>
        <v>0</v>
      </c>
      <c r="J449" s="246"/>
    </row>
    <row r="450" spans="1:10" s="78" customFormat="1" ht="20.25" customHeight="1">
      <c r="A450" s="1075"/>
      <c r="B450" s="369">
        <v>2</v>
      </c>
      <c r="C450" s="838" t="s">
        <v>1126</v>
      </c>
      <c r="D450" s="364">
        <v>2.5</v>
      </c>
      <c r="E450" s="364">
        <f t="shared" si="158"/>
        <v>2.875</v>
      </c>
      <c r="F450" s="246"/>
      <c r="G450" s="845" t="s">
        <v>200</v>
      </c>
      <c r="H450" s="175">
        <f t="shared" si="159"/>
        <v>0</v>
      </c>
      <c r="I450" s="175">
        <f t="shared" si="160"/>
        <v>0</v>
      </c>
      <c r="J450" s="246"/>
    </row>
    <row r="451" spans="1:10" s="78" customFormat="1" ht="20.25" customHeight="1">
      <c r="A451" s="1075"/>
      <c r="B451" s="369">
        <v>3</v>
      </c>
      <c r="C451" s="838" t="s">
        <v>1126</v>
      </c>
      <c r="D451" s="364">
        <v>2.5</v>
      </c>
      <c r="E451" s="364">
        <f t="shared" si="158"/>
        <v>2.875</v>
      </c>
      <c r="F451" s="246"/>
      <c r="G451" s="845" t="s">
        <v>200</v>
      </c>
      <c r="H451" s="175">
        <f t="shared" si="159"/>
        <v>0</v>
      </c>
      <c r="I451" s="175">
        <f t="shared" si="160"/>
        <v>0</v>
      </c>
      <c r="J451" s="246"/>
    </row>
    <row r="452" spans="1:10" s="78" customFormat="1" ht="20.25" customHeight="1">
      <c r="A452" s="1075"/>
      <c r="B452" s="369">
        <v>4</v>
      </c>
      <c r="C452" s="838" t="s">
        <v>1126</v>
      </c>
      <c r="D452" s="364">
        <v>2.5</v>
      </c>
      <c r="E452" s="364">
        <f t="shared" si="158"/>
        <v>2.875</v>
      </c>
      <c r="F452" s="246"/>
      <c r="G452" s="845" t="s">
        <v>200</v>
      </c>
      <c r="H452" s="175">
        <f t="shared" si="159"/>
        <v>0</v>
      </c>
      <c r="I452" s="175">
        <f t="shared" si="160"/>
        <v>0</v>
      </c>
      <c r="J452" s="246"/>
    </row>
    <row r="453" spans="1:10" s="78" customFormat="1" ht="20.25" customHeight="1">
      <c r="A453" s="1076"/>
      <c r="B453" s="369">
        <v>5</v>
      </c>
      <c r="C453" s="838" t="s">
        <v>1126</v>
      </c>
      <c r="D453" s="364">
        <v>2.5</v>
      </c>
      <c r="E453" s="364">
        <f t="shared" si="158"/>
        <v>2.875</v>
      </c>
      <c r="F453" s="246"/>
      <c r="G453" s="845" t="s">
        <v>200</v>
      </c>
      <c r="H453" s="175">
        <f t="shared" si="159"/>
        <v>0</v>
      </c>
      <c r="I453" s="175">
        <f t="shared" si="160"/>
        <v>0</v>
      </c>
      <c r="J453" s="246"/>
    </row>
    <row r="454" spans="1:10" s="78" customFormat="1" ht="20.25" customHeight="1">
      <c r="A454" s="1074" t="s">
        <v>2044</v>
      </c>
      <c r="B454" s="369">
        <v>1</v>
      </c>
      <c r="C454" s="838" t="s">
        <v>1126</v>
      </c>
      <c r="D454" s="364">
        <v>2.5</v>
      </c>
      <c r="E454" s="364">
        <f t="shared" si="158"/>
        <v>2.875</v>
      </c>
      <c r="F454" s="246"/>
      <c r="G454" s="845" t="s">
        <v>200</v>
      </c>
      <c r="H454" s="175">
        <f t="shared" si="159"/>
        <v>0</v>
      </c>
      <c r="I454" s="175">
        <f t="shared" si="160"/>
        <v>0</v>
      </c>
      <c r="J454" s="246"/>
    </row>
    <row r="455" spans="1:10" s="78" customFormat="1" ht="20.25" customHeight="1">
      <c r="A455" s="1075"/>
      <c r="B455" s="369">
        <v>2</v>
      </c>
      <c r="C455" s="838" t="s">
        <v>1126</v>
      </c>
      <c r="D455" s="364">
        <v>2.5</v>
      </c>
      <c r="E455" s="364">
        <f t="shared" si="158"/>
        <v>2.875</v>
      </c>
      <c r="F455" s="246"/>
      <c r="G455" s="845" t="s">
        <v>200</v>
      </c>
      <c r="H455" s="175">
        <f t="shared" si="159"/>
        <v>0</v>
      </c>
      <c r="I455" s="175">
        <f t="shared" si="160"/>
        <v>0</v>
      </c>
      <c r="J455" s="246"/>
    </row>
    <row r="456" spans="1:10" s="78" customFormat="1" ht="20.25" customHeight="1">
      <c r="A456" s="1075"/>
      <c r="B456" s="369">
        <v>3</v>
      </c>
      <c r="C456" s="838" t="s">
        <v>1126</v>
      </c>
      <c r="D456" s="364">
        <v>2.5</v>
      </c>
      <c r="E456" s="364">
        <f t="shared" si="158"/>
        <v>2.875</v>
      </c>
      <c r="F456" s="246"/>
      <c r="G456" s="845" t="s">
        <v>200</v>
      </c>
      <c r="H456" s="175">
        <f t="shared" si="159"/>
        <v>0</v>
      </c>
      <c r="I456" s="175">
        <f t="shared" si="160"/>
        <v>0</v>
      </c>
      <c r="J456" s="246"/>
    </row>
    <row r="457" spans="1:10" s="78" customFormat="1" ht="20.25" customHeight="1">
      <c r="A457" s="1075"/>
      <c r="B457" s="369">
        <v>4</v>
      </c>
      <c r="C457" s="838" t="s">
        <v>1126</v>
      </c>
      <c r="D457" s="364">
        <v>2.5</v>
      </c>
      <c r="E457" s="364">
        <f t="shared" si="158"/>
        <v>2.875</v>
      </c>
      <c r="F457" s="246"/>
      <c r="G457" s="845" t="s">
        <v>200</v>
      </c>
      <c r="H457" s="175">
        <f t="shared" si="159"/>
        <v>0</v>
      </c>
      <c r="I457" s="175">
        <f t="shared" si="160"/>
        <v>0</v>
      </c>
      <c r="J457" s="246"/>
    </row>
    <row r="458" spans="1:10" s="78" customFormat="1" ht="20.25" customHeight="1">
      <c r="A458" s="1076"/>
      <c r="B458" s="369">
        <v>5</v>
      </c>
      <c r="C458" s="838" t="s">
        <v>1126</v>
      </c>
      <c r="D458" s="364">
        <v>2.5</v>
      </c>
      <c r="E458" s="364">
        <f t="shared" si="158"/>
        <v>2.875</v>
      </c>
      <c r="F458" s="246"/>
      <c r="G458" s="845" t="s">
        <v>200</v>
      </c>
      <c r="H458" s="175">
        <f t="shared" si="159"/>
        <v>0</v>
      </c>
      <c r="I458" s="175">
        <f t="shared" si="160"/>
        <v>0</v>
      </c>
      <c r="J458" s="246"/>
    </row>
    <row r="459" spans="1:10" s="78" customFormat="1" ht="20.25" customHeight="1">
      <c r="A459" s="1074" t="s">
        <v>1847</v>
      </c>
      <c r="B459" s="369">
        <v>1</v>
      </c>
      <c r="C459" s="838" t="s">
        <v>1126</v>
      </c>
      <c r="D459" s="364">
        <v>2.5</v>
      </c>
      <c r="E459" s="364">
        <f t="shared" si="158"/>
        <v>2.875</v>
      </c>
      <c r="F459" s="246"/>
      <c r="G459" s="845" t="s">
        <v>200</v>
      </c>
      <c r="H459" s="175">
        <f t="shared" si="159"/>
        <v>0</v>
      </c>
      <c r="I459" s="175">
        <f t="shared" si="160"/>
        <v>0</v>
      </c>
      <c r="J459" s="246"/>
    </row>
    <row r="460" spans="1:10" s="78" customFormat="1" ht="20.25" customHeight="1">
      <c r="A460" s="1075"/>
      <c r="B460" s="369">
        <v>2</v>
      </c>
      <c r="C460" s="838" t="s">
        <v>1126</v>
      </c>
      <c r="D460" s="364">
        <v>2.5</v>
      </c>
      <c r="E460" s="364">
        <f t="shared" si="158"/>
        <v>2.875</v>
      </c>
      <c r="F460" s="246"/>
      <c r="G460" s="845" t="s">
        <v>200</v>
      </c>
      <c r="H460" s="175">
        <f t="shared" si="159"/>
        <v>0</v>
      </c>
      <c r="I460" s="175">
        <f t="shared" si="160"/>
        <v>0</v>
      </c>
      <c r="J460" s="246"/>
    </row>
    <row r="461" spans="1:10" s="78" customFormat="1" ht="20.25" customHeight="1">
      <c r="A461" s="1075"/>
      <c r="B461" s="369">
        <v>3</v>
      </c>
      <c r="C461" s="838" t="s">
        <v>1126</v>
      </c>
      <c r="D461" s="364">
        <v>2.5</v>
      </c>
      <c r="E461" s="364">
        <f t="shared" si="158"/>
        <v>2.875</v>
      </c>
      <c r="F461" s="246"/>
      <c r="G461" s="845" t="s">
        <v>200</v>
      </c>
      <c r="H461" s="175">
        <f t="shared" si="159"/>
        <v>0</v>
      </c>
      <c r="I461" s="175">
        <f t="shared" si="160"/>
        <v>0</v>
      </c>
      <c r="J461" s="246"/>
    </row>
    <row r="462" spans="1:10" s="78" customFormat="1" ht="20.25" customHeight="1">
      <c r="A462" s="1075"/>
      <c r="B462" s="369">
        <v>4</v>
      </c>
      <c r="C462" s="838" t="s">
        <v>1126</v>
      </c>
      <c r="D462" s="364">
        <v>2.5</v>
      </c>
      <c r="E462" s="364">
        <f t="shared" si="158"/>
        <v>2.875</v>
      </c>
      <c r="F462" s="246"/>
      <c r="G462" s="845" t="s">
        <v>200</v>
      </c>
      <c r="H462" s="175">
        <f t="shared" si="159"/>
        <v>0</v>
      </c>
      <c r="I462" s="175">
        <f t="shared" si="160"/>
        <v>0</v>
      </c>
      <c r="J462" s="246"/>
    </row>
    <row r="463" spans="1:10" s="78" customFormat="1" ht="20.25" customHeight="1">
      <c r="A463" s="1076"/>
      <c r="B463" s="369">
        <v>5</v>
      </c>
      <c r="C463" s="838" t="s">
        <v>1126</v>
      </c>
      <c r="D463" s="364">
        <v>2.5</v>
      </c>
      <c r="E463" s="364">
        <f t="shared" si="158"/>
        <v>2.875</v>
      </c>
      <c r="F463" s="246"/>
      <c r="G463" s="845" t="s">
        <v>200</v>
      </c>
      <c r="H463" s="175">
        <f t="shared" si="159"/>
        <v>0</v>
      </c>
      <c r="I463" s="175">
        <f t="shared" si="160"/>
        <v>0</v>
      </c>
      <c r="J463" s="246"/>
    </row>
    <row r="464" spans="1:10" s="78" customFormat="1" ht="20.25" customHeight="1">
      <c r="A464" s="1074" t="s">
        <v>1760</v>
      </c>
      <c r="B464" s="369">
        <v>1</v>
      </c>
      <c r="C464" s="838" t="s">
        <v>1126</v>
      </c>
      <c r="D464" s="364">
        <v>2.5</v>
      </c>
      <c r="E464" s="364">
        <f t="shared" si="158"/>
        <v>2.875</v>
      </c>
      <c r="F464" s="246"/>
      <c r="G464" s="845" t="s">
        <v>200</v>
      </c>
      <c r="H464" s="175">
        <f t="shared" si="159"/>
        <v>0</v>
      </c>
      <c r="I464" s="175">
        <f t="shared" si="160"/>
        <v>0</v>
      </c>
      <c r="J464" s="246"/>
    </row>
    <row r="465" spans="1:10" s="78" customFormat="1" ht="20.25" customHeight="1">
      <c r="A465" s="1075"/>
      <c r="B465" s="369">
        <v>2</v>
      </c>
      <c r="C465" s="838" t="s">
        <v>1126</v>
      </c>
      <c r="D465" s="364">
        <v>2.5</v>
      </c>
      <c r="E465" s="364">
        <f t="shared" si="158"/>
        <v>2.875</v>
      </c>
      <c r="F465" s="246"/>
      <c r="G465" s="845" t="s">
        <v>200</v>
      </c>
      <c r="H465" s="175">
        <f t="shared" si="159"/>
        <v>0</v>
      </c>
      <c r="I465" s="175">
        <f t="shared" si="160"/>
        <v>0</v>
      </c>
      <c r="J465" s="246"/>
    </row>
    <row r="466" spans="1:10" s="78" customFormat="1" ht="20.25" customHeight="1">
      <c r="A466" s="1075"/>
      <c r="B466" s="369">
        <v>3</v>
      </c>
      <c r="C466" s="838" t="s">
        <v>1126</v>
      </c>
      <c r="D466" s="364">
        <v>2.5</v>
      </c>
      <c r="E466" s="364">
        <f t="shared" si="158"/>
        <v>2.875</v>
      </c>
      <c r="F466" s="246"/>
      <c r="G466" s="845" t="s">
        <v>200</v>
      </c>
      <c r="H466" s="175">
        <f t="shared" si="159"/>
        <v>0</v>
      </c>
      <c r="I466" s="175">
        <f t="shared" si="160"/>
        <v>0</v>
      </c>
      <c r="J466" s="246"/>
    </row>
    <row r="467" spans="1:10" s="78" customFormat="1" ht="20.25" customHeight="1">
      <c r="A467" s="1075"/>
      <c r="B467" s="369">
        <v>4</v>
      </c>
      <c r="C467" s="838" t="s">
        <v>1126</v>
      </c>
      <c r="D467" s="364">
        <v>2.5</v>
      </c>
      <c r="E467" s="364">
        <f t="shared" si="158"/>
        <v>2.875</v>
      </c>
      <c r="F467" s="246"/>
      <c r="G467" s="845" t="s">
        <v>200</v>
      </c>
      <c r="H467" s="175">
        <f t="shared" si="159"/>
        <v>0</v>
      </c>
      <c r="I467" s="175">
        <f t="shared" si="160"/>
        <v>0</v>
      </c>
      <c r="J467" s="246"/>
    </row>
    <row r="468" spans="1:10" s="78" customFormat="1" ht="20.25" customHeight="1">
      <c r="A468" s="1076"/>
      <c r="B468" s="369">
        <v>5</v>
      </c>
      <c r="C468" s="838" t="s">
        <v>1126</v>
      </c>
      <c r="D468" s="364">
        <v>2.5</v>
      </c>
      <c r="E468" s="364">
        <f t="shared" si="158"/>
        <v>2.875</v>
      </c>
      <c r="F468" s="246"/>
      <c r="G468" s="845" t="s">
        <v>200</v>
      </c>
      <c r="H468" s="175">
        <f t="shared" si="159"/>
        <v>0</v>
      </c>
      <c r="I468" s="175">
        <f t="shared" si="160"/>
        <v>0</v>
      </c>
      <c r="J468" s="246"/>
    </row>
    <row r="469" spans="1:10" s="78" customFormat="1" ht="20.25" customHeight="1">
      <c r="A469" s="1074" t="s">
        <v>1827</v>
      </c>
      <c r="B469" s="369">
        <v>1</v>
      </c>
      <c r="C469" s="838" t="s">
        <v>1126</v>
      </c>
      <c r="D469" s="364">
        <v>2.5</v>
      </c>
      <c r="E469" s="364">
        <f t="shared" si="158"/>
        <v>2.875</v>
      </c>
      <c r="F469" s="246"/>
      <c r="G469" s="845" t="s">
        <v>200</v>
      </c>
      <c r="H469" s="175">
        <f t="shared" si="159"/>
        <v>0</v>
      </c>
      <c r="I469" s="175">
        <f t="shared" si="160"/>
        <v>0</v>
      </c>
      <c r="J469" s="246"/>
    </row>
    <row r="470" spans="1:10" s="78" customFormat="1" ht="20.25" customHeight="1">
      <c r="A470" s="1075"/>
      <c r="B470" s="369">
        <v>2</v>
      </c>
      <c r="C470" s="838" t="s">
        <v>1126</v>
      </c>
      <c r="D470" s="364">
        <v>2.5</v>
      </c>
      <c r="E470" s="364">
        <f t="shared" si="158"/>
        <v>2.875</v>
      </c>
      <c r="F470" s="246"/>
      <c r="G470" s="845" t="s">
        <v>200</v>
      </c>
      <c r="H470" s="175">
        <f t="shared" si="159"/>
        <v>0</v>
      </c>
      <c r="I470" s="175">
        <f t="shared" si="160"/>
        <v>0</v>
      </c>
      <c r="J470" s="246"/>
    </row>
    <row r="471" spans="1:10" s="78" customFormat="1" ht="20.25" customHeight="1">
      <c r="A471" s="1075"/>
      <c r="B471" s="369">
        <v>3</v>
      </c>
      <c r="C471" s="838" t="s">
        <v>1126</v>
      </c>
      <c r="D471" s="364">
        <v>2.5</v>
      </c>
      <c r="E471" s="364">
        <f t="shared" si="158"/>
        <v>2.875</v>
      </c>
      <c r="F471" s="246"/>
      <c r="G471" s="845" t="s">
        <v>200</v>
      </c>
      <c r="H471" s="175">
        <f t="shared" si="159"/>
        <v>0</v>
      </c>
      <c r="I471" s="175">
        <f t="shared" si="160"/>
        <v>0</v>
      </c>
      <c r="J471" s="246"/>
    </row>
    <row r="472" spans="1:10" s="78" customFormat="1" ht="20.25" customHeight="1">
      <c r="A472" s="1075"/>
      <c r="B472" s="369">
        <v>4</v>
      </c>
      <c r="C472" s="838" t="s">
        <v>1126</v>
      </c>
      <c r="D472" s="364">
        <v>2.5</v>
      </c>
      <c r="E472" s="364">
        <f t="shared" si="158"/>
        <v>2.875</v>
      </c>
      <c r="F472" s="246"/>
      <c r="G472" s="845" t="s">
        <v>200</v>
      </c>
      <c r="H472" s="175">
        <f t="shared" si="159"/>
        <v>0</v>
      </c>
      <c r="I472" s="175">
        <f t="shared" si="160"/>
        <v>0</v>
      </c>
      <c r="J472" s="246"/>
    </row>
    <row r="473" spans="1:10" s="78" customFormat="1" ht="20.25" customHeight="1">
      <c r="A473" s="1076"/>
      <c r="B473" s="369">
        <v>5</v>
      </c>
      <c r="C473" s="838" t="s">
        <v>1126</v>
      </c>
      <c r="D473" s="364">
        <v>2.5</v>
      </c>
      <c r="E473" s="364">
        <f t="shared" si="158"/>
        <v>2.875</v>
      </c>
      <c r="F473" s="246"/>
      <c r="G473" s="845" t="s">
        <v>200</v>
      </c>
      <c r="H473" s="175">
        <f t="shared" si="159"/>
        <v>0</v>
      </c>
      <c r="I473" s="175">
        <f t="shared" si="160"/>
        <v>0</v>
      </c>
      <c r="J473" s="246"/>
    </row>
    <row r="474" spans="1:10" s="78" customFormat="1" ht="20.25" customHeight="1">
      <c r="A474" s="1074" t="s">
        <v>1759</v>
      </c>
      <c r="B474" s="369">
        <v>1</v>
      </c>
      <c r="C474" s="838" t="s">
        <v>1126</v>
      </c>
      <c r="D474" s="364">
        <v>2.5</v>
      </c>
      <c r="E474" s="364">
        <f t="shared" si="158"/>
        <v>2.875</v>
      </c>
      <c r="F474" s="246"/>
      <c r="G474" s="845" t="s">
        <v>200</v>
      </c>
      <c r="H474" s="175">
        <f t="shared" si="159"/>
        <v>0</v>
      </c>
      <c r="I474" s="175">
        <f t="shared" si="160"/>
        <v>0</v>
      </c>
      <c r="J474" s="246"/>
    </row>
    <row r="475" spans="1:10" s="78" customFormat="1" ht="20.25" customHeight="1">
      <c r="A475" s="1075"/>
      <c r="B475" s="369">
        <v>2</v>
      </c>
      <c r="C475" s="838" t="s">
        <v>1126</v>
      </c>
      <c r="D475" s="364">
        <v>2.5</v>
      </c>
      <c r="E475" s="364">
        <f t="shared" si="158"/>
        <v>2.875</v>
      </c>
      <c r="F475" s="246"/>
      <c r="G475" s="845" t="s">
        <v>200</v>
      </c>
      <c r="H475" s="175">
        <f t="shared" si="159"/>
        <v>0</v>
      </c>
      <c r="I475" s="175">
        <f t="shared" si="160"/>
        <v>0</v>
      </c>
      <c r="J475" s="246"/>
    </row>
    <row r="476" spans="1:10" s="78" customFormat="1" ht="20.25" customHeight="1">
      <c r="A476" s="1075"/>
      <c r="B476" s="369">
        <v>3</v>
      </c>
      <c r="C476" s="838" t="s">
        <v>1126</v>
      </c>
      <c r="D476" s="364">
        <v>2.5</v>
      </c>
      <c r="E476" s="364">
        <f t="shared" si="158"/>
        <v>2.875</v>
      </c>
      <c r="F476" s="246"/>
      <c r="G476" s="845" t="s">
        <v>200</v>
      </c>
      <c r="H476" s="175">
        <f t="shared" si="159"/>
        <v>0</v>
      </c>
      <c r="I476" s="175">
        <f t="shared" si="160"/>
        <v>0</v>
      </c>
      <c r="J476" s="246"/>
    </row>
    <row r="477" spans="1:10" s="78" customFormat="1" ht="20.25" customHeight="1">
      <c r="A477" s="1075"/>
      <c r="B477" s="369">
        <v>4</v>
      </c>
      <c r="C477" s="838" t="s">
        <v>1126</v>
      </c>
      <c r="D477" s="364">
        <v>2.5</v>
      </c>
      <c r="E477" s="364">
        <f t="shared" si="158"/>
        <v>2.875</v>
      </c>
      <c r="F477" s="246"/>
      <c r="G477" s="845" t="s">
        <v>200</v>
      </c>
      <c r="H477" s="175">
        <f t="shared" si="159"/>
        <v>0</v>
      </c>
      <c r="I477" s="175">
        <f t="shared" si="160"/>
        <v>0</v>
      </c>
      <c r="J477" s="246"/>
    </row>
    <row r="478" spans="1:10" s="78" customFormat="1" ht="20.25" customHeight="1">
      <c r="A478" s="1076"/>
      <c r="B478" s="369">
        <v>5</v>
      </c>
      <c r="C478" s="838" t="s">
        <v>1126</v>
      </c>
      <c r="D478" s="364">
        <v>2.5</v>
      </c>
      <c r="E478" s="364">
        <f t="shared" si="158"/>
        <v>2.875</v>
      </c>
      <c r="F478" s="246"/>
      <c r="G478" s="845" t="s">
        <v>200</v>
      </c>
      <c r="H478" s="175">
        <f t="shared" si="159"/>
        <v>0</v>
      </c>
      <c r="I478" s="175">
        <f t="shared" si="160"/>
        <v>0</v>
      </c>
      <c r="J478" s="246"/>
    </row>
    <row r="479" spans="1:10" s="78" customFormat="1" ht="20.25" customHeight="1">
      <c r="A479" s="1074" t="s">
        <v>2077</v>
      </c>
      <c r="B479" s="369">
        <v>1</v>
      </c>
      <c r="C479" s="838" t="s">
        <v>1126</v>
      </c>
      <c r="D479" s="364">
        <v>2.5</v>
      </c>
      <c r="E479" s="364">
        <f t="shared" si="158"/>
        <v>2.875</v>
      </c>
      <c r="F479" s="246"/>
      <c r="G479" s="845" t="s">
        <v>200</v>
      </c>
      <c r="H479" s="175">
        <f t="shared" si="159"/>
        <v>0</v>
      </c>
      <c r="I479" s="175">
        <f t="shared" si="160"/>
        <v>0</v>
      </c>
      <c r="J479" s="246"/>
    </row>
    <row r="480" spans="1:10" s="78" customFormat="1" ht="20.25" customHeight="1">
      <c r="A480" s="1075"/>
      <c r="B480" s="369">
        <v>2</v>
      </c>
      <c r="C480" s="838" t="s">
        <v>1126</v>
      </c>
      <c r="D480" s="364">
        <v>2.5</v>
      </c>
      <c r="E480" s="364">
        <f t="shared" si="158"/>
        <v>2.875</v>
      </c>
      <c r="F480" s="246"/>
      <c r="G480" s="845" t="s">
        <v>200</v>
      </c>
      <c r="H480" s="175">
        <f t="shared" si="159"/>
        <v>0</v>
      </c>
      <c r="I480" s="175">
        <f t="shared" si="160"/>
        <v>0</v>
      </c>
      <c r="J480" s="246"/>
    </row>
    <row r="481" spans="1:10" s="78" customFormat="1" ht="20.25" customHeight="1">
      <c r="A481" s="1075"/>
      <c r="B481" s="369">
        <v>3</v>
      </c>
      <c r="C481" s="838" t="s">
        <v>1126</v>
      </c>
      <c r="D481" s="364">
        <v>2.5</v>
      </c>
      <c r="E481" s="364">
        <f t="shared" si="158"/>
        <v>2.875</v>
      </c>
      <c r="F481" s="246"/>
      <c r="G481" s="845" t="s">
        <v>200</v>
      </c>
      <c r="H481" s="175">
        <f t="shared" si="159"/>
        <v>0</v>
      </c>
      <c r="I481" s="175">
        <f t="shared" si="160"/>
        <v>0</v>
      </c>
      <c r="J481" s="246"/>
    </row>
    <row r="482" spans="1:10" s="78" customFormat="1" ht="20.25" customHeight="1">
      <c r="A482" s="1075"/>
      <c r="B482" s="369">
        <v>4</v>
      </c>
      <c r="C482" s="838" t="s">
        <v>1126</v>
      </c>
      <c r="D482" s="364">
        <v>2.5</v>
      </c>
      <c r="E482" s="364">
        <f t="shared" si="158"/>
        <v>2.875</v>
      </c>
      <c r="F482" s="246"/>
      <c r="G482" s="845" t="s">
        <v>200</v>
      </c>
      <c r="H482" s="175">
        <f t="shared" si="159"/>
        <v>0</v>
      </c>
      <c r="I482" s="175">
        <f t="shared" si="160"/>
        <v>0</v>
      </c>
      <c r="J482" s="246"/>
    </row>
    <row r="483" spans="1:10" s="78" customFormat="1" ht="20.25" customHeight="1">
      <c r="A483" s="1076"/>
      <c r="B483" s="369">
        <v>5</v>
      </c>
      <c r="C483" s="838" t="s">
        <v>1126</v>
      </c>
      <c r="D483" s="364">
        <v>2.5</v>
      </c>
      <c r="E483" s="364">
        <f t="shared" si="158"/>
        <v>2.875</v>
      </c>
      <c r="F483" s="246"/>
      <c r="G483" s="845" t="s">
        <v>200</v>
      </c>
      <c r="H483" s="175">
        <f t="shared" si="159"/>
        <v>0</v>
      </c>
      <c r="I483" s="175">
        <f t="shared" si="160"/>
        <v>0</v>
      </c>
      <c r="J483" s="246"/>
    </row>
    <row r="484" spans="1:10" s="78" customFormat="1" ht="20.25" customHeight="1">
      <c r="A484" s="1074" t="s">
        <v>2078</v>
      </c>
      <c r="B484" s="369">
        <v>1</v>
      </c>
      <c r="C484" s="838" t="s">
        <v>1126</v>
      </c>
      <c r="D484" s="364">
        <v>2.5</v>
      </c>
      <c r="E484" s="364">
        <f t="shared" ref="E484:E488" si="161">D484*1.15</f>
        <v>2.875</v>
      </c>
      <c r="F484" s="246"/>
      <c r="G484" s="845" t="s">
        <v>200</v>
      </c>
      <c r="H484" s="175">
        <f t="shared" ref="H484:H488" si="162">F484*D484</f>
        <v>0</v>
      </c>
      <c r="I484" s="175">
        <f t="shared" ref="I484:I488" si="163">F484*E484</f>
        <v>0</v>
      </c>
      <c r="J484" s="246"/>
    </row>
    <row r="485" spans="1:10" s="78" customFormat="1" ht="20.25" customHeight="1">
      <c r="A485" s="1075"/>
      <c r="B485" s="369">
        <v>2</v>
      </c>
      <c r="C485" s="838" t="s">
        <v>1126</v>
      </c>
      <c r="D485" s="364">
        <v>2.5</v>
      </c>
      <c r="E485" s="364">
        <f t="shared" si="161"/>
        <v>2.875</v>
      </c>
      <c r="F485" s="246"/>
      <c r="G485" s="845" t="s">
        <v>200</v>
      </c>
      <c r="H485" s="175">
        <f t="shared" si="162"/>
        <v>0</v>
      </c>
      <c r="I485" s="175">
        <f t="shared" si="163"/>
        <v>0</v>
      </c>
      <c r="J485" s="246"/>
    </row>
    <row r="486" spans="1:10" s="78" customFormat="1" ht="20.25" customHeight="1">
      <c r="A486" s="1075"/>
      <c r="B486" s="369">
        <v>3</v>
      </c>
      <c r="C486" s="838" t="s">
        <v>1126</v>
      </c>
      <c r="D486" s="364">
        <v>2.5</v>
      </c>
      <c r="E486" s="364">
        <f t="shared" si="161"/>
        <v>2.875</v>
      </c>
      <c r="F486" s="246"/>
      <c r="G486" s="845" t="s">
        <v>200</v>
      </c>
      <c r="H486" s="175">
        <f t="shared" si="162"/>
        <v>0</v>
      </c>
      <c r="I486" s="175">
        <f t="shared" si="163"/>
        <v>0</v>
      </c>
      <c r="J486" s="246"/>
    </row>
    <row r="487" spans="1:10" s="78" customFormat="1" ht="20.25" customHeight="1">
      <c r="A487" s="1075"/>
      <c r="B487" s="369">
        <v>4</v>
      </c>
      <c r="C487" s="838" t="s">
        <v>1126</v>
      </c>
      <c r="D487" s="364">
        <v>2.5</v>
      </c>
      <c r="E487" s="364">
        <f t="shared" ref="E487" si="164">D487*1.15</f>
        <v>2.875</v>
      </c>
      <c r="F487" s="246"/>
      <c r="G487" s="845" t="s">
        <v>200</v>
      </c>
      <c r="H487" s="175">
        <f t="shared" ref="H487" si="165">F487*D487</f>
        <v>0</v>
      </c>
      <c r="I487" s="175">
        <f t="shared" ref="I487" si="166">F487*E487</f>
        <v>0</v>
      </c>
      <c r="J487" s="246"/>
    </row>
    <row r="488" spans="1:10" s="78" customFormat="1" ht="20.25" customHeight="1">
      <c r="A488" s="1076"/>
      <c r="B488" s="369">
        <v>5</v>
      </c>
      <c r="C488" s="838" t="s">
        <v>1126</v>
      </c>
      <c r="D488" s="364">
        <v>2.5</v>
      </c>
      <c r="E488" s="364">
        <f t="shared" si="161"/>
        <v>2.875</v>
      </c>
      <c r="F488" s="246"/>
      <c r="G488" s="845" t="s">
        <v>200</v>
      </c>
      <c r="H488" s="175">
        <f t="shared" si="162"/>
        <v>0</v>
      </c>
      <c r="I488" s="175">
        <f t="shared" si="163"/>
        <v>0</v>
      </c>
      <c r="J488" s="246"/>
    </row>
    <row r="489" spans="1:10" s="15" customFormat="1" ht="77.25" customHeight="1">
      <c r="A489" s="935" t="s">
        <v>2052</v>
      </c>
      <c r="B489" s="936"/>
      <c r="C489" s="527" t="s">
        <v>1086</v>
      </c>
      <c r="D489" s="510"/>
      <c r="E489" s="510"/>
      <c r="F489" s="511"/>
      <c r="G489" s="529"/>
      <c r="H489" s="512"/>
      <c r="I489" s="513"/>
      <c r="J489" s="246"/>
    </row>
    <row r="490" spans="1:10" s="15" customFormat="1" ht="21.75" customHeight="1">
      <c r="A490" s="1249" t="s">
        <v>2087</v>
      </c>
      <c r="B490" s="918" t="s">
        <v>2478</v>
      </c>
      <c r="C490" s="1252"/>
      <c r="D490" s="364">
        <v>0.6</v>
      </c>
      <c r="E490" s="364">
        <f t="shared" ref="E490:E520" si="167">D490*1.15</f>
        <v>0.69</v>
      </c>
      <c r="F490" s="264"/>
      <c r="G490" s="796"/>
      <c r="H490" s="175">
        <f t="shared" ref="H490:H521" si="168">F490*D490</f>
        <v>0</v>
      </c>
      <c r="I490" s="175">
        <f t="shared" ref="I490:I520" si="169">F490*E490</f>
        <v>0</v>
      </c>
      <c r="J490" s="264"/>
    </row>
    <row r="491" spans="1:10" s="78" customFormat="1" ht="21" customHeight="1">
      <c r="A491" s="1250"/>
      <c r="B491" s="369" t="s">
        <v>608</v>
      </c>
      <c r="C491" s="1253"/>
      <c r="D491" s="364">
        <v>0.6</v>
      </c>
      <c r="E491" s="364">
        <f t="shared" si="167"/>
        <v>0.69</v>
      </c>
      <c r="F491" s="246"/>
      <c r="G491" s="784"/>
      <c r="H491" s="175">
        <f t="shared" si="168"/>
        <v>0</v>
      </c>
      <c r="I491" s="175">
        <f t="shared" si="169"/>
        <v>0</v>
      </c>
      <c r="J491" s="246"/>
    </row>
    <row r="492" spans="1:10" s="78" customFormat="1" ht="21" customHeight="1">
      <c r="A492" s="1250"/>
      <c r="B492" s="369" t="s">
        <v>1269</v>
      </c>
      <c r="C492" s="1253"/>
      <c r="D492" s="364">
        <v>0.6</v>
      </c>
      <c r="E492" s="364">
        <f t="shared" si="167"/>
        <v>0.69</v>
      </c>
      <c r="F492" s="246"/>
      <c r="G492" s="784"/>
      <c r="H492" s="175">
        <f t="shared" si="168"/>
        <v>0</v>
      </c>
      <c r="I492" s="175">
        <f t="shared" si="169"/>
        <v>0</v>
      </c>
      <c r="J492" s="246"/>
    </row>
    <row r="493" spans="1:10" s="78" customFormat="1" ht="21" customHeight="1">
      <c r="A493" s="1250"/>
      <c r="B493" s="369" t="s">
        <v>104</v>
      </c>
      <c r="C493" s="1253"/>
      <c r="D493" s="364">
        <v>0.6</v>
      </c>
      <c r="E493" s="364">
        <f t="shared" si="167"/>
        <v>0.69</v>
      </c>
      <c r="F493" s="246"/>
      <c r="G493" s="784"/>
      <c r="H493" s="175">
        <f t="shared" si="168"/>
        <v>0</v>
      </c>
      <c r="I493" s="175">
        <f t="shared" si="169"/>
        <v>0</v>
      </c>
      <c r="J493" s="246"/>
    </row>
    <row r="494" spans="1:10" s="78" customFormat="1" ht="21" customHeight="1">
      <c r="A494" s="1250"/>
      <c r="B494" s="369" t="s">
        <v>105</v>
      </c>
      <c r="C494" s="1253"/>
      <c r="D494" s="364">
        <v>0.6</v>
      </c>
      <c r="E494" s="364">
        <f t="shared" si="167"/>
        <v>0.69</v>
      </c>
      <c r="F494" s="246"/>
      <c r="G494" s="784"/>
      <c r="H494" s="175">
        <f t="shared" si="168"/>
        <v>0</v>
      </c>
      <c r="I494" s="175">
        <f t="shared" si="169"/>
        <v>0</v>
      </c>
      <c r="J494" s="246"/>
    </row>
    <row r="495" spans="1:10" s="78" customFormat="1" ht="21" customHeight="1">
      <c r="A495" s="1250"/>
      <c r="B495" s="369" t="s">
        <v>1067</v>
      </c>
      <c r="C495" s="1253"/>
      <c r="D495" s="364">
        <v>0.6</v>
      </c>
      <c r="E495" s="364">
        <f t="shared" si="167"/>
        <v>0.69</v>
      </c>
      <c r="F495" s="246"/>
      <c r="G495" s="784"/>
      <c r="H495" s="175">
        <f t="shared" si="168"/>
        <v>0</v>
      </c>
      <c r="I495" s="175">
        <f t="shared" si="169"/>
        <v>0</v>
      </c>
      <c r="J495" s="246"/>
    </row>
    <row r="496" spans="1:10" s="78" customFormat="1" ht="21" customHeight="1">
      <c r="A496" s="1250"/>
      <c r="B496" s="369" t="s">
        <v>785</v>
      </c>
      <c r="C496" s="1253"/>
      <c r="D496" s="364">
        <v>0.6</v>
      </c>
      <c r="E496" s="364">
        <f t="shared" si="167"/>
        <v>0.69</v>
      </c>
      <c r="F496" s="246"/>
      <c r="G496" s="784"/>
      <c r="H496" s="175">
        <f t="shared" si="168"/>
        <v>0</v>
      </c>
      <c r="I496" s="175">
        <f t="shared" si="169"/>
        <v>0</v>
      </c>
      <c r="J496" s="246"/>
    </row>
    <row r="497" spans="1:10" s="78" customFormat="1" ht="21" customHeight="1">
      <c r="A497" s="1251"/>
      <c r="B497" s="369" t="s">
        <v>106</v>
      </c>
      <c r="C497" s="1254"/>
      <c r="D497" s="364">
        <v>0.6</v>
      </c>
      <c r="E497" s="364">
        <f t="shared" si="167"/>
        <v>0.69</v>
      </c>
      <c r="F497" s="246"/>
      <c r="G497" s="784"/>
      <c r="H497" s="175">
        <f t="shared" si="168"/>
        <v>0</v>
      </c>
      <c r="I497" s="175">
        <f t="shared" si="169"/>
        <v>0</v>
      </c>
      <c r="J497" s="246"/>
    </row>
    <row r="498" spans="1:10" s="78" customFormat="1" ht="21" customHeight="1">
      <c r="A498" s="1044" t="s">
        <v>2053</v>
      </c>
      <c r="B498" s="369" t="s">
        <v>775</v>
      </c>
      <c r="C498" s="925"/>
      <c r="D498" s="364">
        <v>0.6</v>
      </c>
      <c r="E498" s="364">
        <f t="shared" si="167"/>
        <v>0.69</v>
      </c>
      <c r="F498" s="246"/>
      <c r="G498" s="784"/>
      <c r="H498" s="175">
        <f t="shared" si="168"/>
        <v>0</v>
      </c>
      <c r="I498" s="175">
        <f t="shared" si="169"/>
        <v>0</v>
      </c>
      <c r="J498" s="246"/>
    </row>
    <row r="499" spans="1:10" s="78" customFormat="1" ht="21" customHeight="1">
      <c r="A499" s="1045"/>
      <c r="B499" s="369" t="s">
        <v>781</v>
      </c>
      <c r="C499" s="926"/>
      <c r="D499" s="364">
        <v>0.6</v>
      </c>
      <c r="E499" s="364">
        <f t="shared" si="167"/>
        <v>0.69</v>
      </c>
      <c r="F499" s="246"/>
      <c r="G499" s="784"/>
      <c r="H499" s="175">
        <f t="shared" si="168"/>
        <v>0</v>
      </c>
      <c r="I499" s="175">
        <f t="shared" si="169"/>
        <v>0</v>
      </c>
      <c r="J499" s="246"/>
    </row>
    <row r="500" spans="1:10" s="78" customFormat="1" ht="21" customHeight="1">
      <c r="A500" s="1045"/>
      <c r="B500" s="369" t="s">
        <v>608</v>
      </c>
      <c r="C500" s="926"/>
      <c r="D500" s="364">
        <v>0.6</v>
      </c>
      <c r="E500" s="364">
        <f t="shared" si="167"/>
        <v>0.69</v>
      </c>
      <c r="F500" s="246"/>
      <c r="G500" s="784"/>
      <c r="H500" s="175">
        <f t="shared" si="168"/>
        <v>0</v>
      </c>
      <c r="I500" s="175">
        <f t="shared" si="169"/>
        <v>0</v>
      </c>
      <c r="J500" s="246"/>
    </row>
    <row r="501" spans="1:10" s="78" customFormat="1" ht="21" customHeight="1">
      <c r="A501" s="1045"/>
      <c r="B501" s="369" t="s">
        <v>1269</v>
      </c>
      <c r="C501" s="926"/>
      <c r="D501" s="364">
        <v>0.6</v>
      </c>
      <c r="E501" s="364">
        <f t="shared" si="167"/>
        <v>0.69</v>
      </c>
      <c r="F501" s="246"/>
      <c r="G501" s="784"/>
      <c r="H501" s="175">
        <f t="shared" si="168"/>
        <v>0</v>
      </c>
      <c r="I501" s="175">
        <f t="shared" si="169"/>
        <v>0</v>
      </c>
      <c r="J501" s="246"/>
    </row>
    <row r="502" spans="1:10" s="78" customFormat="1" ht="21" customHeight="1">
      <c r="A502" s="1045"/>
      <c r="B502" s="369" t="s">
        <v>104</v>
      </c>
      <c r="C502" s="926"/>
      <c r="D502" s="364">
        <v>0.6</v>
      </c>
      <c r="E502" s="364">
        <f t="shared" si="167"/>
        <v>0.69</v>
      </c>
      <c r="F502" s="246"/>
      <c r="G502" s="784"/>
      <c r="H502" s="175">
        <f t="shared" si="168"/>
        <v>0</v>
      </c>
      <c r="I502" s="175">
        <f t="shared" si="169"/>
        <v>0</v>
      </c>
      <c r="J502" s="246"/>
    </row>
    <row r="503" spans="1:10" s="78" customFormat="1" ht="21" customHeight="1">
      <c r="A503" s="1045"/>
      <c r="B503" s="369" t="s">
        <v>105</v>
      </c>
      <c r="C503" s="926"/>
      <c r="D503" s="364">
        <v>0.6</v>
      </c>
      <c r="E503" s="364">
        <f t="shared" si="167"/>
        <v>0.69</v>
      </c>
      <c r="F503" s="246"/>
      <c r="G503" s="784"/>
      <c r="H503" s="175">
        <f t="shared" si="168"/>
        <v>0</v>
      </c>
      <c r="I503" s="175">
        <f t="shared" si="169"/>
        <v>0</v>
      </c>
      <c r="J503" s="246"/>
    </row>
    <row r="504" spans="1:10" s="78" customFormat="1" ht="21" customHeight="1">
      <c r="A504" s="1045"/>
      <c r="B504" s="369" t="s">
        <v>869</v>
      </c>
      <c r="C504" s="926"/>
      <c r="D504" s="364">
        <v>0.6</v>
      </c>
      <c r="E504" s="364">
        <f t="shared" si="167"/>
        <v>0.69</v>
      </c>
      <c r="F504" s="246"/>
      <c r="G504" s="784"/>
      <c r="H504" s="175">
        <f t="shared" si="168"/>
        <v>0</v>
      </c>
      <c r="I504" s="175">
        <f t="shared" si="169"/>
        <v>0</v>
      </c>
      <c r="J504" s="246"/>
    </row>
    <row r="505" spans="1:10" s="78" customFormat="1" ht="21" customHeight="1">
      <c r="A505" s="1045"/>
      <c r="B505" s="369" t="s">
        <v>785</v>
      </c>
      <c r="C505" s="926"/>
      <c r="D505" s="364">
        <v>0.6</v>
      </c>
      <c r="E505" s="364">
        <f t="shared" si="167"/>
        <v>0.69</v>
      </c>
      <c r="F505" s="246"/>
      <c r="G505" s="784"/>
      <c r="H505" s="175">
        <f t="shared" si="168"/>
        <v>0</v>
      </c>
      <c r="I505" s="175">
        <f t="shared" si="169"/>
        <v>0</v>
      </c>
      <c r="J505" s="246"/>
    </row>
    <row r="506" spans="1:10" s="78" customFormat="1" ht="21" customHeight="1">
      <c r="A506" s="1045"/>
      <c r="B506" s="369" t="s">
        <v>866</v>
      </c>
      <c r="C506" s="926"/>
      <c r="D506" s="364">
        <v>0.6</v>
      </c>
      <c r="E506" s="364">
        <f t="shared" si="167"/>
        <v>0.69</v>
      </c>
      <c r="F506" s="246"/>
      <c r="G506" s="784"/>
      <c r="H506" s="175">
        <f t="shared" si="168"/>
        <v>0</v>
      </c>
      <c r="I506" s="175">
        <f t="shared" si="169"/>
        <v>0</v>
      </c>
      <c r="J506" s="246"/>
    </row>
    <row r="507" spans="1:10" s="78" customFormat="1" ht="21" customHeight="1">
      <c r="A507" s="1045"/>
      <c r="B507" s="369" t="s">
        <v>1067</v>
      </c>
      <c r="C507" s="926"/>
      <c r="D507" s="364">
        <v>0.6</v>
      </c>
      <c r="E507" s="364">
        <f t="shared" si="167"/>
        <v>0.69</v>
      </c>
      <c r="F507" s="246"/>
      <c r="G507" s="784"/>
      <c r="H507" s="175">
        <f t="shared" si="168"/>
        <v>0</v>
      </c>
      <c r="I507" s="175">
        <f t="shared" si="169"/>
        <v>0</v>
      </c>
      <c r="J507" s="246"/>
    </row>
    <row r="508" spans="1:10" s="78" customFormat="1" ht="21" customHeight="1">
      <c r="A508" s="1045"/>
      <c r="B508" s="369" t="s">
        <v>774</v>
      </c>
      <c r="C508" s="926"/>
      <c r="D508" s="364">
        <v>0.6</v>
      </c>
      <c r="E508" s="364">
        <f t="shared" si="167"/>
        <v>0.69</v>
      </c>
      <c r="F508" s="246"/>
      <c r="G508" s="784"/>
      <c r="H508" s="175">
        <f t="shared" si="168"/>
        <v>0</v>
      </c>
      <c r="I508" s="175">
        <f t="shared" si="169"/>
        <v>0</v>
      </c>
      <c r="J508" s="246"/>
    </row>
    <row r="509" spans="1:10" s="78" customFormat="1" ht="21" customHeight="1">
      <c r="A509" s="1046"/>
      <c r="B509" s="369" t="s">
        <v>106</v>
      </c>
      <c r="C509" s="927"/>
      <c r="D509" s="364">
        <v>0.6</v>
      </c>
      <c r="E509" s="364">
        <f t="shared" si="167"/>
        <v>0.69</v>
      </c>
      <c r="F509" s="246"/>
      <c r="G509" s="784"/>
      <c r="H509" s="175">
        <f t="shared" si="168"/>
        <v>0</v>
      </c>
      <c r="I509" s="175">
        <f t="shared" si="169"/>
        <v>0</v>
      </c>
      <c r="J509" s="246"/>
    </row>
    <row r="510" spans="1:10" s="78" customFormat="1" ht="21" customHeight="1">
      <c r="A510" s="1044" t="s">
        <v>2054</v>
      </c>
      <c r="B510" s="369" t="s">
        <v>775</v>
      </c>
      <c r="C510" s="925"/>
      <c r="D510" s="364">
        <v>0.6</v>
      </c>
      <c r="E510" s="364">
        <f t="shared" si="167"/>
        <v>0.69</v>
      </c>
      <c r="F510" s="246"/>
      <c r="G510" s="784"/>
      <c r="H510" s="175">
        <f t="shared" si="168"/>
        <v>0</v>
      </c>
      <c r="I510" s="175">
        <f t="shared" si="169"/>
        <v>0</v>
      </c>
      <c r="J510" s="246"/>
    </row>
    <row r="511" spans="1:10" s="78" customFormat="1" ht="21" customHeight="1">
      <c r="A511" s="1045"/>
      <c r="B511" s="369" t="s">
        <v>781</v>
      </c>
      <c r="C511" s="926"/>
      <c r="D511" s="364">
        <v>0.6</v>
      </c>
      <c r="E511" s="364">
        <f t="shared" si="167"/>
        <v>0.69</v>
      </c>
      <c r="F511" s="246"/>
      <c r="G511" s="784"/>
      <c r="H511" s="175">
        <f t="shared" si="168"/>
        <v>0</v>
      </c>
      <c r="I511" s="175">
        <f t="shared" si="169"/>
        <v>0</v>
      </c>
      <c r="J511" s="246"/>
    </row>
    <row r="512" spans="1:10" s="78" customFormat="1" ht="21" customHeight="1">
      <c r="A512" s="1045"/>
      <c r="B512" s="369" t="s">
        <v>608</v>
      </c>
      <c r="C512" s="926"/>
      <c r="D512" s="364">
        <v>0.6</v>
      </c>
      <c r="E512" s="364">
        <f t="shared" si="167"/>
        <v>0.69</v>
      </c>
      <c r="F512" s="246"/>
      <c r="G512" s="784"/>
      <c r="H512" s="175">
        <f t="shared" si="168"/>
        <v>0</v>
      </c>
      <c r="I512" s="175">
        <f t="shared" si="169"/>
        <v>0</v>
      </c>
      <c r="J512" s="246"/>
    </row>
    <row r="513" spans="1:10" s="78" customFormat="1" ht="21" customHeight="1">
      <c r="A513" s="1045"/>
      <c r="B513" s="369" t="s">
        <v>1269</v>
      </c>
      <c r="C513" s="926"/>
      <c r="D513" s="364">
        <v>0.6</v>
      </c>
      <c r="E513" s="364">
        <f t="shared" si="167"/>
        <v>0.69</v>
      </c>
      <c r="F513" s="246"/>
      <c r="G513" s="784"/>
      <c r="H513" s="175">
        <f t="shared" si="168"/>
        <v>0</v>
      </c>
      <c r="I513" s="175">
        <f t="shared" si="169"/>
        <v>0</v>
      </c>
      <c r="J513" s="246"/>
    </row>
    <row r="514" spans="1:10" s="78" customFormat="1" ht="21" customHeight="1">
      <c r="A514" s="1045"/>
      <c r="B514" s="369" t="s">
        <v>104</v>
      </c>
      <c r="C514" s="926"/>
      <c r="D514" s="364">
        <v>0.6</v>
      </c>
      <c r="E514" s="364">
        <f t="shared" si="167"/>
        <v>0.69</v>
      </c>
      <c r="F514" s="246"/>
      <c r="G514" s="784"/>
      <c r="H514" s="175">
        <f t="shared" si="168"/>
        <v>0</v>
      </c>
      <c r="I514" s="175">
        <f t="shared" si="169"/>
        <v>0</v>
      </c>
      <c r="J514" s="246"/>
    </row>
    <row r="515" spans="1:10" s="78" customFormat="1" ht="21" customHeight="1">
      <c r="A515" s="1045"/>
      <c r="B515" s="369" t="s">
        <v>105</v>
      </c>
      <c r="C515" s="926"/>
      <c r="D515" s="364">
        <v>0.6</v>
      </c>
      <c r="E515" s="364">
        <f t="shared" si="167"/>
        <v>0.69</v>
      </c>
      <c r="F515" s="246"/>
      <c r="G515" s="784"/>
      <c r="H515" s="175">
        <f t="shared" si="168"/>
        <v>0</v>
      </c>
      <c r="I515" s="175">
        <f t="shared" si="169"/>
        <v>0</v>
      </c>
      <c r="J515" s="246"/>
    </row>
    <row r="516" spans="1:10" s="78" customFormat="1" ht="21" customHeight="1">
      <c r="A516" s="1045"/>
      <c r="B516" s="369" t="s">
        <v>869</v>
      </c>
      <c r="C516" s="926"/>
      <c r="D516" s="364">
        <v>0.6</v>
      </c>
      <c r="E516" s="364">
        <f t="shared" si="167"/>
        <v>0.69</v>
      </c>
      <c r="F516" s="246"/>
      <c r="G516" s="784"/>
      <c r="H516" s="175">
        <f t="shared" si="168"/>
        <v>0</v>
      </c>
      <c r="I516" s="175">
        <f t="shared" si="169"/>
        <v>0</v>
      </c>
      <c r="J516" s="246"/>
    </row>
    <row r="517" spans="1:10" s="78" customFormat="1" ht="21" customHeight="1">
      <c r="A517" s="1045"/>
      <c r="B517" s="369" t="s">
        <v>785</v>
      </c>
      <c r="C517" s="926"/>
      <c r="D517" s="364">
        <v>0.6</v>
      </c>
      <c r="E517" s="364">
        <f t="shared" si="167"/>
        <v>0.69</v>
      </c>
      <c r="F517" s="246"/>
      <c r="G517" s="784"/>
      <c r="H517" s="175">
        <f t="shared" si="168"/>
        <v>0</v>
      </c>
      <c r="I517" s="175">
        <f t="shared" si="169"/>
        <v>0</v>
      </c>
      <c r="J517" s="246"/>
    </row>
    <row r="518" spans="1:10" s="78" customFormat="1" ht="21" customHeight="1">
      <c r="A518" s="1045"/>
      <c r="B518" s="369" t="s">
        <v>866</v>
      </c>
      <c r="C518" s="926"/>
      <c r="D518" s="364">
        <v>0.6</v>
      </c>
      <c r="E518" s="364">
        <f t="shared" si="167"/>
        <v>0.69</v>
      </c>
      <c r="F518" s="246"/>
      <c r="G518" s="784"/>
      <c r="H518" s="175">
        <f t="shared" si="168"/>
        <v>0</v>
      </c>
      <c r="I518" s="175">
        <f t="shared" si="169"/>
        <v>0</v>
      </c>
      <c r="J518" s="246"/>
    </row>
    <row r="519" spans="1:10" s="78" customFormat="1" ht="21" customHeight="1">
      <c r="A519" s="1045"/>
      <c r="B519" s="369" t="s">
        <v>1067</v>
      </c>
      <c r="C519" s="926"/>
      <c r="D519" s="364">
        <v>0.6</v>
      </c>
      <c r="E519" s="364">
        <f t="shared" si="167"/>
        <v>0.69</v>
      </c>
      <c r="F519" s="246"/>
      <c r="G519" s="784"/>
      <c r="H519" s="175">
        <f t="shared" si="168"/>
        <v>0</v>
      </c>
      <c r="I519" s="175">
        <f t="shared" si="169"/>
        <v>0</v>
      </c>
      <c r="J519" s="246"/>
    </row>
    <row r="520" spans="1:10" s="78" customFormat="1" ht="21" customHeight="1">
      <c r="A520" s="1045"/>
      <c r="B520" s="369" t="s">
        <v>774</v>
      </c>
      <c r="C520" s="926"/>
      <c r="D520" s="364">
        <v>0.6</v>
      </c>
      <c r="E520" s="364">
        <f t="shared" si="167"/>
        <v>0.69</v>
      </c>
      <c r="F520" s="246"/>
      <c r="G520" s="784"/>
      <c r="H520" s="175">
        <f t="shared" si="168"/>
        <v>0</v>
      </c>
      <c r="I520" s="175">
        <f t="shared" si="169"/>
        <v>0</v>
      </c>
      <c r="J520" s="246"/>
    </row>
    <row r="521" spans="1:10" s="78" customFormat="1" ht="21" customHeight="1">
      <c r="A521" s="1046"/>
      <c r="B521" s="369" t="s">
        <v>106</v>
      </c>
      <c r="C521" s="927"/>
      <c r="D521" s="364">
        <v>0.6</v>
      </c>
      <c r="E521" s="364">
        <f t="shared" ref="E521" si="170">D521*1.15</f>
        <v>0.69</v>
      </c>
      <c r="F521" s="246"/>
      <c r="G521" s="784"/>
      <c r="H521" s="175">
        <f t="shared" si="168"/>
        <v>0</v>
      </c>
      <c r="I521" s="175">
        <f t="shared" ref="I521" si="171">F521*E521</f>
        <v>0</v>
      </c>
      <c r="J521" s="246"/>
    </row>
    <row r="522" spans="1:10" s="15" customFormat="1" ht="77.25" customHeight="1">
      <c r="A522" s="935" t="s">
        <v>1997</v>
      </c>
      <c r="B522" s="936"/>
      <c r="C522" s="527" t="s">
        <v>1086</v>
      </c>
      <c r="D522" s="510"/>
      <c r="E522" s="510"/>
      <c r="F522" s="511"/>
      <c r="G522" s="529"/>
      <c r="H522" s="512"/>
      <c r="I522" s="513"/>
      <c r="J522" s="246"/>
    </row>
    <row r="523" spans="1:10" s="78" customFormat="1" ht="93.75" customHeight="1">
      <c r="A523" s="930" t="s">
        <v>1997</v>
      </c>
      <c r="B523" s="931"/>
      <c r="C523" s="428"/>
      <c r="D523" s="364">
        <v>0.5</v>
      </c>
      <c r="E523" s="364">
        <f>D523*1.15</f>
        <v>0.57499999999999996</v>
      </c>
      <c r="F523" s="246"/>
      <c r="G523" s="784"/>
      <c r="H523" s="175">
        <f>F523*D523</f>
        <v>0</v>
      </c>
      <c r="I523" s="175">
        <f>F523*E523</f>
        <v>0</v>
      </c>
      <c r="J523" s="246"/>
    </row>
    <row r="524" spans="1:10" s="15" customFormat="1" ht="77.25" customHeight="1">
      <c r="A524" s="935" t="s">
        <v>2036</v>
      </c>
      <c r="B524" s="936"/>
      <c r="C524" s="527" t="s">
        <v>1086</v>
      </c>
      <c r="D524" s="510"/>
      <c r="E524" s="510"/>
      <c r="F524" s="511"/>
      <c r="G524" s="529"/>
      <c r="H524" s="512"/>
      <c r="I524" s="513"/>
      <c r="J524" s="246"/>
    </row>
    <row r="525" spans="1:10" s="15" customFormat="1" ht="24.75" customHeight="1">
      <c r="A525" s="1074" t="s">
        <v>2037</v>
      </c>
      <c r="B525" s="797" t="s">
        <v>775</v>
      </c>
      <c r="C525" s="795"/>
      <c r="D525" s="798">
        <v>1.5</v>
      </c>
      <c r="E525" s="25">
        <f t="shared" ref="E525:E544" si="172">D525*1.15</f>
        <v>1.7249999999999999</v>
      </c>
      <c r="F525" s="264"/>
      <c r="G525" s="796" t="s">
        <v>200</v>
      </c>
      <c r="H525" s="182">
        <f t="shared" ref="H525:H544" si="173">D525*F525</f>
        <v>0</v>
      </c>
      <c r="I525" s="150">
        <f t="shared" ref="I525:I544" si="174">E525*F525</f>
        <v>0</v>
      </c>
      <c r="J525" s="264"/>
    </row>
    <row r="526" spans="1:10" s="15" customFormat="1" ht="24.75" customHeight="1">
      <c r="A526" s="1245"/>
      <c r="B526" s="797" t="s">
        <v>774</v>
      </c>
      <c r="C526"/>
      <c r="D526" s="798">
        <v>1.5</v>
      </c>
      <c r="E526" s="25">
        <f t="shared" si="172"/>
        <v>1.7249999999999999</v>
      </c>
      <c r="F526" s="264"/>
      <c r="G526" s="796" t="s">
        <v>200</v>
      </c>
      <c r="H526" s="182">
        <f t="shared" si="173"/>
        <v>0</v>
      </c>
      <c r="I526" s="150">
        <f t="shared" si="174"/>
        <v>0</v>
      </c>
      <c r="J526" s="264"/>
    </row>
    <row r="527" spans="1:10" s="15" customFormat="1" ht="24.75" customHeight="1">
      <c r="A527" s="1245"/>
      <c r="B527" s="797" t="s">
        <v>869</v>
      </c>
      <c r="C527" s="795"/>
      <c r="D527" s="798">
        <v>1.5</v>
      </c>
      <c r="E527" s="25">
        <f t="shared" si="172"/>
        <v>1.7249999999999999</v>
      </c>
      <c r="F527" s="264"/>
      <c r="G527" s="796" t="s">
        <v>200</v>
      </c>
      <c r="H527" s="182">
        <f t="shared" si="173"/>
        <v>0</v>
      </c>
      <c r="I527" s="150">
        <f t="shared" si="174"/>
        <v>0</v>
      </c>
      <c r="J527" s="264"/>
    </row>
    <row r="528" spans="1:10" s="15" customFormat="1" ht="24.75" customHeight="1">
      <c r="A528" s="1245"/>
      <c r="B528" s="797" t="s">
        <v>608</v>
      </c>
      <c r="C528" s="795"/>
      <c r="D528" s="798">
        <v>1.5</v>
      </c>
      <c r="E528" s="25">
        <f t="shared" si="172"/>
        <v>1.7249999999999999</v>
      </c>
      <c r="F528" s="264"/>
      <c r="G528" s="796" t="s">
        <v>200</v>
      </c>
      <c r="H528" s="182">
        <f t="shared" si="173"/>
        <v>0</v>
      </c>
      <c r="I528" s="150">
        <f t="shared" si="174"/>
        <v>0</v>
      </c>
      <c r="J528" s="264"/>
    </row>
    <row r="529" spans="1:10" s="15" customFormat="1" ht="24.75" customHeight="1">
      <c r="A529" s="1246"/>
      <c r="B529" s="797" t="s">
        <v>606</v>
      </c>
      <c r="C529" s="795"/>
      <c r="D529" s="798">
        <v>1.5</v>
      </c>
      <c r="E529" s="25">
        <f t="shared" si="172"/>
        <v>1.7249999999999999</v>
      </c>
      <c r="F529" s="264"/>
      <c r="G529" s="796" t="s">
        <v>200</v>
      </c>
      <c r="H529" s="182">
        <f t="shared" si="173"/>
        <v>0</v>
      </c>
      <c r="I529" s="150">
        <f t="shared" si="174"/>
        <v>0</v>
      </c>
      <c r="J529" s="264"/>
    </row>
    <row r="530" spans="1:10" s="15" customFormat="1" ht="24.75" customHeight="1">
      <c r="A530" s="1074" t="s">
        <v>939</v>
      </c>
      <c r="B530" s="797" t="s">
        <v>775</v>
      </c>
      <c r="C530" s="810" t="s">
        <v>1086</v>
      </c>
      <c r="D530" s="798">
        <v>1.5</v>
      </c>
      <c r="E530" s="25">
        <f t="shared" si="172"/>
        <v>1.7249999999999999</v>
      </c>
      <c r="F530" s="264"/>
      <c r="G530" s="796" t="s">
        <v>200</v>
      </c>
      <c r="H530" s="182">
        <f t="shared" si="173"/>
        <v>0</v>
      </c>
      <c r="I530" s="150">
        <f t="shared" si="174"/>
        <v>0</v>
      </c>
      <c r="J530" s="264"/>
    </row>
    <row r="531" spans="1:10" s="15" customFormat="1" ht="24.75" customHeight="1">
      <c r="A531" s="1245"/>
      <c r="B531" s="797" t="s">
        <v>774</v>
      </c>
      <c r="C531" s="810" t="s">
        <v>1086</v>
      </c>
      <c r="D531" s="798">
        <v>1.5</v>
      </c>
      <c r="E531" s="25">
        <f t="shared" si="172"/>
        <v>1.7249999999999999</v>
      </c>
      <c r="F531" s="264"/>
      <c r="G531" s="796" t="s">
        <v>200</v>
      </c>
      <c r="H531" s="182">
        <f t="shared" si="173"/>
        <v>0</v>
      </c>
      <c r="I531" s="150">
        <f t="shared" si="174"/>
        <v>0</v>
      </c>
      <c r="J531" s="264"/>
    </row>
    <row r="532" spans="1:10" s="15" customFormat="1" ht="24.75" customHeight="1">
      <c r="A532" s="1074" t="s">
        <v>1766</v>
      </c>
      <c r="B532" s="797" t="s">
        <v>775</v>
      </c>
      <c r="C532" s="810" t="s">
        <v>1086</v>
      </c>
      <c r="D532" s="798">
        <v>1.5</v>
      </c>
      <c r="E532" s="25">
        <f t="shared" si="172"/>
        <v>1.7249999999999999</v>
      </c>
      <c r="F532" s="264"/>
      <c r="G532" s="796" t="s">
        <v>200</v>
      </c>
      <c r="H532" s="182">
        <f t="shared" si="173"/>
        <v>0</v>
      </c>
      <c r="I532" s="150">
        <f t="shared" si="174"/>
        <v>0</v>
      </c>
      <c r="J532" s="264"/>
    </row>
    <row r="533" spans="1:10" s="15" customFormat="1" ht="24.75" customHeight="1">
      <c r="A533" s="1075"/>
      <c r="B533" s="797" t="s">
        <v>774</v>
      </c>
      <c r="C533" s="810" t="s">
        <v>1086</v>
      </c>
      <c r="D533" s="798">
        <v>1.5</v>
      </c>
      <c r="E533" s="25">
        <f t="shared" si="172"/>
        <v>1.7249999999999999</v>
      </c>
      <c r="F533" s="264"/>
      <c r="G533" s="796" t="s">
        <v>200</v>
      </c>
      <c r="H533" s="182">
        <f t="shared" si="173"/>
        <v>0</v>
      </c>
      <c r="I533" s="150">
        <f t="shared" si="174"/>
        <v>0</v>
      </c>
      <c r="J533" s="264"/>
    </row>
    <row r="534" spans="1:10" s="15" customFormat="1" ht="24.75" customHeight="1">
      <c r="A534" s="1075"/>
      <c r="B534" s="797" t="s">
        <v>608</v>
      </c>
      <c r="C534" s="810" t="s">
        <v>1086</v>
      </c>
      <c r="D534" s="798">
        <v>1.5</v>
      </c>
      <c r="E534" s="25">
        <f t="shared" si="172"/>
        <v>1.7249999999999999</v>
      </c>
      <c r="F534" s="264"/>
      <c r="G534" s="796" t="s">
        <v>200</v>
      </c>
      <c r="H534" s="182">
        <f t="shared" si="173"/>
        <v>0</v>
      </c>
      <c r="I534" s="150">
        <f t="shared" si="174"/>
        <v>0</v>
      </c>
      <c r="J534" s="264"/>
    </row>
    <row r="535" spans="1:10" s="15" customFormat="1" ht="24.75" customHeight="1">
      <c r="A535" s="1076"/>
      <c r="B535" s="797" t="s">
        <v>606</v>
      </c>
      <c r="C535" s="810" t="s">
        <v>1086</v>
      </c>
      <c r="D535" s="798">
        <v>1.5</v>
      </c>
      <c r="E535" s="25">
        <f t="shared" si="172"/>
        <v>1.7249999999999999</v>
      </c>
      <c r="F535" s="264"/>
      <c r="G535" s="796" t="s">
        <v>200</v>
      </c>
      <c r="H535" s="182">
        <f t="shared" si="173"/>
        <v>0</v>
      </c>
      <c r="I535" s="150">
        <f t="shared" si="174"/>
        <v>0</v>
      </c>
      <c r="J535" s="264"/>
    </row>
    <row r="536" spans="1:10" s="15" customFormat="1" ht="43.5">
      <c r="A536" s="897" t="s">
        <v>1406</v>
      </c>
      <c r="B536" s="797" t="s">
        <v>775</v>
      </c>
      <c r="C536" s="898" t="s">
        <v>1086</v>
      </c>
      <c r="D536" s="798">
        <v>1.5</v>
      </c>
      <c r="E536" s="25">
        <f t="shared" ref="E536" si="175">D536*1.15</f>
        <v>1.7249999999999999</v>
      </c>
      <c r="F536" s="264"/>
      <c r="G536" s="796" t="s">
        <v>200</v>
      </c>
      <c r="H536" s="182">
        <f t="shared" ref="H536" si="176">D536*F536</f>
        <v>0</v>
      </c>
      <c r="I536" s="150">
        <f t="shared" ref="I536" si="177">E536*F536</f>
        <v>0</v>
      </c>
      <c r="J536" s="264"/>
    </row>
    <row r="537" spans="1:10" s="15" customFormat="1" ht="43.5">
      <c r="A537" s="894" t="s">
        <v>1934</v>
      </c>
      <c r="B537" s="797" t="s">
        <v>775</v>
      </c>
      <c r="C537" s="810" t="s">
        <v>1086</v>
      </c>
      <c r="D537" s="798">
        <v>1.5</v>
      </c>
      <c r="E537" s="25">
        <f t="shared" si="172"/>
        <v>1.7249999999999999</v>
      </c>
      <c r="F537" s="264"/>
      <c r="G537" s="796" t="s">
        <v>200</v>
      </c>
      <c r="H537" s="182">
        <f t="shared" si="173"/>
        <v>0</v>
      </c>
      <c r="I537" s="150">
        <f t="shared" si="174"/>
        <v>0</v>
      </c>
      <c r="J537" s="264"/>
    </row>
    <row r="538" spans="1:10" s="15" customFormat="1" ht="24.75" customHeight="1">
      <c r="A538" s="1074" t="s">
        <v>1630</v>
      </c>
      <c r="B538" s="797" t="s">
        <v>775</v>
      </c>
      <c r="C538" s="810" t="s">
        <v>1086</v>
      </c>
      <c r="D538" s="798">
        <v>1.5</v>
      </c>
      <c r="E538" s="25">
        <f t="shared" si="172"/>
        <v>1.7249999999999999</v>
      </c>
      <c r="F538" s="264"/>
      <c r="G538" s="796" t="s">
        <v>200</v>
      </c>
      <c r="H538" s="182">
        <f t="shared" si="173"/>
        <v>0</v>
      </c>
      <c r="I538" s="150">
        <f t="shared" si="174"/>
        <v>0</v>
      </c>
      <c r="J538" s="264"/>
    </row>
    <row r="539" spans="1:10" s="15" customFormat="1" ht="24.75" customHeight="1">
      <c r="A539" s="1075"/>
      <c r="B539" s="797" t="s">
        <v>774</v>
      </c>
      <c r="C539" s="810" t="s">
        <v>1086</v>
      </c>
      <c r="D539" s="798">
        <v>1.5</v>
      </c>
      <c r="E539" s="25">
        <f t="shared" si="172"/>
        <v>1.7249999999999999</v>
      </c>
      <c r="F539" s="264"/>
      <c r="G539" s="796" t="s">
        <v>200</v>
      </c>
      <c r="H539" s="182">
        <f t="shared" si="173"/>
        <v>0</v>
      </c>
      <c r="I539" s="150">
        <f t="shared" si="174"/>
        <v>0</v>
      </c>
      <c r="J539" s="264"/>
    </row>
    <row r="540" spans="1:10" s="15" customFormat="1" ht="24.75" customHeight="1">
      <c r="A540" s="1075"/>
      <c r="B540" s="797" t="s">
        <v>608</v>
      </c>
      <c r="C540" s="810" t="s">
        <v>1086</v>
      </c>
      <c r="D540" s="798">
        <v>1.5</v>
      </c>
      <c r="E540" s="25">
        <f t="shared" si="172"/>
        <v>1.7249999999999999</v>
      </c>
      <c r="F540" s="264"/>
      <c r="G540" s="796" t="s">
        <v>200</v>
      </c>
      <c r="H540" s="182">
        <f t="shared" si="173"/>
        <v>0</v>
      </c>
      <c r="I540" s="150">
        <f t="shared" si="174"/>
        <v>0</v>
      </c>
      <c r="J540" s="264"/>
    </row>
    <row r="541" spans="1:10" s="15" customFormat="1" ht="24.75" customHeight="1">
      <c r="A541" s="1076"/>
      <c r="B541" s="797" t="s">
        <v>606</v>
      </c>
      <c r="C541" s="810" t="s">
        <v>1086</v>
      </c>
      <c r="D541" s="798">
        <v>1.5</v>
      </c>
      <c r="E541" s="25">
        <f t="shared" si="172"/>
        <v>1.7249999999999999</v>
      </c>
      <c r="F541" s="264"/>
      <c r="G541" s="796" t="s">
        <v>200</v>
      </c>
      <c r="H541" s="182">
        <f t="shared" si="173"/>
        <v>0</v>
      </c>
      <c r="I541" s="150">
        <f t="shared" si="174"/>
        <v>0</v>
      </c>
      <c r="J541" s="264"/>
    </row>
    <row r="542" spans="1:10" s="15" customFormat="1" ht="24.75" customHeight="1">
      <c r="A542" s="1074" t="s">
        <v>2038</v>
      </c>
      <c r="B542" s="797" t="s">
        <v>774</v>
      </c>
      <c r="C542" s="810" t="s">
        <v>1086</v>
      </c>
      <c r="D542" s="798">
        <v>1.5</v>
      </c>
      <c r="E542" s="25">
        <f t="shared" si="172"/>
        <v>1.7249999999999999</v>
      </c>
      <c r="F542" s="264"/>
      <c r="G542" s="796" t="s">
        <v>200</v>
      </c>
      <c r="H542" s="182">
        <f t="shared" si="173"/>
        <v>0</v>
      </c>
      <c r="I542" s="150">
        <f t="shared" si="174"/>
        <v>0</v>
      </c>
      <c r="J542" s="264"/>
    </row>
    <row r="543" spans="1:10" s="15" customFormat="1" ht="24.75" customHeight="1">
      <c r="A543" s="1075"/>
      <c r="B543" s="797" t="s">
        <v>608</v>
      </c>
      <c r="C543" s="810" t="s">
        <v>1086</v>
      </c>
      <c r="D543" s="798">
        <v>1.5</v>
      </c>
      <c r="E543" s="25">
        <f t="shared" si="172"/>
        <v>1.7249999999999999</v>
      </c>
      <c r="F543" s="264"/>
      <c r="G543" s="796" t="s">
        <v>200</v>
      </c>
      <c r="H543" s="182">
        <f t="shared" si="173"/>
        <v>0</v>
      </c>
      <c r="I543" s="150">
        <f t="shared" si="174"/>
        <v>0</v>
      </c>
      <c r="J543" s="264"/>
    </row>
    <row r="544" spans="1:10" s="15" customFormat="1" ht="35.25" customHeight="1">
      <c r="A544" s="897" t="s">
        <v>1348</v>
      </c>
      <c r="B544" s="797" t="s">
        <v>775</v>
      </c>
      <c r="C544" s="810" t="s">
        <v>1086</v>
      </c>
      <c r="D544" s="798">
        <v>1.5</v>
      </c>
      <c r="E544" s="25">
        <f t="shared" si="172"/>
        <v>1.7249999999999999</v>
      </c>
      <c r="F544" s="264"/>
      <c r="G544" s="796" t="s">
        <v>200</v>
      </c>
      <c r="H544" s="182">
        <f t="shared" si="173"/>
        <v>0</v>
      </c>
      <c r="I544" s="150">
        <f t="shared" si="174"/>
        <v>0</v>
      </c>
      <c r="J544" s="264"/>
    </row>
    <row r="545" spans="1:10" s="15" customFormat="1" ht="24.75" customHeight="1">
      <c r="A545" s="1074" t="s">
        <v>2039</v>
      </c>
      <c r="B545" s="797" t="s">
        <v>774</v>
      </c>
      <c r="C545" s="810" t="s">
        <v>1086</v>
      </c>
      <c r="D545" s="798">
        <v>1.5</v>
      </c>
      <c r="E545" s="25">
        <f t="shared" ref="E545:E586" si="178">D545*1.15</f>
        <v>1.7249999999999999</v>
      </c>
      <c r="F545" s="264"/>
      <c r="G545" s="796" t="s">
        <v>200</v>
      </c>
      <c r="H545" s="182">
        <f t="shared" ref="H545:H586" si="179">D545*F545</f>
        <v>0</v>
      </c>
      <c r="I545" s="150">
        <f t="shared" ref="I545:I586" si="180">E545*F545</f>
        <v>0</v>
      </c>
      <c r="J545" s="264"/>
    </row>
    <row r="546" spans="1:10" s="15" customFormat="1" ht="24.75" customHeight="1">
      <c r="A546" s="1075"/>
      <c r="B546" s="797" t="s">
        <v>869</v>
      </c>
      <c r="C546" s="810" t="s">
        <v>1086</v>
      </c>
      <c r="D546" s="798">
        <v>1.5</v>
      </c>
      <c r="E546" s="25">
        <f t="shared" si="178"/>
        <v>1.7249999999999999</v>
      </c>
      <c r="F546" s="264"/>
      <c r="G546" s="796" t="s">
        <v>200</v>
      </c>
      <c r="H546" s="182">
        <f t="shared" si="179"/>
        <v>0</v>
      </c>
      <c r="I546" s="150">
        <f t="shared" si="180"/>
        <v>0</v>
      </c>
      <c r="J546" s="264"/>
    </row>
    <row r="547" spans="1:10" s="15" customFormat="1" ht="24.75" customHeight="1">
      <c r="A547" s="1075"/>
      <c r="B547" s="797" t="s">
        <v>608</v>
      </c>
      <c r="C547" s="810" t="s">
        <v>1086</v>
      </c>
      <c r="D547" s="798">
        <v>1.5</v>
      </c>
      <c r="E547" s="25">
        <f t="shared" si="178"/>
        <v>1.7249999999999999</v>
      </c>
      <c r="F547" s="264"/>
      <c r="G547" s="796" t="s">
        <v>200</v>
      </c>
      <c r="H547" s="182">
        <f t="shared" si="179"/>
        <v>0</v>
      </c>
      <c r="I547" s="150">
        <f t="shared" si="180"/>
        <v>0</v>
      </c>
      <c r="J547" s="264"/>
    </row>
    <row r="548" spans="1:10" s="15" customFormat="1" ht="24.75" customHeight="1">
      <c r="A548" s="1076"/>
      <c r="B548" s="797" t="s">
        <v>606</v>
      </c>
      <c r="C548" s="810" t="s">
        <v>1086</v>
      </c>
      <c r="D548" s="798">
        <v>1.5</v>
      </c>
      <c r="E548" s="25">
        <f t="shared" si="178"/>
        <v>1.7249999999999999</v>
      </c>
      <c r="F548" s="264"/>
      <c r="G548" s="796" t="s">
        <v>200</v>
      </c>
      <c r="H548" s="182">
        <f t="shared" si="179"/>
        <v>0</v>
      </c>
      <c r="I548" s="150">
        <f t="shared" si="180"/>
        <v>0</v>
      </c>
      <c r="J548" s="264"/>
    </row>
    <row r="549" spans="1:10" s="15" customFormat="1" ht="24.75" customHeight="1">
      <c r="A549" s="1074" t="s">
        <v>1891</v>
      </c>
      <c r="B549" s="797" t="s">
        <v>775</v>
      </c>
      <c r="C549" s="810" t="s">
        <v>1086</v>
      </c>
      <c r="D549" s="798">
        <v>1.5</v>
      </c>
      <c r="E549" s="25">
        <f t="shared" si="178"/>
        <v>1.7249999999999999</v>
      </c>
      <c r="F549" s="264"/>
      <c r="G549" s="796" t="s">
        <v>200</v>
      </c>
      <c r="H549" s="182">
        <f t="shared" si="179"/>
        <v>0</v>
      </c>
      <c r="I549" s="150">
        <f t="shared" si="180"/>
        <v>0</v>
      </c>
      <c r="J549" s="264"/>
    </row>
    <row r="550" spans="1:10" s="15" customFormat="1" ht="24.75" customHeight="1">
      <c r="A550" s="1075"/>
      <c r="B550" s="797" t="s">
        <v>774</v>
      </c>
      <c r="C550" s="842" t="s">
        <v>1086</v>
      </c>
      <c r="D550" s="798">
        <v>1.5</v>
      </c>
      <c r="E550" s="25">
        <f t="shared" si="178"/>
        <v>1.7249999999999999</v>
      </c>
      <c r="F550" s="264"/>
      <c r="G550" s="796" t="s">
        <v>200</v>
      </c>
      <c r="H550" s="182">
        <f t="shared" si="179"/>
        <v>0</v>
      </c>
      <c r="I550" s="150">
        <f t="shared" si="180"/>
        <v>0</v>
      </c>
      <c r="J550" s="264"/>
    </row>
    <row r="551" spans="1:10" s="15" customFormat="1" ht="24.75" customHeight="1">
      <c r="A551" s="1075"/>
      <c r="B551" s="797" t="s">
        <v>869</v>
      </c>
      <c r="C551" s="842" t="s">
        <v>1086</v>
      </c>
      <c r="D551" s="798">
        <v>1.5</v>
      </c>
      <c r="E551" s="25">
        <f t="shared" si="178"/>
        <v>1.7249999999999999</v>
      </c>
      <c r="F551" s="264"/>
      <c r="G551" s="796" t="s">
        <v>200</v>
      </c>
      <c r="H551" s="182">
        <f t="shared" si="179"/>
        <v>0</v>
      </c>
      <c r="I551" s="150">
        <f t="shared" si="180"/>
        <v>0</v>
      </c>
      <c r="J551" s="264"/>
    </row>
    <row r="552" spans="1:10" s="15" customFormat="1" ht="24.75" customHeight="1">
      <c r="A552" s="1075"/>
      <c r="B552" s="797" t="s">
        <v>608</v>
      </c>
      <c r="C552" s="842" t="s">
        <v>1086</v>
      </c>
      <c r="D552" s="798">
        <v>1.5</v>
      </c>
      <c r="E552" s="25">
        <f t="shared" si="178"/>
        <v>1.7249999999999999</v>
      </c>
      <c r="F552" s="264"/>
      <c r="G552" s="796" t="s">
        <v>200</v>
      </c>
      <c r="H552" s="182">
        <f t="shared" si="179"/>
        <v>0</v>
      </c>
      <c r="I552" s="150">
        <f t="shared" si="180"/>
        <v>0</v>
      </c>
      <c r="J552" s="264"/>
    </row>
    <row r="553" spans="1:10" s="15" customFormat="1" ht="24.75" customHeight="1">
      <c r="A553" s="1076"/>
      <c r="B553" s="797" t="s">
        <v>606</v>
      </c>
      <c r="C553" s="810" t="s">
        <v>1086</v>
      </c>
      <c r="D553" s="798">
        <v>1.5</v>
      </c>
      <c r="E553" s="25">
        <f t="shared" si="178"/>
        <v>1.7249999999999999</v>
      </c>
      <c r="F553" s="264"/>
      <c r="G553" s="796" t="s">
        <v>200</v>
      </c>
      <c r="H553" s="182">
        <f t="shared" si="179"/>
        <v>0</v>
      </c>
      <c r="I553" s="150">
        <f t="shared" si="180"/>
        <v>0</v>
      </c>
      <c r="J553" s="264"/>
    </row>
    <row r="554" spans="1:10" s="15" customFormat="1" ht="24.75" customHeight="1">
      <c r="A554" s="1074" t="s">
        <v>1842</v>
      </c>
      <c r="B554" s="797" t="s">
        <v>775</v>
      </c>
      <c r="C554" s="810" t="s">
        <v>1086</v>
      </c>
      <c r="D554" s="798">
        <v>1.5</v>
      </c>
      <c r="E554" s="25">
        <f t="shared" si="178"/>
        <v>1.7249999999999999</v>
      </c>
      <c r="F554" s="264"/>
      <c r="G554" s="796" t="s">
        <v>200</v>
      </c>
      <c r="H554" s="182">
        <f t="shared" si="179"/>
        <v>0</v>
      </c>
      <c r="I554" s="150">
        <f t="shared" si="180"/>
        <v>0</v>
      </c>
      <c r="J554" s="264"/>
    </row>
    <row r="555" spans="1:10" s="15" customFormat="1" ht="24.75" customHeight="1">
      <c r="A555" s="1075"/>
      <c r="B555" s="797" t="s">
        <v>774</v>
      </c>
      <c r="C555" s="810" t="s">
        <v>1086</v>
      </c>
      <c r="D555" s="798">
        <v>1.5</v>
      </c>
      <c r="E555" s="25">
        <f t="shared" si="178"/>
        <v>1.7249999999999999</v>
      </c>
      <c r="F555" s="264"/>
      <c r="G555" s="796" t="s">
        <v>200</v>
      </c>
      <c r="H555" s="182">
        <f t="shared" si="179"/>
        <v>0</v>
      </c>
      <c r="I555" s="150">
        <f t="shared" si="180"/>
        <v>0</v>
      </c>
      <c r="J555" s="264"/>
    </row>
    <row r="556" spans="1:10" s="15" customFormat="1" ht="24.75" customHeight="1">
      <c r="A556" s="1075"/>
      <c r="B556" s="797" t="s">
        <v>869</v>
      </c>
      <c r="C556" s="810" t="s">
        <v>1086</v>
      </c>
      <c r="D556" s="798">
        <v>1.5</v>
      </c>
      <c r="E556" s="25">
        <f t="shared" si="178"/>
        <v>1.7249999999999999</v>
      </c>
      <c r="F556" s="264"/>
      <c r="G556" s="796" t="s">
        <v>200</v>
      </c>
      <c r="H556" s="182">
        <f t="shared" si="179"/>
        <v>0</v>
      </c>
      <c r="I556" s="150">
        <f t="shared" si="180"/>
        <v>0</v>
      </c>
      <c r="J556" s="264"/>
    </row>
    <row r="557" spans="1:10" s="15" customFormat="1" ht="24.75" customHeight="1">
      <c r="A557" s="1075"/>
      <c r="B557" s="797" t="s">
        <v>608</v>
      </c>
      <c r="C557" s="842" t="s">
        <v>1086</v>
      </c>
      <c r="D557" s="798">
        <v>1.5</v>
      </c>
      <c r="E557" s="25">
        <f t="shared" si="178"/>
        <v>1.7249999999999999</v>
      </c>
      <c r="F557" s="264"/>
      <c r="G557" s="796" t="s">
        <v>200</v>
      </c>
      <c r="H557" s="182">
        <f t="shared" si="179"/>
        <v>0</v>
      </c>
      <c r="I557" s="150">
        <f t="shared" si="180"/>
        <v>0</v>
      </c>
      <c r="J557" s="264"/>
    </row>
    <row r="558" spans="1:10" s="15" customFormat="1" ht="24.75" customHeight="1">
      <c r="A558" s="1076"/>
      <c r="B558" s="797" t="s">
        <v>606</v>
      </c>
      <c r="C558" s="810" t="s">
        <v>1086</v>
      </c>
      <c r="D558" s="798">
        <v>1.5</v>
      </c>
      <c r="E558" s="25">
        <f t="shared" si="178"/>
        <v>1.7249999999999999</v>
      </c>
      <c r="F558" s="264"/>
      <c r="G558" s="796" t="s">
        <v>200</v>
      </c>
      <c r="H558" s="182">
        <f t="shared" si="179"/>
        <v>0</v>
      </c>
      <c r="I558" s="150">
        <f t="shared" si="180"/>
        <v>0</v>
      </c>
      <c r="J558" s="264"/>
    </row>
    <row r="559" spans="1:10" s="15" customFormat="1" ht="24.75" customHeight="1">
      <c r="A559" s="1074" t="s">
        <v>1846</v>
      </c>
      <c r="B559" s="797" t="s">
        <v>775</v>
      </c>
      <c r="C559" s="810" t="s">
        <v>1086</v>
      </c>
      <c r="D559" s="798">
        <v>1.5</v>
      </c>
      <c r="E559" s="25">
        <f t="shared" si="178"/>
        <v>1.7249999999999999</v>
      </c>
      <c r="F559" s="264"/>
      <c r="G559" s="796" t="s">
        <v>200</v>
      </c>
      <c r="H559" s="182">
        <f t="shared" si="179"/>
        <v>0</v>
      </c>
      <c r="I559" s="150">
        <f t="shared" si="180"/>
        <v>0</v>
      </c>
      <c r="J559" s="264"/>
    </row>
    <row r="560" spans="1:10" s="15" customFormat="1" ht="24.75" customHeight="1">
      <c r="A560" s="1075"/>
      <c r="B560" s="797" t="s">
        <v>774</v>
      </c>
      <c r="C560" s="810" t="s">
        <v>1086</v>
      </c>
      <c r="D560" s="798">
        <v>1.5</v>
      </c>
      <c r="E560" s="25">
        <f t="shared" si="178"/>
        <v>1.7249999999999999</v>
      </c>
      <c r="F560" s="264"/>
      <c r="G560" s="796" t="s">
        <v>200</v>
      </c>
      <c r="H560" s="182">
        <f t="shared" si="179"/>
        <v>0</v>
      </c>
      <c r="I560" s="150">
        <f t="shared" si="180"/>
        <v>0</v>
      </c>
      <c r="J560" s="264"/>
    </row>
    <row r="561" spans="1:10" s="15" customFormat="1" ht="24.75" customHeight="1">
      <c r="A561" s="1075"/>
      <c r="B561" s="797" t="s">
        <v>869</v>
      </c>
      <c r="C561" s="810" t="s">
        <v>1086</v>
      </c>
      <c r="D561" s="798">
        <v>1.5</v>
      </c>
      <c r="E561" s="25">
        <f t="shared" si="178"/>
        <v>1.7249999999999999</v>
      </c>
      <c r="F561" s="264"/>
      <c r="G561" s="796" t="s">
        <v>200</v>
      </c>
      <c r="H561" s="182">
        <f t="shared" si="179"/>
        <v>0</v>
      </c>
      <c r="I561" s="150">
        <f t="shared" si="180"/>
        <v>0</v>
      </c>
      <c r="J561" s="264"/>
    </row>
    <row r="562" spans="1:10" s="15" customFormat="1" ht="24.75" customHeight="1">
      <c r="A562" s="1075"/>
      <c r="B562" s="797" t="s">
        <v>608</v>
      </c>
      <c r="C562" s="810" t="s">
        <v>1086</v>
      </c>
      <c r="D562" s="798">
        <v>1.5</v>
      </c>
      <c r="E562" s="25">
        <f t="shared" si="178"/>
        <v>1.7249999999999999</v>
      </c>
      <c r="F562" s="264"/>
      <c r="G562" s="796" t="s">
        <v>200</v>
      </c>
      <c r="H562" s="182">
        <f t="shared" si="179"/>
        <v>0</v>
      </c>
      <c r="I562" s="150">
        <f t="shared" si="180"/>
        <v>0</v>
      </c>
      <c r="J562" s="264"/>
    </row>
    <row r="563" spans="1:10" s="15" customFormat="1" ht="24.75" customHeight="1">
      <c r="A563" s="1076"/>
      <c r="B563" s="797" t="s">
        <v>606</v>
      </c>
      <c r="C563" s="810" t="s">
        <v>1086</v>
      </c>
      <c r="D563" s="798">
        <v>1.5</v>
      </c>
      <c r="E563" s="25">
        <f t="shared" si="178"/>
        <v>1.7249999999999999</v>
      </c>
      <c r="F563" s="264"/>
      <c r="G563" s="796" t="s">
        <v>200</v>
      </c>
      <c r="H563" s="182">
        <f t="shared" si="179"/>
        <v>0</v>
      </c>
      <c r="I563" s="150">
        <f t="shared" si="180"/>
        <v>0</v>
      </c>
      <c r="J563" s="264"/>
    </row>
    <row r="564" spans="1:10" s="15" customFormat="1" ht="24.75" customHeight="1">
      <c r="A564" s="1074" t="s">
        <v>1847</v>
      </c>
      <c r="B564" s="797" t="s">
        <v>775</v>
      </c>
      <c r="C564" s="810" t="s">
        <v>1086</v>
      </c>
      <c r="D564" s="798">
        <v>1.5</v>
      </c>
      <c r="E564" s="25">
        <f t="shared" si="178"/>
        <v>1.7249999999999999</v>
      </c>
      <c r="F564" s="264"/>
      <c r="G564" s="796" t="s">
        <v>200</v>
      </c>
      <c r="H564" s="182">
        <f t="shared" si="179"/>
        <v>0</v>
      </c>
      <c r="I564" s="150">
        <f t="shared" si="180"/>
        <v>0</v>
      </c>
      <c r="J564" s="264"/>
    </row>
    <row r="565" spans="1:10" s="15" customFormat="1" ht="24.75" customHeight="1">
      <c r="A565" s="1075"/>
      <c r="B565" s="797" t="s">
        <v>774</v>
      </c>
      <c r="C565" s="810" t="s">
        <v>1086</v>
      </c>
      <c r="D565" s="798">
        <v>1.5</v>
      </c>
      <c r="E565" s="25">
        <f t="shared" si="178"/>
        <v>1.7249999999999999</v>
      </c>
      <c r="F565" s="264"/>
      <c r="G565" s="796" t="s">
        <v>200</v>
      </c>
      <c r="H565" s="182">
        <f t="shared" si="179"/>
        <v>0</v>
      </c>
      <c r="I565" s="150">
        <f t="shared" si="180"/>
        <v>0</v>
      </c>
      <c r="J565" s="264"/>
    </row>
    <row r="566" spans="1:10" s="15" customFormat="1" ht="24.75" customHeight="1">
      <c r="A566" s="1075"/>
      <c r="B566" s="797" t="s">
        <v>869</v>
      </c>
      <c r="C566" s="810" t="s">
        <v>1086</v>
      </c>
      <c r="D566" s="798">
        <v>1.5</v>
      </c>
      <c r="E566" s="25">
        <f t="shared" si="178"/>
        <v>1.7249999999999999</v>
      </c>
      <c r="F566" s="264"/>
      <c r="G566" s="796" t="s">
        <v>200</v>
      </c>
      <c r="H566" s="182">
        <f t="shared" si="179"/>
        <v>0</v>
      </c>
      <c r="I566" s="150">
        <f t="shared" si="180"/>
        <v>0</v>
      </c>
      <c r="J566" s="264"/>
    </row>
    <row r="567" spans="1:10" s="15" customFormat="1" ht="24.75" customHeight="1">
      <c r="A567" s="1075"/>
      <c r="B567" s="797" t="s">
        <v>608</v>
      </c>
      <c r="C567" s="810" t="s">
        <v>1086</v>
      </c>
      <c r="D567" s="798">
        <v>1.5</v>
      </c>
      <c r="E567" s="25">
        <f t="shared" si="178"/>
        <v>1.7249999999999999</v>
      </c>
      <c r="F567" s="264"/>
      <c r="G567" s="796" t="s">
        <v>200</v>
      </c>
      <c r="H567" s="182">
        <f t="shared" si="179"/>
        <v>0</v>
      </c>
      <c r="I567" s="150">
        <f t="shared" si="180"/>
        <v>0</v>
      </c>
      <c r="J567" s="264"/>
    </row>
    <row r="568" spans="1:10" s="15" customFormat="1" ht="24.75" customHeight="1">
      <c r="A568" s="1076"/>
      <c r="B568" s="797" t="s">
        <v>606</v>
      </c>
      <c r="C568" s="810" t="s">
        <v>1086</v>
      </c>
      <c r="D568" s="798">
        <v>1.5</v>
      </c>
      <c r="E568" s="25">
        <f t="shared" si="178"/>
        <v>1.7249999999999999</v>
      </c>
      <c r="F568" s="264"/>
      <c r="G568" s="796" t="s">
        <v>200</v>
      </c>
      <c r="H568" s="182">
        <f t="shared" si="179"/>
        <v>0</v>
      </c>
      <c r="I568" s="150">
        <f t="shared" si="180"/>
        <v>0</v>
      </c>
      <c r="J568" s="264"/>
    </row>
    <row r="569" spans="1:10" s="15" customFormat="1" ht="24.75" customHeight="1">
      <c r="A569" s="1074" t="s">
        <v>1796</v>
      </c>
      <c r="B569" s="797" t="s">
        <v>775</v>
      </c>
      <c r="C569" s="810" t="s">
        <v>1086</v>
      </c>
      <c r="D569" s="798">
        <v>1.5</v>
      </c>
      <c r="E569" s="25">
        <f t="shared" si="178"/>
        <v>1.7249999999999999</v>
      </c>
      <c r="F569" s="264"/>
      <c r="G569" s="796" t="s">
        <v>200</v>
      </c>
      <c r="H569" s="182">
        <f t="shared" si="179"/>
        <v>0</v>
      </c>
      <c r="I569" s="150">
        <f t="shared" si="180"/>
        <v>0</v>
      </c>
      <c r="J569" s="264"/>
    </row>
    <row r="570" spans="1:10" s="15" customFormat="1" ht="24.75" customHeight="1">
      <c r="A570" s="1075"/>
      <c r="B570" s="797" t="s">
        <v>774</v>
      </c>
      <c r="C570" s="810" t="s">
        <v>1086</v>
      </c>
      <c r="D570" s="798">
        <v>1.5</v>
      </c>
      <c r="E570" s="25">
        <f t="shared" si="178"/>
        <v>1.7249999999999999</v>
      </c>
      <c r="F570" s="264"/>
      <c r="G570" s="796" t="s">
        <v>200</v>
      </c>
      <c r="H570" s="182">
        <f t="shared" si="179"/>
        <v>0</v>
      </c>
      <c r="I570" s="150">
        <f t="shared" si="180"/>
        <v>0</v>
      </c>
      <c r="J570" s="264"/>
    </row>
    <row r="571" spans="1:10" s="15" customFormat="1" ht="24.75" customHeight="1">
      <c r="A571" s="1075"/>
      <c r="B571" s="797" t="s">
        <v>869</v>
      </c>
      <c r="C571" s="810" t="s">
        <v>1086</v>
      </c>
      <c r="D571" s="798">
        <v>1.5</v>
      </c>
      <c r="E571" s="25">
        <f t="shared" si="178"/>
        <v>1.7249999999999999</v>
      </c>
      <c r="F571" s="264"/>
      <c r="G571" s="796" t="s">
        <v>200</v>
      </c>
      <c r="H571" s="182">
        <f t="shared" si="179"/>
        <v>0</v>
      </c>
      <c r="I571" s="150">
        <f t="shared" si="180"/>
        <v>0</v>
      </c>
      <c r="J571" s="264"/>
    </row>
    <row r="572" spans="1:10" s="15" customFormat="1" ht="24.75" customHeight="1">
      <c r="A572" s="1075"/>
      <c r="B572" s="797" t="s">
        <v>608</v>
      </c>
      <c r="C572" s="810" t="s">
        <v>1086</v>
      </c>
      <c r="D572" s="798">
        <v>1.5</v>
      </c>
      <c r="E572" s="25">
        <f t="shared" si="178"/>
        <v>1.7249999999999999</v>
      </c>
      <c r="F572" s="264"/>
      <c r="G572" s="796" t="s">
        <v>200</v>
      </c>
      <c r="H572" s="182">
        <f t="shared" si="179"/>
        <v>0</v>
      </c>
      <c r="I572" s="150">
        <f t="shared" si="180"/>
        <v>0</v>
      </c>
      <c r="J572" s="264"/>
    </row>
    <row r="573" spans="1:10" s="15" customFormat="1" ht="24.75" customHeight="1">
      <c r="A573" s="1076"/>
      <c r="B573" s="797" t="s">
        <v>606</v>
      </c>
      <c r="C573" s="810" t="s">
        <v>1086</v>
      </c>
      <c r="D573" s="798">
        <v>1.5</v>
      </c>
      <c r="E573" s="25">
        <f t="shared" si="178"/>
        <v>1.7249999999999999</v>
      </c>
      <c r="F573" s="264"/>
      <c r="G573" s="796" t="s">
        <v>200</v>
      </c>
      <c r="H573" s="182">
        <f t="shared" si="179"/>
        <v>0</v>
      </c>
      <c r="I573" s="150">
        <f t="shared" si="180"/>
        <v>0</v>
      </c>
      <c r="J573" s="264"/>
    </row>
    <row r="574" spans="1:10" s="15" customFormat="1" ht="24.75" customHeight="1">
      <c r="A574" s="1074" t="s">
        <v>1797</v>
      </c>
      <c r="B574" s="797" t="s">
        <v>775</v>
      </c>
      <c r="C574" s="810" t="s">
        <v>1086</v>
      </c>
      <c r="D574" s="798">
        <v>1.5</v>
      </c>
      <c r="E574" s="25">
        <f t="shared" si="178"/>
        <v>1.7249999999999999</v>
      </c>
      <c r="F574" s="264"/>
      <c r="G574" s="796" t="s">
        <v>200</v>
      </c>
      <c r="H574" s="182">
        <f t="shared" si="179"/>
        <v>0</v>
      </c>
      <c r="I574" s="150">
        <f t="shared" si="180"/>
        <v>0</v>
      </c>
      <c r="J574" s="264"/>
    </row>
    <row r="575" spans="1:10" s="15" customFormat="1" ht="24.75" customHeight="1">
      <c r="A575" s="1075"/>
      <c r="B575" s="797" t="s">
        <v>774</v>
      </c>
      <c r="C575" s="810" t="s">
        <v>1086</v>
      </c>
      <c r="D575" s="798">
        <v>1.5</v>
      </c>
      <c r="E575" s="25">
        <f t="shared" si="178"/>
        <v>1.7249999999999999</v>
      </c>
      <c r="F575" s="264"/>
      <c r="G575" s="796" t="s">
        <v>200</v>
      </c>
      <c r="H575" s="182">
        <f t="shared" si="179"/>
        <v>0</v>
      </c>
      <c r="I575" s="150">
        <f t="shared" si="180"/>
        <v>0</v>
      </c>
      <c r="J575" s="264"/>
    </row>
    <row r="576" spans="1:10" s="15" customFormat="1" ht="24.75" customHeight="1">
      <c r="A576" s="1075"/>
      <c r="B576" s="797" t="s">
        <v>869</v>
      </c>
      <c r="C576" s="810" t="s">
        <v>1086</v>
      </c>
      <c r="D576" s="798">
        <v>1.5</v>
      </c>
      <c r="E576" s="25">
        <f t="shared" si="178"/>
        <v>1.7249999999999999</v>
      </c>
      <c r="F576" s="264"/>
      <c r="G576" s="796" t="s">
        <v>200</v>
      </c>
      <c r="H576" s="182">
        <f t="shared" si="179"/>
        <v>0</v>
      </c>
      <c r="I576" s="150">
        <f t="shared" si="180"/>
        <v>0</v>
      </c>
      <c r="J576" s="264"/>
    </row>
    <row r="577" spans="1:10" s="15" customFormat="1" ht="24.75" customHeight="1">
      <c r="A577" s="1075"/>
      <c r="B577" s="797" t="s">
        <v>608</v>
      </c>
      <c r="C577" s="810" t="s">
        <v>1086</v>
      </c>
      <c r="D577" s="798">
        <v>1.5</v>
      </c>
      <c r="E577" s="25">
        <f t="shared" si="178"/>
        <v>1.7249999999999999</v>
      </c>
      <c r="F577" s="264"/>
      <c r="G577" s="796" t="s">
        <v>200</v>
      </c>
      <c r="H577" s="182">
        <f t="shared" si="179"/>
        <v>0</v>
      </c>
      <c r="I577" s="150">
        <f t="shared" si="180"/>
        <v>0</v>
      </c>
      <c r="J577" s="264"/>
    </row>
    <row r="578" spans="1:10" s="15" customFormat="1" ht="24.75" customHeight="1">
      <c r="A578" s="1076"/>
      <c r="B578" s="797" t="s">
        <v>606</v>
      </c>
      <c r="C578" s="810" t="s">
        <v>1086</v>
      </c>
      <c r="D578" s="798">
        <v>1.5</v>
      </c>
      <c r="E578" s="25">
        <f t="shared" si="178"/>
        <v>1.7249999999999999</v>
      </c>
      <c r="F578" s="264"/>
      <c r="G578" s="796" t="s">
        <v>200</v>
      </c>
      <c r="H578" s="182">
        <f t="shared" si="179"/>
        <v>0</v>
      </c>
      <c r="I578" s="150">
        <f t="shared" si="180"/>
        <v>0</v>
      </c>
      <c r="J578" s="264"/>
    </row>
    <row r="579" spans="1:10" s="15" customFormat="1" ht="24.75" customHeight="1">
      <c r="A579" s="1074" t="s">
        <v>1893</v>
      </c>
      <c r="B579" s="797" t="s">
        <v>775</v>
      </c>
      <c r="C579" s="810" t="s">
        <v>1086</v>
      </c>
      <c r="D579" s="798">
        <v>1.5</v>
      </c>
      <c r="E579" s="25">
        <f t="shared" si="178"/>
        <v>1.7249999999999999</v>
      </c>
      <c r="F579" s="264"/>
      <c r="G579" s="796" t="s">
        <v>200</v>
      </c>
      <c r="H579" s="182">
        <f t="shared" si="179"/>
        <v>0</v>
      </c>
      <c r="I579" s="150">
        <f t="shared" si="180"/>
        <v>0</v>
      </c>
      <c r="J579" s="264"/>
    </row>
    <row r="580" spans="1:10" s="15" customFormat="1" ht="24.75" customHeight="1">
      <c r="A580" s="1075"/>
      <c r="B580" s="797" t="s">
        <v>774</v>
      </c>
      <c r="C580" s="810" t="s">
        <v>1086</v>
      </c>
      <c r="D580" s="798">
        <v>1.5</v>
      </c>
      <c r="E580" s="25">
        <f t="shared" si="178"/>
        <v>1.7249999999999999</v>
      </c>
      <c r="F580" s="264"/>
      <c r="G580" s="796" t="s">
        <v>200</v>
      </c>
      <c r="H580" s="182">
        <f t="shared" si="179"/>
        <v>0</v>
      </c>
      <c r="I580" s="150">
        <f t="shared" si="180"/>
        <v>0</v>
      </c>
      <c r="J580" s="264"/>
    </row>
    <row r="581" spans="1:10" s="15" customFormat="1" ht="24.75" customHeight="1">
      <c r="A581" s="1075"/>
      <c r="B581" s="797" t="s">
        <v>869</v>
      </c>
      <c r="C581" s="810" t="s">
        <v>1086</v>
      </c>
      <c r="D581" s="798">
        <v>1.5</v>
      </c>
      <c r="E581" s="25">
        <f t="shared" si="178"/>
        <v>1.7249999999999999</v>
      </c>
      <c r="F581" s="264"/>
      <c r="G581" s="796" t="s">
        <v>200</v>
      </c>
      <c r="H581" s="182">
        <f t="shared" si="179"/>
        <v>0</v>
      </c>
      <c r="I581" s="150">
        <f t="shared" si="180"/>
        <v>0</v>
      </c>
      <c r="J581" s="264"/>
    </row>
    <row r="582" spans="1:10" s="15" customFormat="1" ht="24.75" customHeight="1">
      <c r="A582" s="1075"/>
      <c r="B582" s="797" t="s">
        <v>608</v>
      </c>
      <c r="C582" s="810" t="s">
        <v>1086</v>
      </c>
      <c r="D582" s="798">
        <v>1.5</v>
      </c>
      <c r="E582" s="25">
        <f t="shared" si="178"/>
        <v>1.7249999999999999</v>
      </c>
      <c r="F582" s="264"/>
      <c r="G582" s="796" t="s">
        <v>200</v>
      </c>
      <c r="H582" s="182">
        <f t="shared" si="179"/>
        <v>0</v>
      </c>
      <c r="I582" s="150">
        <f t="shared" si="180"/>
        <v>0</v>
      </c>
      <c r="J582" s="264"/>
    </row>
    <row r="583" spans="1:10" s="15" customFormat="1" ht="24.75" customHeight="1">
      <c r="A583" s="1076"/>
      <c r="B583" s="797" t="s">
        <v>606</v>
      </c>
      <c r="C583" s="810" t="s">
        <v>1086</v>
      </c>
      <c r="D583" s="798">
        <v>1.5</v>
      </c>
      <c r="E583" s="25">
        <f t="shared" si="178"/>
        <v>1.7249999999999999</v>
      </c>
      <c r="F583" s="264"/>
      <c r="G583" s="796" t="s">
        <v>200</v>
      </c>
      <c r="H583" s="182">
        <f t="shared" si="179"/>
        <v>0</v>
      </c>
      <c r="I583" s="150">
        <f t="shared" si="180"/>
        <v>0</v>
      </c>
      <c r="J583" s="264"/>
    </row>
    <row r="584" spans="1:10" s="15" customFormat="1" ht="24.75" customHeight="1">
      <c r="A584" s="1074" t="s">
        <v>792</v>
      </c>
      <c r="B584" s="797" t="s">
        <v>869</v>
      </c>
      <c r="C584" s="810" t="s">
        <v>1086</v>
      </c>
      <c r="D584" s="798">
        <v>1.5</v>
      </c>
      <c r="E584" s="25">
        <f t="shared" si="178"/>
        <v>1.7249999999999999</v>
      </c>
      <c r="F584" s="264"/>
      <c r="G584" s="796" t="s">
        <v>200</v>
      </c>
      <c r="H584" s="182">
        <f t="shared" si="179"/>
        <v>0</v>
      </c>
      <c r="I584" s="150">
        <f t="shared" si="180"/>
        <v>0</v>
      </c>
      <c r="J584" s="264"/>
    </row>
    <row r="585" spans="1:10" s="15" customFormat="1" ht="24.75" customHeight="1">
      <c r="A585" s="1075"/>
      <c r="B585" s="797" t="s">
        <v>774</v>
      </c>
      <c r="C585" s="810" t="s">
        <v>1086</v>
      </c>
      <c r="D585" s="798">
        <v>1.5</v>
      </c>
      <c r="E585" s="25">
        <f t="shared" si="178"/>
        <v>1.7249999999999999</v>
      </c>
      <c r="F585" s="264"/>
      <c r="G585" s="796" t="s">
        <v>200</v>
      </c>
      <c r="H585" s="182">
        <f t="shared" si="179"/>
        <v>0</v>
      </c>
      <c r="I585" s="150">
        <f t="shared" si="180"/>
        <v>0</v>
      </c>
      <c r="J585" s="264"/>
    </row>
    <row r="586" spans="1:10" s="15" customFormat="1" ht="24.75" customHeight="1">
      <c r="A586" s="1075"/>
      <c r="B586" s="797" t="s">
        <v>608</v>
      </c>
      <c r="C586" s="810" t="s">
        <v>1086</v>
      </c>
      <c r="D586" s="798">
        <v>1.5</v>
      </c>
      <c r="E586" s="25">
        <f t="shared" si="178"/>
        <v>1.7249999999999999</v>
      </c>
      <c r="F586" s="264"/>
      <c r="G586" s="796" t="s">
        <v>200</v>
      </c>
      <c r="H586" s="182">
        <f t="shared" si="179"/>
        <v>0</v>
      </c>
      <c r="I586" s="150">
        <f t="shared" si="180"/>
        <v>0</v>
      </c>
      <c r="J586" s="264"/>
    </row>
    <row r="587" spans="1:10" s="15" customFormat="1" ht="24.75" customHeight="1">
      <c r="A587" s="1076"/>
      <c r="B587" s="797" t="s">
        <v>606</v>
      </c>
      <c r="C587" s="810" t="s">
        <v>1086</v>
      </c>
      <c r="D587" s="798">
        <v>1.5</v>
      </c>
      <c r="E587" s="25">
        <f t="shared" ref="E587:E602" si="181">D587*1.15</f>
        <v>1.7249999999999999</v>
      </c>
      <c r="F587" s="264"/>
      <c r="G587" s="796" t="s">
        <v>200</v>
      </c>
      <c r="H587" s="182">
        <f t="shared" ref="H587:H602" si="182">D587*F587</f>
        <v>0</v>
      </c>
      <c r="I587" s="150">
        <f t="shared" ref="I587:I602" si="183">E587*F587</f>
        <v>0</v>
      </c>
      <c r="J587" s="264"/>
    </row>
    <row r="588" spans="1:10" s="15" customFormat="1" ht="24.75" customHeight="1">
      <c r="A588" s="1074" t="s">
        <v>1760</v>
      </c>
      <c r="B588" s="797" t="s">
        <v>775</v>
      </c>
      <c r="C588" s="810" t="s">
        <v>1086</v>
      </c>
      <c r="D588" s="798">
        <v>1.5</v>
      </c>
      <c r="E588" s="25">
        <f t="shared" si="181"/>
        <v>1.7249999999999999</v>
      </c>
      <c r="F588" s="264"/>
      <c r="G588" s="796" t="s">
        <v>200</v>
      </c>
      <c r="H588" s="182">
        <f t="shared" si="182"/>
        <v>0</v>
      </c>
      <c r="I588" s="150">
        <f t="shared" si="183"/>
        <v>0</v>
      </c>
      <c r="J588" s="264"/>
    </row>
    <row r="589" spans="1:10" s="15" customFormat="1" ht="24.75" customHeight="1">
      <c r="A589" s="1075"/>
      <c r="B589" s="797" t="s">
        <v>774</v>
      </c>
      <c r="C589" s="810" t="s">
        <v>1086</v>
      </c>
      <c r="D589" s="798">
        <v>1.5</v>
      </c>
      <c r="E589" s="25">
        <f t="shared" si="181"/>
        <v>1.7249999999999999</v>
      </c>
      <c r="F589" s="264"/>
      <c r="G589" s="796" t="s">
        <v>200</v>
      </c>
      <c r="H589" s="182">
        <f t="shared" si="182"/>
        <v>0</v>
      </c>
      <c r="I589" s="150">
        <f t="shared" si="183"/>
        <v>0</v>
      </c>
      <c r="J589" s="264"/>
    </row>
    <row r="590" spans="1:10" s="15" customFormat="1" ht="24.75" customHeight="1">
      <c r="A590" s="1075"/>
      <c r="B590" s="797" t="s">
        <v>869</v>
      </c>
      <c r="C590" s="810" t="s">
        <v>1086</v>
      </c>
      <c r="D590" s="798">
        <v>1.5</v>
      </c>
      <c r="E590" s="25">
        <f t="shared" si="181"/>
        <v>1.7249999999999999</v>
      </c>
      <c r="F590" s="264"/>
      <c r="G590" s="796" t="s">
        <v>200</v>
      </c>
      <c r="H590" s="182">
        <f t="shared" si="182"/>
        <v>0</v>
      </c>
      <c r="I590" s="150">
        <f t="shared" si="183"/>
        <v>0</v>
      </c>
      <c r="J590" s="264"/>
    </row>
    <row r="591" spans="1:10" s="15" customFormat="1" ht="24.75" customHeight="1">
      <c r="A591" s="1075"/>
      <c r="B591" s="797" t="s">
        <v>608</v>
      </c>
      <c r="C591" s="810" t="s">
        <v>1086</v>
      </c>
      <c r="D591" s="798">
        <v>1.5</v>
      </c>
      <c r="E591" s="25">
        <f t="shared" si="181"/>
        <v>1.7249999999999999</v>
      </c>
      <c r="F591" s="264"/>
      <c r="G591" s="796" t="s">
        <v>200</v>
      </c>
      <c r="H591" s="182">
        <f t="shared" si="182"/>
        <v>0</v>
      </c>
      <c r="I591" s="150">
        <f t="shared" si="183"/>
        <v>0</v>
      </c>
      <c r="J591" s="264"/>
    </row>
    <row r="592" spans="1:10" s="15" customFormat="1" ht="24.75" customHeight="1">
      <c r="A592" s="1076"/>
      <c r="B592" s="797" t="s">
        <v>606</v>
      </c>
      <c r="C592" s="810" t="s">
        <v>1086</v>
      </c>
      <c r="D592" s="798">
        <v>1.5</v>
      </c>
      <c r="E592" s="25">
        <f t="shared" si="181"/>
        <v>1.7249999999999999</v>
      </c>
      <c r="F592" s="264"/>
      <c r="G592" s="796" t="s">
        <v>200</v>
      </c>
      <c r="H592" s="182">
        <f t="shared" si="182"/>
        <v>0</v>
      </c>
      <c r="I592" s="150">
        <f t="shared" si="183"/>
        <v>0</v>
      </c>
      <c r="J592" s="264"/>
    </row>
    <row r="593" spans="1:10" s="15" customFormat="1" ht="24.75" customHeight="1">
      <c r="A593" s="1074" t="s">
        <v>1827</v>
      </c>
      <c r="B593" s="797" t="s">
        <v>775</v>
      </c>
      <c r="C593" s="810" t="s">
        <v>1086</v>
      </c>
      <c r="D593" s="798">
        <v>1.5</v>
      </c>
      <c r="E593" s="25">
        <f t="shared" si="181"/>
        <v>1.7249999999999999</v>
      </c>
      <c r="F593" s="264"/>
      <c r="G593" s="796" t="s">
        <v>200</v>
      </c>
      <c r="H593" s="182">
        <f t="shared" si="182"/>
        <v>0</v>
      </c>
      <c r="I593" s="150">
        <f t="shared" si="183"/>
        <v>0</v>
      </c>
      <c r="J593" s="264"/>
    </row>
    <row r="594" spans="1:10" s="15" customFormat="1" ht="24.75" customHeight="1">
      <c r="A594" s="1075"/>
      <c r="B594" s="797" t="s">
        <v>774</v>
      </c>
      <c r="C594" s="810" t="s">
        <v>1086</v>
      </c>
      <c r="D594" s="798">
        <v>1.5</v>
      </c>
      <c r="E594" s="25">
        <f t="shared" si="181"/>
        <v>1.7249999999999999</v>
      </c>
      <c r="F594" s="264"/>
      <c r="G594" s="796" t="s">
        <v>200</v>
      </c>
      <c r="H594" s="182">
        <f t="shared" si="182"/>
        <v>0</v>
      </c>
      <c r="I594" s="150">
        <f t="shared" si="183"/>
        <v>0</v>
      </c>
      <c r="J594" s="264"/>
    </row>
    <row r="595" spans="1:10" s="15" customFormat="1" ht="24.75" customHeight="1">
      <c r="A595" s="1075"/>
      <c r="B595" s="797" t="s">
        <v>869</v>
      </c>
      <c r="C595" s="810" t="s">
        <v>1086</v>
      </c>
      <c r="D595" s="798">
        <v>1.5</v>
      </c>
      <c r="E595" s="25">
        <f t="shared" si="181"/>
        <v>1.7249999999999999</v>
      </c>
      <c r="F595" s="264"/>
      <c r="G595" s="796" t="s">
        <v>200</v>
      </c>
      <c r="H595" s="182">
        <f t="shared" si="182"/>
        <v>0</v>
      </c>
      <c r="I595" s="150">
        <f t="shared" si="183"/>
        <v>0</v>
      </c>
      <c r="J595" s="264"/>
    </row>
    <row r="596" spans="1:10" s="15" customFormat="1" ht="24.75" customHeight="1">
      <c r="A596" s="1075"/>
      <c r="B596" s="797" t="s">
        <v>608</v>
      </c>
      <c r="C596" s="810" t="s">
        <v>1086</v>
      </c>
      <c r="D596" s="798">
        <v>1.5</v>
      </c>
      <c r="E596" s="25">
        <f t="shared" si="181"/>
        <v>1.7249999999999999</v>
      </c>
      <c r="F596" s="264"/>
      <c r="G596" s="796" t="s">
        <v>200</v>
      </c>
      <c r="H596" s="182">
        <f t="shared" si="182"/>
        <v>0</v>
      </c>
      <c r="I596" s="150">
        <f t="shared" si="183"/>
        <v>0</v>
      </c>
      <c r="J596" s="264"/>
    </row>
    <row r="597" spans="1:10" s="15" customFormat="1" ht="24.75" customHeight="1">
      <c r="A597" s="1076"/>
      <c r="B597" s="797" t="s">
        <v>606</v>
      </c>
      <c r="C597" s="810" t="s">
        <v>1086</v>
      </c>
      <c r="D597" s="798">
        <v>1.5</v>
      </c>
      <c r="E597" s="25">
        <f t="shared" si="181"/>
        <v>1.7249999999999999</v>
      </c>
      <c r="F597" s="264"/>
      <c r="G597" s="796" t="s">
        <v>200</v>
      </c>
      <c r="H597" s="182">
        <f t="shared" si="182"/>
        <v>0</v>
      </c>
      <c r="I597" s="150">
        <f t="shared" si="183"/>
        <v>0</v>
      </c>
      <c r="J597" s="264"/>
    </row>
    <row r="598" spans="1:10" s="15" customFormat="1" ht="24.75" customHeight="1">
      <c r="A598" s="1074" t="s">
        <v>1759</v>
      </c>
      <c r="B598" s="797" t="s">
        <v>775</v>
      </c>
      <c r="C598" s="810" t="s">
        <v>1086</v>
      </c>
      <c r="D598" s="798">
        <v>1.5</v>
      </c>
      <c r="E598" s="25">
        <f t="shared" si="181"/>
        <v>1.7249999999999999</v>
      </c>
      <c r="F598" s="264"/>
      <c r="G598" s="796" t="s">
        <v>200</v>
      </c>
      <c r="H598" s="182">
        <f t="shared" si="182"/>
        <v>0</v>
      </c>
      <c r="I598" s="150">
        <f t="shared" si="183"/>
        <v>0</v>
      </c>
      <c r="J598" s="264"/>
    </row>
    <row r="599" spans="1:10" s="15" customFormat="1" ht="24.75" customHeight="1">
      <c r="A599" s="1075"/>
      <c r="B599" s="797" t="s">
        <v>774</v>
      </c>
      <c r="C599" s="810" t="s">
        <v>1086</v>
      </c>
      <c r="D599" s="798">
        <v>1.5</v>
      </c>
      <c r="E599" s="25">
        <f t="shared" si="181"/>
        <v>1.7249999999999999</v>
      </c>
      <c r="F599" s="264"/>
      <c r="G599" s="796" t="s">
        <v>200</v>
      </c>
      <c r="H599" s="182">
        <f t="shared" si="182"/>
        <v>0</v>
      </c>
      <c r="I599" s="150">
        <f t="shared" si="183"/>
        <v>0</v>
      </c>
      <c r="J599" s="264"/>
    </row>
    <row r="600" spans="1:10" s="15" customFormat="1" ht="24.75" customHeight="1">
      <c r="A600" s="1075"/>
      <c r="B600" s="797" t="s">
        <v>869</v>
      </c>
      <c r="C600" s="810" t="s">
        <v>1086</v>
      </c>
      <c r="D600" s="798">
        <v>1.5</v>
      </c>
      <c r="E600" s="25">
        <f t="shared" si="181"/>
        <v>1.7249999999999999</v>
      </c>
      <c r="F600" s="264"/>
      <c r="G600" s="796" t="s">
        <v>200</v>
      </c>
      <c r="H600" s="182">
        <f t="shared" si="182"/>
        <v>0</v>
      </c>
      <c r="I600" s="150">
        <f t="shared" si="183"/>
        <v>0</v>
      </c>
      <c r="J600" s="264"/>
    </row>
    <row r="601" spans="1:10" s="15" customFormat="1" ht="24.75" customHeight="1">
      <c r="A601" s="1075"/>
      <c r="B601" s="797" t="s">
        <v>608</v>
      </c>
      <c r="C601" s="810" t="s">
        <v>1086</v>
      </c>
      <c r="D601" s="798">
        <v>1.5</v>
      </c>
      <c r="E601" s="25">
        <f t="shared" si="181"/>
        <v>1.7249999999999999</v>
      </c>
      <c r="F601" s="264"/>
      <c r="G601" s="796" t="s">
        <v>200</v>
      </c>
      <c r="H601" s="182">
        <f t="shared" si="182"/>
        <v>0</v>
      </c>
      <c r="I601" s="150">
        <f t="shared" si="183"/>
        <v>0</v>
      </c>
      <c r="J601" s="264"/>
    </row>
    <row r="602" spans="1:10" s="15" customFormat="1" ht="24.75" customHeight="1">
      <c r="A602" s="1076"/>
      <c r="B602" s="797" t="s">
        <v>606</v>
      </c>
      <c r="C602" s="810" t="s">
        <v>1086</v>
      </c>
      <c r="D602" s="798">
        <v>1.5</v>
      </c>
      <c r="E602" s="25">
        <f t="shared" si="181"/>
        <v>1.7249999999999999</v>
      </c>
      <c r="F602" s="264"/>
      <c r="G602" s="796" t="s">
        <v>200</v>
      </c>
      <c r="H602" s="182">
        <f t="shared" si="182"/>
        <v>0</v>
      </c>
      <c r="I602" s="150">
        <f t="shared" si="183"/>
        <v>0</v>
      </c>
      <c r="J602" s="264"/>
    </row>
    <row r="603" spans="1:10" s="15" customFormat="1" ht="77.25" customHeight="1">
      <c r="A603" s="935" t="s">
        <v>1931</v>
      </c>
      <c r="B603" s="936"/>
      <c r="C603" s="527" t="s">
        <v>1086</v>
      </c>
      <c r="D603" s="510"/>
      <c r="E603" s="510"/>
      <c r="F603" s="511"/>
      <c r="G603" s="529"/>
      <c r="H603" s="512"/>
      <c r="I603" s="513"/>
      <c r="J603" s="246"/>
    </row>
    <row r="604" spans="1:10" s="78" customFormat="1" ht="19.5" customHeight="1">
      <c r="A604" s="1044" t="s">
        <v>1891</v>
      </c>
      <c r="B604" s="752" t="s">
        <v>605</v>
      </c>
      <c r="C604" s="1198"/>
      <c r="D604" s="753">
        <v>1</v>
      </c>
      <c r="E604" s="364">
        <f t="shared" ref="E604:E607" si="184">D604*1.15</f>
        <v>1.1499999999999999</v>
      </c>
      <c r="F604" s="364"/>
      <c r="G604" s="750" t="s">
        <v>200</v>
      </c>
      <c r="H604" s="751">
        <f t="shared" ref="H604:H607" si="185">F604*D604</f>
        <v>0</v>
      </c>
      <c r="I604" s="751">
        <f t="shared" ref="I604:I607" si="186">F604*E604</f>
        <v>0</v>
      </c>
      <c r="J604" s="246"/>
    </row>
    <row r="605" spans="1:10" s="78" customFormat="1" ht="19.5" customHeight="1">
      <c r="A605" s="1045"/>
      <c r="B605" s="752" t="s">
        <v>106</v>
      </c>
      <c r="C605" s="1199"/>
      <c r="D605" s="753">
        <v>1</v>
      </c>
      <c r="E605" s="364">
        <f t="shared" si="184"/>
        <v>1.1499999999999999</v>
      </c>
      <c r="F605" s="364"/>
      <c r="G605" s="750" t="s">
        <v>200</v>
      </c>
      <c r="H605" s="751">
        <f t="shared" si="185"/>
        <v>0</v>
      </c>
      <c r="I605" s="751">
        <f t="shared" si="186"/>
        <v>0</v>
      </c>
      <c r="J605" s="246"/>
    </row>
    <row r="606" spans="1:10" s="78" customFormat="1" ht="19.5" customHeight="1">
      <c r="A606" s="1045"/>
      <c r="B606" s="752" t="s">
        <v>774</v>
      </c>
      <c r="C606" s="1199"/>
      <c r="D606" s="753">
        <v>1</v>
      </c>
      <c r="E606" s="364">
        <f t="shared" si="184"/>
        <v>1.1499999999999999</v>
      </c>
      <c r="F606" s="364"/>
      <c r="G606" s="750" t="s">
        <v>200</v>
      </c>
      <c r="H606" s="751">
        <f t="shared" si="185"/>
        <v>0</v>
      </c>
      <c r="I606" s="751">
        <f t="shared" si="186"/>
        <v>0</v>
      </c>
      <c r="J606" s="246"/>
    </row>
    <row r="607" spans="1:10" s="78" customFormat="1" ht="19.5" customHeight="1">
      <c r="A607" s="1046"/>
      <c r="B607" s="752" t="s">
        <v>935</v>
      </c>
      <c r="C607" s="1199"/>
      <c r="D607" s="753">
        <v>1</v>
      </c>
      <c r="E607" s="364">
        <f t="shared" si="184"/>
        <v>1.1499999999999999</v>
      </c>
      <c r="F607" s="364"/>
      <c r="G607" s="750" t="s">
        <v>200</v>
      </c>
      <c r="H607" s="751">
        <f t="shared" si="185"/>
        <v>0</v>
      </c>
      <c r="I607" s="751">
        <f t="shared" si="186"/>
        <v>0</v>
      </c>
      <c r="J607" s="246"/>
    </row>
    <row r="608" spans="1:10" s="78" customFormat="1" ht="19.5" customHeight="1">
      <c r="A608" s="1044" t="s">
        <v>2071</v>
      </c>
      <c r="B608" s="752" t="s">
        <v>605</v>
      </c>
      <c r="C608" s="1199"/>
      <c r="D608" s="753">
        <v>1</v>
      </c>
      <c r="E608" s="364">
        <f t="shared" ref="E608:E700" si="187">D608*1.15</f>
        <v>1.1499999999999999</v>
      </c>
      <c r="F608" s="364"/>
      <c r="G608" s="750" t="s">
        <v>200</v>
      </c>
      <c r="H608" s="751">
        <f t="shared" ref="H608:H611" si="188">F608*D608</f>
        <v>0</v>
      </c>
      <c r="I608" s="751">
        <f t="shared" ref="I608:I611" si="189">F608*E608</f>
        <v>0</v>
      </c>
      <c r="J608" s="246"/>
    </row>
    <row r="609" spans="1:10" s="78" customFormat="1" ht="19.5" customHeight="1">
      <c r="A609" s="1045"/>
      <c r="B609" s="752" t="s">
        <v>106</v>
      </c>
      <c r="C609" s="1199"/>
      <c r="D609" s="753">
        <v>1</v>
      </c>
      <c r="E609" s="364">
        <f t="shared" ref="E609:E610" si="190">D609*1.15</f>
        <v>1.1499999999999999</v>
      </c>
      <c r="F609" s="364"/>
      <c r="G609" s="750" t="s">
        <v>200</v>
      </c>
      <c r="H609" s="751">
        <f t="shared" ref="H609:H610" si="191">F609*D609</f>
        <v>0</v>
      </c>
      <c r="I609" s="751">
        <f t="shared" ref="I609:I610" si="192">F609*E609</f>
        <v>0</v>
      </c>
      <c r="J609" s="246"/>
    </row>
    <row r="610" spans="1:10" s="78" customFormat="1" ht="19.5" customHeight="1">
      <c r="A610" s="1045"/>
      <c r="B610" s="752" t="s">
        <v>774</v>
      </c>
      <c r="C610" s="1199"/>
      <c r="D610" s="753">
        <v>1</v>
      </c>
      <c r="E610" s="364">
        <f t="shared" si="190"/>
        <v>1.1499999999999999</v>
      </c>
      <c r="F610" s="364"/>
      <c r="G610" s="750" t="s">
        <v>200</v>
      </c>
      <c r="H610" s="751">
        <f t="shared" si="191"/>
        <v>0</v>
      </c>
      <c r="I610" s="751">
        <f t="shared" si="192"/>
        <v>0</v>
      </c>
      <c r="J610" s="246"/>
    </row>
    <row r="611" spans="1:10" s="78" customFormat="1" ht="19.5" customHeight="1">
      <c r="A611" s="1046"/>
      <c r="B611" s="752" t="s">
        <v>935</v>
      </c>
      <c r="C611" s="1200"/>
      <c r="D611" s="753">
        <v>1</v>
      </c>
      <c r="E611" s="364">
        <f t="shared" si="187"/>
        <v>1.1499999999999999</v>
      </c>
      <c r="F611" s="364"/>
      <c r="G611" s="750" t="s">
        <v>200</v>
      </c>
      <c r="H611" s="751">
        <f t="shared" si="188"/>
        <v>0</v>
      </c>
      <c r="I611" s="751">
        <f t="shared" si="189"/>
        <v>0</v>
      </c>
      <c r="J611" s="246"/>
    </row>
    <row r="612" spans="1:10" s="78" customFormat="1" ht="0.75" customHeight="1">
      <c r="A612" s="767"/>
      <c r="B612" s="752"/>
      <c r="C612" s="794"/>
      <c r="D612" s="753">
        <v>1</v>
      </c>
      <c r="E612" s="364">
        <f t="shared" si="187"/>
        <v>1.1499999999999999</v>
      </c>
      <c r="F612" s="364"/>
      <c r="G612" s="750" t="s">
        <v>200</v>
      </c>
      <c r="H612" s="751">
        <f t="shared" ref="H612" si="193">F612*D612</f>
        <v>0</v>
      </c>
      <c r="I612" s="751">
        <f t="shared" ref="I612" si="194">F612*E612</f>
        <v>0</v>
      </c>
      <c r="J612" s="246"/>
    </row>
    <row r="613" spans="1:10" s="78" customFormat="1" ht="19.5" customHeight="1">
      <c r="A613" s="1044" t="s">
        <v>1846</v>
      </c>
      <c r="B613" s="752" t="s">
        <v>605</v>
      </c>
      <c r="C613" s="766" t="s">
        <v>1086</v>
      </c>
      <c r="D613" s="753">
        <v>1</v>
      </c>
      <c r="E613" s="364">
        <f t="shared" si="187"/>
        <v>1.1499999999999999</v>
      </c>
      <c r="F613" s="364"/>
      <c r="G613" s="750" t="s">
        <v>200</v>
      </c>
      <c r="H613" s="751">
        <f t="shared" ref="H613:H671" si="195">F613*D613</f>
        <v>0</v>
      </c>
      <c r="I613" s="751">
        <f t="shared" ref="I613:I671" si="196">F613*E613</f>
        <v>0</v>
      </c>
      <c r="J613" s="246"/>
    </row>
    <row r="614" spans="1:10" s="78" customFormat="1" ht="21.75" customHeight="1">
      <c r="A614" s="1045"/>
      <c r="B614" s="752" t="s">
        <v>774</v>
      </c>
      <c r="C614" s="837" t="s">
        <v>1086</v>
      </c>
      <c r="D614" s="753">
        <v>1</v>
      </c>
      <c r="E614" s="364">
        <f t="shared" ref="E614:E615" si="197">D614*1.15</f>
        <v>1.1499999999999999</v>
      </c>
      <c r="F614" s="364"/>
      <c r="G614" s="750" t="s">
        <v>200</v>
      </c>
      <c r="H614" s="751">
        <f t="shared" ref="H614:H615" si="198">F614*D614</f>
        <v>0</v>
      </c>
      <c r="I614" s="751">
        <f t="shared" ref="I614:I615" si="199">F614*E614</f>
        <v>0</v>
      </c>
      <c r="J614" s="246"/>
    </row>
    <row r="615" spans="1:10" s="78" customFormat="1" ht="21.75" customHeight="1">
      <c r="A615" s="1045"/>
      <c r="B615" s="752" t="s">
        <v>106</v>
      </c>
      <c r="C615" s="837" t="s">
        <v>1086</v>
      </c>
      <c r="D615" s="753">
        <v>1</v>
      </c>
      <c r="E615" s="364">
        <f t="shared" si="197"/>
        <v>1.1499999999999999</v>
      </c>
      <c r="F615" s="364"/>
      <c r="G615" s="750" t="s">
        <v>200</v>
      </c>
      <c r="H615" s="751">
        <f t="shared" si="198"/>
        <v>0</v>
      </c>
      <c r="I615" s="751">
        <f t="shared" si="199"/>
        <v>0</v>
      </c>
      <c r="J615" s="246"/>
    </row>
    <row r="616" spans="1:10" s="78" customFormat="1" ht="21.75" customHeight="1">
      <c r="A616" s="1045"/>
      <c r="B616" s="752" t="s">
        <v>935</v>
      </c>
      <c r="C616" s="766" t="s">
        <v>1086</v>
      </c>
      <c r="D616" s="753">
        <v>1</v>
      </c>
      <c r="E616" s="364">
        <f t="shared" si="187"/>
        <v>1.1499999999999999</v>
      </c>
      <c r="F616" s="364"/>
      <c r="G616" s="750" t="s">
        <v>200</v>
      </c>
      <c r="H616" s="751">
        <f t="shared" si="195"/>
        <v>0</v>
      </c>
      <c r="I616" s="751">
        <f t="shared" si="196"/>
        <v>0</v>
      </c>
      <c r="J616" s="246"/>
    </row>
    <row r="617" spans="1:10" s="78" customFormat="1" ht="19.5" customHeight="1">
      <c r="A617" s="1044" t="s">
        <v>1892</v>
      </c>
      <c r="B617" s="752" t="s">
        <v>605</v>
      </c>
      <c r="C617" s="837" t="s">
        <v>1086</v>
      </c>
      <c r="D617" s="753">
        <v>1</v>
      </c>
      <c r="E617" s="364">
        <f t="shared" si="187"/>
        <v>1.1499999999999999</v>
      </c>
      <c r="F617" s="364"/>
      <c r="G617" s="750" t="s">
        <v>200</v>
      </c>
      <c r="H617" s="751">
        <f t="shared" si="195"/>
        <v>0</v>
      </c>
      <c r="I617" s="751">
        <f t="shared" si="196"/>
        <v>0</v>
      </c>
      <c r="J617" s="246"/>
    </row>
    <row r="618" spans="1:10" s="78" customFormat="1" ht="21.75" customHeight="1">
      <c r="A618" s="1045"/>
      <c r="B618" s="752" t="s">
        <v>106</v>
      </c>
      <c r="C618" s="837" t="s">
        <v>1086</v>
      </c>
      <c r="D618" s="753">
        <v>1</v>
      </c>
      <c r="E618" s="364">
        <f t="shared" si="187"/>
        <v>1.1499999999999999</v>
      </c>
      <c r="F618" s="364"/>
      <c r="G618" s="750" t="s">
        <v>200</v>
      </c>
      <c r="H618" s="751">
        <f t="shared" si="195"/>
        <v>0</v>
      </c>
      <c r="I618" s="751">
        <f t="shared" si="196"/>
        <v>0</v>
      </c>
      <c r="J618" s="246"/>
    </row>
    <row r="619" spans="1:10" s="78" customFormat="1" ht="21.75" customHeight="1">
      <c r="A619" s="1045"/>
      <c r="B619" s="752" t="s">
        <v>935</v>
      </c>
      <c r="C619" s="837" t="s">
        <v>1086</v>
      </c>
      <c r="D619" s="753">
        <v>1</v>
      </c>
      <c r="E619" s="364">
        <f t="shared" si="187"/>
        <v>1.1499999999999999</v>
      </c>
      <c r="F619" s="364"/>
      <c r="G619" s="750" t="s">
        <v>200</v>
      </c>
      <c r="H619" s="751">
        <f t="shared" si="195"/>
        <v>0</v>
      </c>
      <c r="I619" s="751">
        <f t="shared" si="196"/>
        <v>0</v>
      </c>
      <c r="J619" s="246"/>
    </row>
    <row r="620" spans="1:10" s="78" customFormat="1" ht="19.5" customHeight="1">
      <c r="A620" s="1044" t="s">
        <v>1847</v>
      </c>
      <c r="B620" s="752" t="s">
        <v>605</v>
      </c>
      <c r="C620" s="837" t="s">
        <v>1086</v>
      </c>
      <c r="D620" s="753">
        <v>1</v>
      </c>
      <c r="E620" s="364">
        <f t="shared" si="187"/>
        <v>1.1499999999999999</v>
      </c>
      <c r="F620" s="364"/>
      <c r="G620" s="750" t="s">
        <v>200</v>
      </c>
      <c r="H620" s="751">
        <f t="shared" si="195"/>
        <v>0</v>
      </c>
      <c r="I620" s="751">
        <f t="shared" si="196"/>
        <v>0</v>
      </c>
      <c r="J620" s="246"/>
    </row>
    <row r="621" spans="1:10" s="78" customFormat="1" ht="21.75" customHeight="1">
      <c r="A621" s="1045"/>
      <c r="B621" s="752" t="s">
        <v>774</v>
      </c>
      <c r="C621" s="837" t="s">
        <v>1086</v>
      </c>
      <c r="D621" s="753">
        <v>1</v>
      </c>
      <c r="E621" s="364">
        <f t="shared" si="187"/>
        <v>1.1499999999999999</v>
      </c>
      <c r="F621" s="364"/>
      <c r="G621" s="750" t="s">
        <v>200</v>
      </c>
      <c r="H621" s="751">
        <f t="shared" si="195"/>
        <v>0</v>
      </c>
      <c r="I621" s="751">
        <f t="shared" si="196"/>
        <v>0</v>
      </c>
      <c r="J621" s="246"/>
    </row>
    <row r="622" spans="1:10" s="78" customFormat="1" ht="21.75" customHeight="1">
      <c r="A622" s="1045"/>
      <c r="B622" s="752" t="s">
        <v>106</v>
      </c>
      <c r="C622" s="837" t="s">
        <v>1086</v>
      </c>
      <c r="D622" s="753">
        <v>1</v>
      </c>
      <c r="E622" s="364">
        <f t="shared" si="187"/>
        <v>1.1499999999999999</v>
      </c>
      <c r="F622" s="364"/>
      <c r="G622" s="750" t="s">
        <v>200</v>
      </c>
      <c r="H622" s="751">
        <f t="shared" si="195"/>
        <v>0</v>
      </c>
      <c r="I622" s="751">
        <f t="shared" si="196"/>
        <v>0</v>
      </c>
      <c r="J622" s="246"/>
    </row>
    <row r="623" spans="1:10" s="78" customFormat="1" ht="21.75" customHeight="1">
      <c r="A623" s="1045"/>
      <c r="B623" s="752" t="s">
        <v>935</v>
      </c>
      <c r="C623" s="837" t="s">
        <v>1086</v>
      </c>
      <c r="D623" s="753">
        <v>1</v>
      </c>
      <c r="E623" s="364">
        <f t="shared" si="187"/>
        <v>1.1499999999999999</v>
      </c>
      <c r="F623" s="364"/>
      <c r="G623" s="750" t="s">
        <v>200</v>
      </c>
      <c r="H623" s="751">
        <f t="shared" si="195"/>
        <v>0</v>
      </c>
      <c r="I623" s="751">
        <f t="shared" si="196"/>
        <v>0</v>
      </c>
      <c r="J623" s="246"/>
    </row>
    <row r="624" spans="1:10" s="78" customFormat="1" ht="19.5" customHeight="1">
      <c r="A624" s="1044" t="s">
        <v>2078</v>
      </c>
      <c r="B624" s="752" t="s">
        <v>605</v>
      </c>
      <c r="C624" s="837" t="s">
        <v>1086</v>
      </c>
      <c r="D624" s="753">
        <v>1</v>
      </c>
      <c r="E624" s="364">
        <f t="shared" si="187"/>
        <v>1.1499999999999999</v>
      </c>
      <c r="F624" s="364"/>
      <c r="G624" s="750" t="s">
        <v>200</v>
      </c>
      <c r="H624" s="751">
        <f t="shared" si="195"/>
        <v>0</v>
      </c>
      <c r="I624" s="751">
        <f t="shared" si="196"/>
        <v>0</v>
      </c>
      <c r="J624" s="246"/>
    </row>
    <row r="625" spans="1:10" s="78" customFormat="1" ht="21.75" customHeight="1">
      <c r="A625" s="1045"/>
      <c r="B625" s="752" t="s">
        <v>774</v>
      </c>
      <c r="C625" s="837" t="s">
        <v>1086</v>
      </c>
      <c r="D625" s="753">
        <v>1</v>
      </c>
      <c r="E625" s="364">
        <f t="shared" si="187"/>
        <v>1.1499999999999999</v>
      </c>
      <c r="F625" s="364"/>
      <c r="G625" s="750" t="s">
        <v>200</v>
      </c>
      <c r="H625" s="751">
        <f t="shared" si="195"/>
        <v>0</v>
      </c>
      <c r="I625" s="751">
        <f t="shared" si="196"/>
        <v>0</v>
      </c>
      <c r="J625" s="246"/>
    </row>
    <row r="626" spans="1:10" s="78" customFormat="1" ht="21.75" customHeight="1">
      <c r="A626" s="1045"/>
      <c r="B626" s="752" t="s">
        <v>106</v>
      </c>
      <c r="C626" s="837" t="s">
        <v>1086</v>
      </c>
      <c r="D626" s="753">
        <v>1</v>
      </c>
      <c r="E626" s="364">
        <f t="shared" si="187"/>
        <v>1.1499999999999999</v>
      </c>
      <c r="F626" s="364"/>
      <c r="G626" s="750" t="s">
        <v>200</v>
      </c>
      <c r="H626" s="751">
        <f t="shared" si="195"/>
        <v>0</v>
      </c>
      <c r="I626" s="751">
        <f t="shared" si="196"/>
        <v>0</v>
      </c>
      <c r="J626" s="246"/>
    </row>
    <row r="627" spans="1:10" s="78" customFormat="1" ht="21.75" customHeight="1">
      <c r="A627" s="1045"/>
      <c r="B627" s="752" t="s">
        <v>935</v>
      </c>
      <c r="C627" s="837" t="s">
        <v>1086</v>
      </c>
      <c r="D627" s="753">
        <v>1</v>
      </c>
      <c r="E627" s="364">
        <f t="shared" si="187"/>
        <v>1.1499999999999999</v>
      </c>
      <c r="F627" s="364"/>
      <c r="G627" s="750" t="s">
        <v>200</v>
      </c>
      <c r="H627" s="751">
        <f t="shared" si="195"/>
        <v>0</v>
      </c>
      <c r="I627" s="751">
        <f t="shared" si="196"/>
        <v>0</v>
      </c>
      <c r="J627" s="246"/>
    </row>
    <row r="628" spans="1:10" s="78" customFormat="1" ht="19.5" customHeight="1">
      <c r="A628" s="1044" t="s">
        <v>2077</v>
      </c>
      <c r="B628" s="752" t="s">
        <v>605</v>
      </c>
      <c r="C628" s="837" t="s">
        <v>1086</v>
      </c>
      <c r="D628" s="753">
        <v>1</v>
      </c>
      <c r="E628" s="364">
        <f t="shared" ref="E628:E631" si="200">D628*1.15</f>
        <v>1.1499999999999999</v>
      </c>
      <c r="F628" s="364"/>
      <c r="G628" s="750" t="s">
        <v>200</v>
      </c>
      <c r="H628" s="751">
        <f t="shared" ref="H628:H631" si="201">F628*D628</f>
        <v>0</v>
      </c>
      <c r="I628" s="751">
        <f t="shared" ref="I628:I631" si="202">F628*E628</f>
        <v>0</v>
      </c>
      <c r="J628" s="246"/>
    </row>
    <row r="629" spans="1:10" s="78" customFormat="1" ht="21.75" customHeight="1">
      <c r="A629" s="1045"/>
      <c r="B629" s="752" t="s">
        <v>774</v>
      </c>
      <c r="C629" s="837" t="s">
        <v>1086</v>
      </c>
      <c r="D629" s="753">
        <v>1</v>
      </c>
      <c r="E629" s="364">
        <f t="shared" si="200"/>
        <v>1.1499999999999999</v>
      </c>
      <c r="F629" s="364"/>
      <c r="G629" s="750" t="s">
        <v>200</v>
      </c>
      <c r="H629" s="751">
        <f t="shared" si="201"/>
        <v>0</v>
      </c>
      <c r="I629" s="751">
        <f t="shared" si="202"/>
        <v>0</v>
      </c>
      <c r="J629" s="246"/>
    </row>
    <row r="630" spans="1:10" s="78" customFormat="1" ht="21.75" customHeight="1">
      <c r="A630" s="1045"/>
      <c r="B630" s="752" t="s">
        <v>106</v>
      </c>
      <c r="C630" s="837" t="s">
        <v>1086</v>
      </c>
      <c r="D630" s="753">
        <v>1</v>
      </c>
      <c r="E630" s="364">
        <f t="shared" si="200"/>
        <v>1.1499999999999999</v>
      </c>
      <c r="F630" s="364"/>
      <c r="G630" s="750" t="s">
        <v>200</v>
      </c>
      <c r="H630" s="751">
        <f t="shared" si="201"/>
        <v>0</v>
      </c>
      <c r="I630" s="751">
        <f t="shared" si="202"/>
        <v>0</v>
      </c>
      <c r="J630" s="246"/>
    </row>
    <row r="631" spans="1:10" s="78" customFormat="1" ht="21.75" customHeight="1">
      <c r="A631" s="1045"/>
      <c r="B631" s="752" t="s">
        <v>935</v>
      </c>
      <c r="C631" s="837" t="s">
        <v>1086</v>
      </c>
      <c r="D631" s="753">
        <v>1</v>
      </c>
      <c r="E631" s="364">
        <f t="shared" si="200"/>
        <v>1.1499999999999999</v>
      </c>
      <c r="F631" s="364"/>
      <c r="G631" s="750" t="s">
        <v>200</v>
      </c>
      <c r="H631" s="751">
        <f t="shared" si="201"/>
        <v>0</v>
      </c>
      <c r="I631" s="751">
        <f t="shared" si="202"/>
        <v>0</v>
      </c>
      <c r="J631" s="246"/>
    </row>
    <row r="632" spans="1:10" s="78" customFormat="1" ht="19.5" customHeight="1">
      <c r="A632" s="1044" t="s">
        <v>1932</v>
      </c>
      <c r="B632" s="752" t="s">
        <v>605</v>
      </c>
      <c r="C632" s="766" t="s">
        <v>1086</v>
      </c>
      <c r="D632" s="753">
        <v>1</v>
      </c>
      <c r="E632" s="364">
        <f t="shared" si="187"/>
        <v>1.1499999999999999</v>
      </c>
      <c r="F632" s="364"/>
      <c r="G632" s="750" t="s">
        <v>200</v>
      </c>
      <c r="H632" s="751">
        <f t="shared" si="195"/>
        <v>0</v>
      </c>
      <c r="I632" s="751">
        <f t="shared" si="196"/>
        <v>0</v>
      </c>
      <c r="J632" s="246"/>
    </row>
    <row r="633" spans="1:10" s="78" customFormat="1" ht="19.5" customHeight="1">
      <c r="A633" s="1045"/>
      <c r="B633" s="752" t="s">
        <v>106</v>
      </c>
      <c r="C633" s="766" t="s">
        <v>1086</v>
      </c>
      <c r="D633" s="753">
        <v>1</v>
      </c>
      <c r="E633" s="364">
        <f t="shared" si="187"/>
        <v>1.1499999999999999</v>
      </c>
      <c r="F633" s="364"/>
      <c r="G633" s="750" t="s">
        <v>200</v>
      </c>
      <c r="H633" s="751">
        <f t="shared" si="195"/>
        <v>0</v>
      </c>
      <c r="I633" s="751">
        <f t="shared" si="196"/>
        <v>0</v>
      </c>
      <c r="J633" s="246"/>
    </row>
    <row r="634" spans="1:10" s="78" customFormat="1" ht="19.5" customHeight="1">
      <c r="A634" s="1045"/>
      <c r="B634" s="752" t="s">
        <v>774</v>
      </c>
      <c r="C634" s="766" t="s">
        <v>1086</v>
      </c>
      <c r="D634" s="753">
        <v>1</v>
      </c>
      <c r="E634" s="364">
        <f t="shared" si="187"/>
        <v>1.1499999999999999</v>
      </c>
      <c r="F634" s="364"/>
      <c r="G634" s="750" t="s">
        <v>200</v>
      </c>
      <c r="H634" s="751">
        <f t="shared" si="195"/>
        <v>0</v>
      </c>
      <c r="I634" s="751">
        <f t="shared" si="196"/>
        <v>0</v>
      </c>
      <c r="J634" s="246"/>
    </row>
    <row r="635" spans="1:10" s="78" customFormat="1" ht="19.5" customHeight="1">
      <c r="A635" s="1045"/>
      <c r="B635" s="752" t="s">
        <v>935</v>
      </c>
      <c r="C635" s="766" t="s">
        <v>1086</v>
      </c>
      <c r="D635" s="753">
        <v>1</v>
      </c>
      <c r="E635" s="364">
        <f t="shared" si="187"/>
        <v>1.1499999999999999</v>
      </c>
      <c r="F635" s="364"/>
      <c r="G635" s="750" t="s">
        <v>200</v>
      </c>
      <c r="H635" s="751">
        <f t="shared" si="195"/>
        <v>0</v>
      </c>
      <c r="I635" s="751">
        <f t="shared" si="196"/>
        <v>0</v>
      </c>
      <c r="J635" s="246"/>
    </row>
    <row r="636" spans="1:10" s="78" customFormat="1" ht="19.5" customHeight="1">
      <c r="A636" s="1044" t="s">
        <v>1933</v>
      </c>
      <c r="B636" s="752" t="s">
        <v>605</v>
      </c>
      <c r="C636" s="766" t="s">
        <v>1086</v>
      </c>
      <c r="D636" s="753">
        <v>1</v>
      </c>
      <c r="E636" s="364">
        <f t="shared" si="187"/>
        <v>1.1499999999999999</v>
      </c>
      <c r="F636" s="364"/>
      <c r="G636" s="750" t="s">
        <v>200</v>
      </c>
      <c r="H636" s="751">
        <f t="shared" si="195"/>
        <v>0</v>
      </c>
      <c r="I636" s="751">
        <f t="shared" si="196"/>
        <v>0</v>
      </c>
      <c r="J636" s="246"/>
    </row>
    <row r="637" spans="1:10" s="78" customFormat="1" ht="19.5" customHeight="1">
      <c r="A637" s="1045"/>
      <c r="B637" s="752" t="s">
        <v>106</v>
      </c>
      <c r="C637" s="766" t="s">
        <v>1086</v>
      </c>
      <c r="D637" s="753">
        <v>1</v>
      </c>
      <c r="E637" s="364">
        <f t="shared" si="187"/>
        <v>1.1499999999999999</v>
      </c>
      <c r="F637" s="364"/>
      <c r="G637" s="750" t="s">
        <v>200</v>
      </c>
      <c r="H637" s="751">
        <f t="shared" si="195"/>
        <v>0</v>
      </c>
      <c r="I637" s="751">
        <f t="shared" si="196"/>
        <v>0</v>
      </c>
      <c r="J637" s="246"/>
    </row>
    <row r="638" spans="1:10" s="78" customFormat="1" ht="19.5" customHeight="1">
      <c r="A638" s="1045"/>
      <c r="B638" s="752" t="s">
        <v>774</v>
      </c>
      <c r="C638" s="766" t="s">
        <v>1086</v>
      </c>
      <c r="D638" s="753">
        <v>1</v>
      </c>
      <c r="E638" s="364">
        <f t="shared" si="187"/>
        <v>1.1499999999999999</v>
      </c>
      <c r="F638" s="364"/>
      <c r="G638" s="750" t="s">
        <v>200</v>
      </c>
      <c r="H638" s="751">
        <f t="shared" si="195"/>
        <v>0</v>
      </c>
      <c r="I638" s="751">
        <f t="shared" si="196"/>
        <v>0</v>
      </c>
      <c r="J638" s="246"/>
    </row>
    <row r="639" spans="1:10" s="78" customFormat="1" ht="19.5" customHeight="1">
      <c r="A639" s="1045"/>
      <c r="B639" s="752" t="s">
        <v>935</v>
      </c>
      <c r="C639" s="766" t="s">
        <v>1086</v>
      </c>
      <c r="D639" s="753">
        <v>1</v>
      </c>
      <c r="E639" s="364">
        <f t="shared" si="187"/>
        <v>1.1499999999999999</v>
      </c>
      <c r="F639" s="364"/>
      <c r="G639" s="750" t="s">
        <v>200</v>
      </c>
      <c r="H639" s="751">
        <f t="shared" si="195"/>
        <v>0</v>
      </c>
      <c r="I639" s="751">
        <f t="shared" si="196"/>
        <v>0</v>
      </c>
      <c r="J639" s="246"/>
    </row>
    <row r="640" spans="1:10" s="78" customFormat="1" ht="19.5" customHeight="1">
      <c r="A640" s="1044" t="s">
        <v>1760</v>
      </c>
      <c r="B640" s="752" t="s">
        <v>605</v>
      </c>
      <c r="C640" s="766" t="s">
        <v>1086</v>
      </c>
      <c r="D640" s="753">
        <v>1</v>
      </c>
      <c r="E640" s="364">
        <f t="shared" si="187"/>
        <v>1.1499999999999999</v>
      </c>
      <c r="F640" s="364"/>
      <c r="G640" s="750" t="s">
        <v>200</v>
      </c>
      <c r="H640" s="751">
        <f t="shared" si="195"/>
        <v>0</v>
      </c>
      <c r="I640" s="751">
        <f t="shared" si="196"/>
        <v>0</v>
      </c>
      <c r="J640" s="246"/>
    </row>
    <row r="641" spans="1:10" s="78" customFormat="1" ht="19.5" customHeight="1">
      <c r="A641" s="1045"/>
      <c r="B641" s="752" t="s">
        <v>106</v>
      </c>
      <c r="C641" s="766" t="s">
        <v>1086</v>
      </c>
      <c r="D641" s="753">
        <v>1</v>
      </c>
      <c r="E641" s="364">
        <f t="shared" si="187"/>
        <v>1.1499999999999999</v>
      </c>
      <c r="F641" s="364"/>
      <c r="G641" s="750" t="s">
        <v>200</v>
      </c>
      <c r="H641" s="751">
        <f t="shared" si="195"/>
        <v>0</v>
      </c>
      <c r="I641" s="751">
        <f t="shared" si="196"/>
        <v>0</v>
      </c>
      <c r="J641" s="246"/>
    </row>
    <row r="642" spans="1:10" s="78" customFormat="1" ht="19.5" customHeight="1">
      <c r="A642" s="1045"/>
      <c r="B642" s="752" t="s">
        <v>774</v>
      </c>
      <c r="C642" s="766" t="s">
        <v>1086</v>
      </c>
      <c r="D642" s="753">
        <v>1</v>
      </c>
      <c r="E642" s="364">
        <f t="shared" si="187"/>
        <v>1.1499999999999999</v>
      </c>
      <c r="F642" s="364"/>
      <c r="G642" s="750" t="s">
        <v>200</v>
      </c>
      <c r="H642" s="751">
        <f t="shared" si="195"/>
        <v>0</v>
      </c>
      <c r="I642" s="751">
        <f t="shared" si="196"/>
        <v>0</v>
      </c>
      <c r="J642" s="246"/>
    </row>
    <row r="643" spans="1:10" s="78" customFormat="1" ht="19.5" customHeight="1">
      <c r="A643" s="1045"/>
      <c r="B643" s="752" t="s">
        <v>935</v>
      </c>
      <c r="C643" s="766" t="s">
        <v>1086</v>
      </c>
      <c r="D643" s="753">
        <v>1</v>
      </c>
      <c r="E643" s="364">
        <f t="shared" si="187"/>
        <v>1.1499999999999999</v>
      </c>
      <c r="F643" s="364"/>
      <c r="G643" s="750" t="s">
        <v>200</v>
      </c>
      <c r="H643" s="751">
        <f t="shared" si="195"/>
        <v>0</v>
      </c>
      <c r="I643" s="751">
        <f t="shared" si="196"/>
        <v>0</v>
      </c>
      <c r="J643" s="246"/>
    </row>
    <row r="644" spans="1:10" s="78" customFormat="1" ht="19.5" customHeight="1">
      <c r="A644" s="1044" t="s">
        <v>1759</v>
      </c>
      <c r="B644" s="752" t="s">
        <v>605</v>
      </c>
      <c r="C644" s="766" t="s">
        <v>1086</v>
      </c>
      <c r="D644" s="753">
        <v>1</v>
      </c>
      <c r="E644" s="364">
        <f t="shared" si="187"/>
        <v>1.1499999999999999</v>
      </c>
      <c r="F644" s="364"/>
      <c r="G644" s="750" t="s">
        <v>200</v>
      </c>
      <c r="H644" s="751">
        <f t="shared" si="195"/>
        <v>0</v>
      </c>
      <c r="I644" s="751">
        <f t="shared" si="196"/>
        <v>0</v>
      </c>
      <c r="J644" s="246"/>
    </row>
    <row r="645" spans="1:10" s="78" customFormat="1" ht="19.5" customHeight="1">
      <c r="A645" s="1045"/>
      <c r="B645" s="752" t="s">
        <v>106</v>
      </c>
      <c r="C645" s="766" t="s">
        <v>1086</v>
      </c>
      <c r="D645" s="753">
        <v>1</v>
      </c>
      <c r="E645" s="364">
        <f t="shared" si="187"/>
        <v>1.1499999999999999</v>
      </c>
      <c r="F645" s="364"/>
      <c r="G645" s="750" t="s">
        <v>200</v>
      </c>
      <c r="H645" s="751">
        <f t="shared" si="195"/>
        <v>0</v>
      </c>
      <c r="I645" s="751">
        <f t="shared" si="196"/>
        <v>0</v>
      </c>
      <c r="J645" s="246"/>
    </row>
    <row r="646" spans="1:10" s="78" customFormat="1" ht="19.5" customHeight="1">
      <c r="A646" s="1045"/>
      <c r="B646" s="752" t="s">
        <v>774</v>
      </c>
      <c r="C646" s="766" t="s">
        <v>1086</v>
      </c>
      <c r="D646" s="753">
        <v>1</v>
      </c>
      <c r="E646" s="364">
        <f t="shared" si="187"/>
        <v>1.1499999999999999</v>
      </c>
      <c r="F646" s="364"/>
      <c r="G646" s="750" t="s">
        <v>200</v>
      </c>
      <c r="H646" s="751">
        <f t="shared" si="195"/>
        <v>0</v>
      </c>
      <c r="I646" s="751">
        <f t="shared" si="196"/>
        <v>0</v>
      </c>
      <c r="J646" s="246"/>
    </row>
    <row r="647" spans="1:10" s="78" customFormat="1" ht="19.5" customHeight="1">
      <c r="A647" s="1045"/>
      <c r="B647" s="752" t="s">
        <v>935</v>
      </c>
      <c r="C647" s="766" t="s">
        <v>1086</v>
      </c>
      <c r="D647" s="753">
        <v>1</v>
      </c>
      <c r="E647" s="364">
        <f t="shared" si="187"/>
        <v>1.1499999999999999</v>
      </c>
      <c r="F647" s="364"/>
      <c r="G647" s="750" t="s">
        <v>200</v>
      </c>
      <c r="H647" s="751">
        <f t="shared" si="195"/>
        <v>0</v>
      </c>
      <c r="I647" s="751">
        <f t="shared" si="196"/>
        <v>0</v>
      </c>
      <c r="J647" s="246"/>
    </row>
    <row r="648" spans="1:10" s="78" customFormat="1" ht="19.5" customHeight="1">
      <c r="A648" s="1044" t="s">
        <v>1827</v>
      </c>
      <c r="B648" s="752" t="s">
        <v>605</v>
      </c>
      <c r="C648" s="766" t="s">
        <v>1086</v>
      </c>
      <c r="D648" s="753">
        <v>1</v>
      </c>
      <c r="E648" s="364">
        <f t="shared" si="187"/>
        <v>1.1499999999999999</v>
      </c>
      <c r="F648" s="364"/>
      <c r="G648" s="750" t="s">
        <v>200</v>
      </c>
      <c r="H648" s="751">
        <f t="shared" si="195"/>
        <v>0</v>
      </c>
      <c r="I648" s="751">
        <f t="shared" si="196"/>
        <v>0</v>
      </c>
      <c r="J648" s="246"/>
    </row>
    <row r="649" spans="1:10" s="78" customFormat="1" ht="19.5" customHeight="1">
      <c r="A649" s="1045"/>
      <c r="B649" s="752" t="s">
        <v>106</v>
      </c>
      <c r="C649" s="766" t="s">
        <v>1086</v>
      </c>
      <c r="D649" s="753">
        <v>1</v>
      </c>
      <c r="E649" s="364">
        <f t="shared" si="187"/>
        <v>1.1499999999999999</v>
      </c>
      <c r="F649" s="364"/>
      <c r="G649" s="750" t="s">
        <v>200</v>
      </c>
      <c r="H649" s="751">
        <f t="shared" si="195"/>
        <v>0</v>
      </c>
      <c r="I649" s="751">
        <f t="shared" si="196"/>
        <v>0</v>
      </c>
      <c r="J649" s="246"/>
    </row>
    <row r="650" spans="1:10" s="78" customFormat="1" ht="19.5" customHeight="1">
      <c r="A650" s="1045"/>
      <c r="B650" s="752" t="s">
        <v>774</v>
      </c>
      <c r="C650" s="766" t="s">
        <v>1086</v>
      </c>
      <c r="D650" s="753">
        <v>1</v>
      </c>
      <c r="E650" s="364">
        <f t="shared" si="187"/>
        <v>1.1499999999999999</v>
      </c>
      <c r="F650" s="364"/>
      <c r="G650" s="750" t="s">
        <v>200</v>
      </c>
      <c r="H650" s="751">
        <f t="shared" si="195"/>
        <v>0</v>
      </c>
      <c r="I650" s="751">
        <f t="shared" si="196"/>
        <v>0</v>
      </c>
      <c r="J650" s="246"/>
    </row>
    <row r="651" spans="1:10" s="78" customFormat="1" ht="19.5" customHeight="1">
      <c r="A651" s="1045"/>
      <c r="B651" s="752" t="s">
        <v>935</v>
      </c>
      <c r="C651" s="766" t="s">
        <v>1086</v>
      </c>
      <c r="D651" s="753">
        <v>1</v>
      </c>
      <c r="E651" s="364">
        <f t="shared" si="187"/>
        <v>1.1499999999999999</v>
      </c>
      <c r="F651" s="364"/>
      <c r="G651" s="750" t="s">
        <v>200</v>
      </c>
      <c r="H651" s="751">
        <f t="shared" si="195"/>
        <v>0</v>
      </c>
      <c r="I651" s="751">
        <f t="shared" si="196"/>
        <v>0</v>
      </c>
      <c r="J651" s="246"/>
    </row>
    <row r="652" spans="1:10" s="78" customFormat="1" ht="19.5" customHeight="1">
      <c r="A652" s="1044" t="s">
        <v>2065</v>
      </c>
      <c r="B652" s="752" t="s">
        <v>605</v>
      </c>
      <c r="C652" s="837" t="s">
        <v>1086</v>
      </c>
      <c r="D652" s="753">
        <v>1</v>
      </c>
      <c r="E652" s="364">
        <f t="shared" ref="E652:E655" si="203">D652*1.15</f>
        <v>1.1499999999999999</v>
      </c>
      <c r="F652" s="364"/>
      <c r="G652" s="750" t="s">
        <v>200</v>
      </c>
      <c r="H652" s="751">
        <f t="shared" ref="H652:H655" si="204">F652*D652</f>
        <v>0</v>
      </c>
      <c r="I652" s="751">
        <f t="shared" ref="I652:I655" si="205">F652*E652</f>
        <v>0</v>
      </c>
      <c r="J652" s="246"/>
    </row>
    <row r="653" spans="1:10" s="78" customFormat="1" ht="19.5" customHeight="1">
      <c r="A653" s="1045"/>
      <c r="B653" s="752" t="s">
        <v>774</v>
      </c>
      <c r="C653" s="837" t="s">
        <v>1086</v>
      </c>
      <c r="D653" s="753">
        <v>1</v>
      </c>
      <c r="E653" s="364">
        <f t="shared" si="203"/>
        <v>1.1499999999999999</v>
      </c>
      <c r="F653" s="364"/>
      <c r="G653" s="750" t="s">
        <v>200</v>
      </c>
      <c r="H653" s="751">
        <f t="shared" si="204"/>
        <v>0</v>
      </c>
      <c r="I653" s="751">
        <f t="shared" si="205"/>
        <v>0</v>
      </c>
      <c r="J653" s="246"/>
    </row>
    <row r="654" spans="1:10" s="78" customFormat="1" ht="19.5" customHeight="1">
      <c r="A654" s="1045"/>
      <c r="B654" s="752" t="s">
        <v>106</v>
      </c>
      <c r="C654" s="837" t="s">
        <v>1086</v>
      </c>
      <c r="D654" s="753">
        <v>1</v>
      </c>
      <c r="E654" s="364">
        <f t="shared" si="203"/>
        <v>1.1499999999999999</v>
      </c>
      <c r="F654" s="364"/>
      <c r="G654" s="750" t="s">
        <v>200</v>
      </c>
      <c r="H654" s="751">
        <f t="shared" si="204"/>
        <v>0</v>
      </c>
      <c r="I654" s="751">
        <f t="shared" si="205"/>
        <v>0</v>
      </c>
      <c r="J654" s="246"/>
    </row>
    <row r="655" spans="1:10" s="78" customFormat="1" ht="19.5" customHeight="1">
      <c r="A655" s="1045"/>
      <c r="B655" s="752" t="s">
        <v>935</v>
      </c>
      <c r="C655" s="837" t="s">
        <v>1086</v>
      </c>
      <c r="D655" s="753">
        <v>1</v>
      </c>
      <c r="E655" s="364">
        <f t="shared" si="203"/>
        <v>1.1499999999999999</v>
      </c>
      <c r="F655" s="364"/>
      <c r="G655" s="750" t="s">
        <v>200</v>
      </c>
      <c r="H655" s="751">
        <f t="shared" si="204"/>
        <v>0</v>
      </c>
      <c r="I655" s="751">
        <f t="shared" si="205"/>
        <v>0</v>
      </c>
      <c r="J655" s="246"/>
    </row>
    <row r="656" spans="1:10" s="78" customFormat="1" ht="19.5" customHeight="1">
      <c r="A656" s="1044" t="s">
        <v>1828</v>
      </c>
      <c r="B656" s="752" t="s">
        <v>605</v>
      </c>
      <c r="C656" s="766" t="s">
        <v>1086</v>
      </c>
      <c r="D656" s="753">
        <v>1</v>
      </c>
      <c r="E656" s="364">
        <f t="shared" si="187"/>
        <v>1.1499999999999999</v>
      </c>
      <c r="F656" s="364"/>
      <c r="G656" s="750" t="s">
        <v>200</v>
      </c>
      <c r="H656" s="751">
        <f t="shared" si="195"/>
        <v>0</v>
      </c>
      <c r="I656" s="751">
        <f t="shared" si="196"/>
        <v>0</v>
      </c>
      <c r="J656" s="246"/>
    </row>
    <row r="657" spans="1:10" s="78" customFormat="1" ht="19.5" customHeight="1">
      <c r="A657" s="1045"/>
      <c r="B657" s="752" t="s">
        <v>774</v>
      </c>
      <c r="C657" s="837" t="s">
        <v>1086</v>
      </c>
      <c r="D657" s="753">
        <v>1</v>
      </c>
      <c r="E657" s="364">
        <f t="shared" ref="E657:E658" si="206">D657*1.15</f>
        <v>1.1499999999999999</v>
      </c>
      <c r="F657" s="364"/>
      <c r="G657" s="750" t="s">
        <v>200</v>
      </c>
      <c r="H657" s="751">
        <f t="shared" ref="H657:H658" si="207">F657*D657</f>
        <v>0</v>
      </c>
      <c r="I657" s="751">
        <f t="shared" ref="I657:I658" si="208">F657*E657</f>
        <v>0</v>
      </c>
      <c r="J657" s="246"/>
    </row>
    <row r="658" spans="1:10" s="78" customFormat="1" ht="19.5" customHeight="1">
      <c r="A658" s="1045"/>
      <c r="B658" s="752" t="s">
        <v>106</v>
      </c>
      <c r="C658" s="837" t="s">
        <v>1086</v>
      </c>
      <c r="D658" s="753">
        <v>1</v>
      </c>
      <c r="E658" s="364">
        <f t="shared" si="206"/>
        <v>1.1499999999999999</v>
      </c>
      <c r="F658" s="364"/>
      <c r="G658" s="750" t="s">
        <v>200</v>
      </c>
      <c r="H658" s="751">
        <f t="shared" si="207"/>
        <v>0</v>
      </c>
      <c r="I658" s="751">
        <f t="shared" si="208"/>
        <v>0</v>
      </c>
      <c r="J658" s="246"/>
    </row>
    <row r="659" spans="1:10" s="78" customFormat="1" ht="19.5" customHeight="1">
      <c r="A659" s="1045"/>
      <c r="B659" s="752" t="s">
        <v>935</v>
      </c>
      <c r="C659" s="766" t="s">
        <v>1086</v>
      </c>
      <c r="D659" s="753">
        <v>1</v>
      </c>
      <c r="E659" s="364">
        <f t="shared" si="187"/>
        <v>1.1499999999999999</v>
      </c>
      <c r="F659" s="364"/>
      <c r="G659" s="750" t="s">
        <v>200</v>
      </c>
      <c r="H659" s="751">
        <f t="shared" si="195"/>
        <v>0</v>
      </c>
      <c r="I659" s="751">
        <f t="shared" si="196"/>
        <v>0</v>
      </c>
      <c r="J659" s="246"/>
    </row>
    <row r="660" spans="1:10" s="78" customFormat="1" ht="19.5" customHeight="1">
      <c r="A660" s="1044" t="s">
        <v>1406</v>
      </c>
      <c r="B660" s="752" t="s">
        <v>605</v>
      </c>
      <c r="C660" s="837" t="s">
        <v>1086</v>
      </c>
      <c r="D660" s="753">
        <v>1</v>
      </c>
      <c r="E660" s="364">
        <f t="shared" si="187"/>
        <v>1.1499999999999999</v>
      </c>
      <c r="F660" s="364"/>
      <c r="G660" s="750" t="s">
        <v>200</v>
      </c>
      <c r="H660" s="751">
        <f t="shared" si="195"/>
        <v>0</v>
      </c>
      <c r="I660" s="751">
        <f t="shared" si="196"/>
        <v>0</v>
      </c>
      <c r="J660" s="246"/>
    </row>
    <row r="661" spans="1:10" s="78" customFormat="1" ht="19.5" customHeight="1">
      <c r="A661" s="1045"/>
      <c r="B661" s="752" t="s">
        <v>774</v>
      </c>
      <c r="C661" s="837" t="s">
        <v>1086</v>
      </c>
      <c r="D661" s="753">
        <v>1</v>
      </c>
      <c r="E661" s="364">
        <f t="shared" si="187"/>
        <v>1.1499999999999999</v>
      </c>
      <c r="F661" s="364"/>
      <c r="G661" s="750" t="s">
        <v>200</v>
      </c>
      <c r="H661" s="751">
        <f t="shared" si="195"/>
        <v>0</v>
      </c>
      <c r="I661" s="751">
        <f t="shared" si="196"/>
        <v>0</v>
      </c>
      <c r="J661" s="246"/>
    </row>
    <row r="662" spans="1:10" s="78" customFormat="1" ht="19.5" customHeight="1">
      <c r="A662" s="1045"/>
      <c r="B662" s="752" t="s">
        <v>106</v>
      </c>
      <c r="C662" s="837" t="s">
        <v>1086</v>
      </c>
      <c r="D662" s="753">
        <v>1</v>
      </c>
      <c r="E662" s="364">
        <f t="shared" si="187"/>
        <v>1.1499999999999999</v>
      </c>
      <c r="F662" s="364"/>
      <c r="G662" s="750" t="s">
        <v>200</v>
      </c>
      <c r="H662" s="751">
        <f t="shared" si="195"/>
        <v>0</v>
      </c>
      <c r="I662" s="751">
        <f t="shared" si="196"/>
        <v>0</v>
      </c>
      <c r="J662" s="246"/>
    </row>
    <row r="663" spans="1:10" s="78" customFormat="1" ht="19.5" customHeight="1">
      <c r="A663" s="1045"/>
      <c r="B663" s="752" t="s">
        <v>935</v>
      </c>
      <c r="C663" s="837" t="s">
        <v>1086</v>
      </c>
      <c r="D663" s="753">
        <v>1</v>
      </c>
      <c r="E663" s="364">
        <f t="shared" si="187"/>
        <v>1.1499999999999999</v>
      </c>
      <c r="F663" s="364"/>
      <c r="G663" s="750" t="s">
        <v>200</v>
      </c>
      <c r="H663" s="751">
        <f t="shared" si="195"/>
        <v>0</v>
      </c>
      <c r="I663" s="751">
        <f t="shared" si="196"/>
        <v>0</v>
      </c>
      <c r="J663" s="246"/>
    </row>
    <row r="664" spans="1:10" s="78" customFormat="1" ht="19.5" customHeight="1">
      <c r="A664" s="1044" t="s">
        <v>1753</v>
      </c>
      <c r="B664" s="752" t="s">
        <v>605</v>
      </c>
      <c r="C664" s="837" t="s">
        <v>1086</v>
      </c>
      <c r="D664" s="753">
        <v>1</v>
      </c>
      <c r="E664" s="364">
        <f t="shared" ref="E664:E667" si="209">D664*1.15</f>
        <v>1.1499999999999999</v>
      </c>
      <c r="F664" s="364"/>
      <c r="G664" s="750" t="s">
        <v>200</v>
      </c>
      <c r="H664" s="751">
        <f t="shared" ref="H664:H667" si="210">F664*D664</f>
        <v>0</v>
      </c>
      <c r="I664" s="751">
        <f t="shared" ref="I664:I667" si="211">F664*E664</f>
        <v>0</v>
      </c>
      <c r="J664" s="246"/>
    </row>
    <row r="665" spans="1:10" s="78" customFormat="1" ht="19.5" customHeight="1">
      <c r="A665" s="1045"/>
      <c r="B665" s="752" t="s">
        <v>774</v>
      </c>
      <c r="C665" s="837" t="s">
        <v>1086</v>
      </c>
      <c r="D665" s="753">
        <v>1</v>
      </c>
      <c r="E665" s="364">
        <f t="shared" si="209"/>
        <v>1.1499999999999999</v>
      </c>
      <c r="F665" s="364"/>
      <c r="G665" s="750" t="s">
        <v>200</v>
      </c>
      <c r="H665" s="751">
        <f t="shared" si="210"/>
        <v>0</v>
      </c>
      <c r="I665" s="751">
        <f t="shared" si="211"/>
        <v>0</v>
      </c>
      <c r="J665" s="246"/>
    </row>
    <row r="666" spans="1:10" s="78" customFormat="1" ht="19.5" customHeight="1">
      <c r="A666" s="1045"/>
      <c r="B666" s="752" t="s">
        <v>106</v>
      </c>
      <c r="C666" s="837" t="s">
        <v>1086</v>
      </c>
      <c r="D666" s="753">
        <v>1</v>
      </c>
      <c r="E666" s="364">
        <f t="shared" si="209"/>
        <v>1.1499999999999999</v>
      </c>
      <c r="F666" s="364"/>
      <c r="G666" s="750" t="s">
        <v>200</v>
      </c>
      <c r="H666" s="751">
        <f t="shared" si="210"/>
        <v>0</v>
      </c>
      <c r="I666" s="751">
        <f t="shared" si="211"/>
        <v>0</v>
      </c>
      <c r="J666" s="246"/>
    </row>
    <row r="667" spans="1:10" s="78" customFormat="1" ht="19.5" customHeight="1">
      <c r="A667" s="1045"/>
      <c r="B667" s="752" t="s">
        <v>935</v>
      </c>
      <c r="C667" s="837" t="s">
        <v>1086</v>
      </c>
      <c r="D667" s="753">
        <v>1</v>
      </c>
      <c r="E667" s="364">
        <f t="shared" si="209"/>
        <v>1.1499999999999999</v>
      </c>
      <c r="F667" s="364"/>
      <c r="G667" s="750" t="s">
        <v>200</v>
      </c>
      <c r="H667" s="751">
        <f t="shared" si="210"/>
        <v>0</v>
      </c>
      <c r="I667" s="751">
        <f t="shared" si="211"/>
        <v>0</v>
      </c>
      <c r="J667" s="246"/>
    </row>
    <row r="668" spans="1:10" s="78" customFormat="1" ht="19.5" customHeight="1">
      <c r="A668" s="1044" t="s">
        <v>1934</v>
      </c>
      <c r="B668" s="752" t="s">
        <v>605</v>
      </c>
      <c r="C668" s="766" t="s">
        <v>1086</v>
      </c>
      <c r="D668" s="753">
        <v>1</v>
      </c>
      <c r="E668" s="364">
        <f t="shared" si="187"/>
        <v>1.1499999999999999</v>
      </c>
      <c r="F668" s="364"/>
      <c r="G668" s="750" t="s">
        <v>200</v>
      </c>
      <c r="H668" s="751">
        <f t="shared" si="195"/>
        <v>0</v>
      </c>
      <c r="I668" s="751">
        <f t="shared" si="196"/>
        <v>0</v>
      </c>
      <c r="J668" s="246"/>
    </row>
    <row r="669" spans="1:10" s="78" customFormat="1" ht="19.5" customHeight="1">
      <c r="A669" s="1045"/>
      <c r="B669" s="752" t="s">
        <v>774</v>
      </c>
      <c r="C669" s="837" t="s">
        <v>1086</v>
      </c>
      <c r="D669" s="753">
        <v>1</v>
      </c>
      <c r="E669" s="364">
        <f t="shared" ref="E669:E670" si="212">D669*1.15</f>
        <v>1.1499999999999999</v>
      </c>
      <c r="F669" s="364"/>
      <c r="G669" s="750" t="s">
        <v>200</v>
      </c>
      <c r="H669" s="751">
        <f t="shared" ref="H669:H670" si="213">F669*D669</f>
        <v>0</v>
      </c>
      <c r="I669" s="751">
        <f t="shared" ref="I669:I670" si="214">F669*E669</f>
        <v>0</v>
      </c>
      <c r="J669" s="246"/>
    </row>
    <row r="670" spans="1:10" s="78" customFormat="1" ht="19.5" customHeight="1">
      <c r="A670" s="1045"/>
      <c r="B670" s="752" t="s">
        <v>106</v>
      </c>
      <c r="C670" s="837" t="s">
        <v>1086</v>
      </c>
      <c r="D670" s="753">
        <v>1</v>
      </c>
      <c r="E670" s="364">
        <f t="shared" si="212"/>
        <v>1.1499999999999999</v>
      </c>
      <c r="F670" s="364"/>
      <c r="G670" s="750" t="s">
        <v>200</v>
      </c>
      <c r="H670" s="751">
        <f t="shared" si="213"/>
        <v>0</v>
      </c>
      <c r="I670" s="751">
        <f t="shared" si="214"/>
        <v>0</v>
      </c>
      <c r="J670" s="246"/>
    </row>
    <row r="671" spans="1:10" s="78" customFormat="1" ht="19.5" customHeight="1">
      <c r="A671" s="1045"/>
      <c r="B671" s="752" t="s">
        <v>935</v>
      </c>
      <c r="C671" s="766" t="s">
        <v>1086</v>
      </c>
      <c r="D671" s="753">
        <v>1</v>
      </c>
      <c r="E671" s="364">
        <f t="shared" si="187"/>
        <v>1.1499999999999999</v>
      </c>
      <c r="F671" s="364"/>
      <c r="G671" s="750" t="s">
        <v>200</v>
      </c>
      <c r="H671" s="751">
        <f t="shared" si="195"/>
        <v>0</v>
      </c>
      <c r="I671" s="751">
        <f t="shared" si="196"/>
        <v>0</v>
      </c>
      <c r="J671" s="246"/>
    </row>
    <row r="672" spans="1:10" s="78" customFormat="1" ht="1.5" customHeight="1">
      <c r="A672" s="1044" t="s">
        <v>1763</v>
      </c>
      <c r="B672" s="752"/>
      <c r="C672" s="766" t="s">
        <v>1086</v>
      </c>
      <c r="D672" s="753">
        <v>1</v>
      </c>
      <c r="E672" s="364">
        <f t="shared" si="187"/>
        <v>1.1499999999999999</v>
      </c>
      <c r="F672" s="364"/>
      <c r="G672" s="750"/>
      <c r="H672" s="751"/>
      <c r="I672" s="751"/>
      <c r="J672" s="246"/>
    </row>
    <row r="673" spans="1:10" s="78" customFormat="1" ht="19.5" customHeight="1">
      <c r="A673" s="1045"/>
      <c r="B673" s="752" t="s">
        <v>605</v>
      </c>
      <c r="C673" s="766" t="s">
        <v>1086</v>
      </c>
      <c r="D673" s="753">
        <v>1</v>
      </c>
      <c r="E673" s="364">
        <f t="shared" si="187"/>
        <v>1.1499999999999999</v>
      </c>
      <c r="F673" s="364"/>
      <c r="G673" s="750" t="s">
        <v>200</v>
      </c>
      <c r="H673" s="751">
        <f t="shared" ref="H673:H699" si="215">F673*D673</f>
        <v>0</v>
      </c>
      <c r="I673" s="751">
        <f t="shared" ref="I673:I699" si="216">F673*E673</f>
        <v>0</v>
      </c>
      <c r="J673" s="246"/>
    </row>
    <row r="674" spans="1:10" s="78" customFormat="1" ht="19.5" customHeight="1">
      <c r="A674" s="1045"/>
      <c r="B674" s="752" t="s">
        <v>774</v>
      </c>
      <c r="C674" s="837" t="s">
        <v>1086</v>
      </c>
      <c r="D674" s="753">
        <v>1</v>
      </c>
      <c r="E674" s="364">
        <f t="shared" ref="E674:E675" si="217">D674*1.15</f>
        <v>1.1499999999999999</v>
      </c>
      <c r="F674" s="364"/>
      <c r="G674" s="750" t="s">
        <v>200</v>
      </c>
      <c r="H674" s="751">
        <f t="shared" ref="H674:H675" si="218">F674*D674</f>
        <v>0</v>
      </c>
      <c r="I674" s="751">
        <f t="shared" ref="I674:I675" si="219">F674*E674</f>
        <v>0</v>
      </c>
      <c r="J674" s="246"/>
    </row>
    <row r="675" spans="1:10" s="78" customFormat="1" ht="19.5" customHeight="1">
      <c r="A675" s="1045"/>
      <c r="B675" s="752" t="s">
        <v>106</v>
      </c>
      <c r="C675" s="837" t="s">
        <v>1086</v>
      </c>
      <c r="D675" s="753">
        <v>1</v>
      </c>
      <c r="E675" s="364">
        <f t="shared" si="217"/>
        <v>1.1499999999999999</v>
      </c>
      <c r="F675" s="364"/>
      <c r="G675" s="750" t="s">
        <v>200</v>
      </c>
      <c r="H675" s="751">
        <f t="shared" si="218"/>
        <v>0</v>
      </c>
      <c r="I675" s="751">
        <f t="shared" si="219"/>
        <v>0</v>
      </c>
      <c r="J675" s="246"/>
    </row>
    <row r="676" spans="1:10" s="78" customFormat="1" ht="19.5" customHeight="1">
      <c r="A676" s="1045"/>
      <c r="B676" s="752" t="s">
        <v>935</v>
      </c>
      <c r="C676" s="766" t="s">
        <v>1086</v>
      </c>
      <c r="D676" s="753">
        <v>1</v>
      </c>
      <c r="E676" s="364">
        <f t="shared" si="187"/>
        <v>1.1499999999999999</v>
      </c>
      <c r="F676" s="364"/>
      <c r="G676" s="750" t="s">
        <v>200</v>
      </c>
      <c r="H676" s="751">
        <f t="shared" si="215"/>
        <v>0</v>
      </c>
      <c r="I676" s="751">
        <f t="shared" si="216"/>
        <v>0</v>
      </c>
      <c r="J676" s="246"/>
    </row>
    <row r="677" spans="1:10" s="78" customFormat="1" ht="19.5" customHeight="1">
      <c r="A677" s="1044" t="s">
        <v>1764</v>
      </c>
      <c r="B677" s="752" t="s">
        <v>605</v>
      </c>
      <c r="C677" s="837" t="s">
        <v>1086</v>
      </c>
      <c r="D677" s="753">
        <v>1</v>
      </c>
      <c r="E677" s="364">
        <f t="shared" ref="E677:E684" si="220">D677*1.15</f>
        <v>1.1499999999999999</v>
      </c>
      <c r="F677" s="364"/>
      <c r="G677" s="750" t="s">
        <v>200</v>
      </c>
      <c r="H677" s="751">
        <f t="shared" ref="H677:H684" si="221">F677*D677</f>
        <v>0</v>
      </c>
      <c r="I677" s="751">
        <f t="shared" ref="I677:I684" si="222">F677*E677</f>
        <v>0</v>
      </c>
      <c r="J677" s="246"/>
    </row>
    <row r="678" spans="1:10" s="78" customFormat="1" ht="19.5" customHeight="1">
      <c r="A678" s="1045"/>
      <c r="B678" s="752" t="s">
        <v>106</v>
      </c>
      <c r="C678" s="837" t="s">
        <v>1086</v>
      </c>
      <c r="D678" s="753">
        <v>1</v>
      </c>
      <c r="E678" s="364">
        <f t="shared" si="220"/>
        <v>1.1499999999999999</v>
      </c>
      <c r="F678" s="364"/>
      <c r="G678" s="750" t="s">
        <v>200</v>
      </c>
      <c r="H678" s="751">
        <f t="shared" si="221"/>
        <v>0</v>
      </c>
      <c r="I678" s="751">
        <f t="shared" si="222"/>
        <v>0</v>
      </c>
      <c r="J678" s="246"/>
    </row>
    <row r="679" spans="1:10" s="78" customFormat="1" ht="19.5" customHeight="1">
      <c r="A679" s="1045"/>
      <c r="B679" s="752" t="s">
        <v>774</v>
      </c>
      <c r="C679" s="837" t="s">
        <v>1086</v>
      </c>
      <c r="D679" s="753">
        <v>1</v>
      </c>
      <c r="E679" s="364">
        <f t="shared" si="220"/>
        <v>1.1499999999999999</v>
      </c>
      <c r="F679" s="364"/>
      <c r="G679" s="750" t="s">
        <v>200</v>
      </c>
      <c r="H679" s="751">
        <f t="shared" si="221"/>
        <v>0</v>
      </c>
      <c r="I679" s="751">
        <f t="shared" si="222"/>
        <v>0</v>
      </c>
      <c r="J679" s="246"/>
    </row>
    <row r="680" spans="1:10" s="78" customFormat="1" ht="19.5" customHeight="1">
      <c r="A680" s="1045"/>
      <c r="B680" s="752" t="s">
        <v>935</v>
      </c>
      <c r="C680" s="837" t="s">
        <v>1086</v>
      </c>
      <c r="D680" s="753">
        <v>1</v>
      </c>
      <c r="E680" s="364">
        <f t="shared" si="220"/>
        <v>1.1499999999999999</v>
      </c>
      <c r="F680" s="364"/>
      <c r="G680" s="750" t="s">
        <v>200</v>
      </c>
      <c r="H680" s="751">
        <f t="shared" si="221"/>
        <v>0</v>
      </c>
      <c r="I680" s="751">
        <f t="shared" si="222"/>
        <v>0</v>
      </c>
      <c r="J680" s="246"/>
    </row>
    <row r="681" spans="1:10" s="78" customFormat="1" ht="19.5" customHeight="1">
      <c r="A681" s="1044" t="s">
        <v>1313</v>
      </c>
      <c r="B681" s="752" t="s">
        <v>605</v>
      </c>
      <c r="C681" s="837" t="s">
        <v>1086</v>
      </c>
      <c r="D681" s="753">
        <v>1</v>
      </c>
      <c r="E681" s="364">
        <f t="shared" si="220"/>
        <v>1.1499999999999999</v>
      </c>
      <c r="F681" s="364"/>
      <c r="G681" s="750" t="s">
        <v>200</v>
      </c>
      <c r="H681" s="751">
        <f t="shared" si="221"/>
        <v>0</v>
      </c>
      <c r="I681" s="751">
        <f t="shared" si="222"/>
        <v>0</v>
      </c>
      <c r="J681" s="246"/>
    </row>
    <row r="682" spans="1:10" s="78" customFormat="1" ht="19.5" customHeight="1">
      <c r="A682" s="1045"/>
      <c r="B682" s="752" t="s">
        <v>106</v>
      </c>
      <c r="C682" s="837" t="s">
        <v>1086</v>
      </c>
      <c r="D682" s="753">
        <v>1</v>
      </c>
      <c r="E682" s="364">
        <f t="shared" si="220"/>
        <v>1.1499999999999999</v>
      </c>
      <c r="F682" s="364"/>
      <c r="G682" s="750" t="s">
        <v>200</v>
      </c>
      <c r="H682" s="751">
        <f t="shared" si="221"/>
        <v>0</v>
      </c>
      <c r="I682" s="751">
        <f t="shared" si="222"/>
        <v>0</v>
      </c>
      <c r="J682" s="246"/>
    </row>
    <row r="683" spans="1:10" s="78" customFormat="1" ht="19.5" customHeight="1">
      <c r="A683" s="1045"/>
      <c r="B683" s="752" t="s">
        <v>774</v>
      </c>
      <c r="C683" s="837" t="s">
        <v>1086</v>
      </c>
      <c r="D683" s="753">
        <v>1</v>
      </c>
      <c r="E683" s="364">
        <f t="shared" si="220"/>
        <v>1.1499999999999999</v>
      </c>
      <c r="F683" s="364"/>
      <c r="G683" s="750" t="s">
        <v>200</v>
      </c>
      <c r="H683" s="751">
        <f t="shared" si="221"/>
        <v>0</v>
      </c>
      <c r="I683" s="751">
        <f t="shared" si="222"/>
        <v>0</v>
      </c>
      <c r="J683" s="246"/>
    </row>
    <row r="684" spans="1:10" s="78" customFormat="1" ht="19.5" customHeight="1">
      <c r="A684" s="1045"/>
      <c r="B684" s="752" t="s">
        <v>774</v>
      </c>
      <c r="C684" s="837" t="s">
        <v>1086</v>
      </c>
      <c r="D684" s="753">
        <v>1</v>
      </c>
      <c r="E684" s="364">
        <f t="shared" si="220"/>
        <v>1.1499999999999999</v>
      </c>
      <c r="F684" s="364"/>
      <c r="G684" s="750" t="s">
        <v>200</v>
      </c>
      <c r="H684" s="751">
        <f t="shared" si="221"/>
        <v>0</v>
      </c>
      <c r="I684" s="751">
        <f t="shared" si="222"/>
        <v>0</v>
      </c>
      <c r="J684" s="246"/>
    </row>
    <row r="685" spans="1:10" s="78" customFormat="1" ht="19.5" customHeight="1">
      <c r="A685" s="1044" t="s">
        <v>1312</v>
      </c>
      <c r="B685" s="752" t="s">
        <v>605</v>
      </c>
      <c r="C685" s="766" t="s">
        <v>1086</v>
      </c>
      <c r="D685" s="753">
        <v>1</v>
      </c>
      <c r="E685" s="364">
        <f t="shared" si="187"/>
        <v>1.1499999999999999</v>
      </c>
      <c r="F685" s="364"/>
      <c r="G685" s="750" t="s">
        <v>200</v>
      </c>
      <c r="H685" s="751">
        <f t="shared" si="215"/>
        <v>0</v>
      </c>
      <c r="I685" s="751">
        <f t="shared" si="216"/>
        <v>0</v>
      </c>
      <c r="J685" s="246"/>
    </row>
    <row r="686" spans="1:10" s="78" customFormat="1" ht="19.5" customHeight="1">
      <c r="A686" s="1045"/>
      <c r="B686" s="752" t="s">
        <v>106</v>
      </c>
      <c r="C686" s="766" t="s">
        <v>1086</v>
      </c>
      <c r="D686" s="753">
        <v>1</v>
      </c>
      <c r="E686" s="364">
        <f t="shared" si="187"/>
        <v>1.1499999999999999</v>
      </c>
      <c r="F686" s="364"/>
      <c r="G686" s="750" t="s">
        <v>200</v>
      </c>
      <c r="H686" s="751">
        <f t="shared" si="215"/>
        <v>0</v>
      </c>
      <c r="I686" s="751">
        <f t="shared" si="216"/>
        <v>0</v>
      </c>
      <c r="J686" s="246"/>
    </row>
    <row r="687" spans="1:10" s="78" customFormat="1" ht="19.5" customHeight="1">
      <c r="A687" s="1045"/>
      <c r="B687" s="752" t="s">
        <v>774</v>
      </c>
      <c r="C687" s="837" t="s">
        <v>1086</v>
      </c>
      <c r="D687" s="753">
        <v>1</v>
      </c>
      <c r="E687" s="364">
        <f t="shared" ref="E687" si="223">D687*1.15</f>
        <v>1.1499999999999999</v>
      </c>
      <c r="F687" s="364"/>
      <c r="G687" s="750" t="s">
        <v>200</v>
      </c>
      <c r="H687" s="751">
        <f t="shared" ref="H687" si="224">F687*D687</f>
        <v>0</v>
      </c>
      <c r="I687" s="751">
        <f t="shared" ref="I687" si="225">F687*E687</f>
        <v>0</v>
      </c>
      <c r="J687" s="246"/>
    </row>
    <row r="688" spans="1:10" s="78" customFormat="1" ht="19.5" customHeight="1">
      <c r="A688" s="1045"/>
      <c r="B688" s="752" t="s">
        <v>774</v>
      </c>
      <c r="C688" s="766" t="s">
        <v>1086</v>
      </c>
      <c r="D688" s="753">
        <v>1</v>
      </c>
      <c r="E688" s="364">
        <f t="shared" si="187"/>
        <v>1.1499999999999999</v>
      </c>
      <c r="F688" s="364"/>
      <c r="G688" s="750" t="s">
        <v>200</v>
      </c>
      <c r="H688" s="751">
        <f t="shared" si="215"/>
        <v>0</v>
      </c>
      <c r="I688" s="751">
        <f t="shared" si="216"/>
        <v>0</v>
      </c>
      <c r="J688" s="246"/>
    </row>
    <row r="689" spans="1:10" s="78" customFormat="1" ht="19.5" customHeight="1">
      <c r="A689" s="1044" t="s">
        <v>1766</v>
      </c>
      <c r="B689" s="752" t="s">
        <v>935</v>
      </c>
      <c r="C689" s="837" t="s">
        <v>1086</v>
      </c>
      <c r="D689" s="753">
        <v>1</v>
      </c>
      <c r="E689" s="364">
        <f t="shared" ref="E689:E699" si="226">D689*1.15</f>
        <v>1.1499999999999999</v>
      </c>
      <c r="F689" s="364"/>
      <c r="G689" s="750" t="s">
        <v>200</v>
      </c>
      <c r="H689" s="751">
        <f t="shared" si="215"/>
        <v>0</v>
      </c>
      <c r="I689" s="751">
        <f t="shared" si="216"/>
        <v>0</v>
      </c>
      <c r="J689" s="246"/>
    </row>
    <row r="690" spans="1:10" s="78" customFormat="1" ht="19.5" customHeight="1">
      <c r="A690" s="1045"/>
      <c r="B690" s="752" t="s">
        <v>774</v>
      </c>
      <c r="C690" s="837" t="s">
        <v>1086</v>
      </c>
      <c r="D690" s="753">
        <v>1</v>
      </c>
      <c r="E690" s="364">
        <f t="shared" si="226"/>
        <v>1.1499999999999999</v>
      </c>
      <c r="F690" s="364"/>
      <c r="G690" s="750" t="s">
        <v>200</v>
      </c>
      <c r="H690" s="751">
        <f t="shared" si="215"/>
        <v>0</v>
      </c>
      <c r="I690" s="751">
        <f t="shared" si="216"/>
        <v>0</v>
      </c>
      <c r="J690" s="246"/>
    </row>
    <row r="691" spans="1:10" s="78" customFormat="1" ht="19.5" customHeight="1">
      <c r="A691" s="1045"/>
      <c r="B691" s="752" t="s">
        <v>106</v>
      </c>
      <c r="C691" s="837" t="s">
        <v>1086</v>
      </c>
      <c r="D691" s="753">
        <v>1</v>
      </c>
      <c r="E691" s="364">
        <f t="shared" si="226"/>
        <v>1.1499999999999999</v>
      </c>
      <c r="F691" s="364"/>
      <c r="G691" s="750" t="s">
        <v>200</v>
      </c>
      <c r="H691" s="751">
        <f t="shared" si="215"/>
        <v>0</v>
      </c>
      <c r="I691" s="751">
        <f t="shared" si="216"/>
        <v>0</v>
      </c>
      <c r="J691" s="246"/>
    </row>
    <row r="692" spans="1:10" s="78" customFormat="1" ht="19.5" customHeight="1">
      <c r="A692" s="1045"/>
      <c r="B692" s="752" t="s">
        <v>605</v>
      </c>
      <c r="C692" s="837" t="s">
        <v>1086</v>
      </c>
      <c r="D692" s="753">
        <v>1</v>
      </c>
      <c r="E692" s="364">
        <f t="shared" si="226"/>
        <v>1.1499999999999999</v>
      </c>
      <c r="F692" s="364"/>
      <c r="G692" s="750" t="s">
        <v>200</v>
      </c>
      <c r="H692" s="751">
        <f t="shared" si="215"/>
        <v>0</v>
      </c>
      <c r="I692" s="751">
        <f t="shared" si="216"/>
        <v>0</v>
      </c>
      <c r="J692" s="246"/>
    </row>
    <row r="693" spans="1:10" s="78" customFormat="1" ht="19.5" customHeight="1">
      <c r="A693" s="1044" t="s">
        <v>1561</v>
      </c>
      <c r="B693" s="752" t="s">
        <v>935</v>
      </c>
      <c r="C693" s="837" t="s">
        <v>1086</v>
      </c>
      <c r="D693" s="753">
        <v>1</v>
      </c>
      <c r="E693" s="364">
        <f t="shared" si="226"/>
        <v>1.1499999999999999</v>
      </c>
      <c r="F693" s="364"/>
      <c r="G693" s="750" t="s">
        <v>200</v>
      </c>
      <c r="H693" s="751">
        <f t="shared" si="215"/>
        <v>0</v>
      </c>
      <c r="I693" s="751">
        <f t="shared" si="216"/>
        <v>0</v>
      </c>
      <c r="J693" s="246"/>
    </row>
    <row r="694" spans="1:10" s="78" customFormat="1" ht="19.5" customHeight="1">
      <c r="A694" s="1045"/>
      <c r="B694" s="752" t="s">
        <v>774</v>
      </c>
      <c r="C694" s="837" t="s">
        <v>1086</v>
      </c>
      <c r="D694" s="753">
        <v>1</v>
      </c>
      <c r="E694" s="364">
        <f t="shared" si="226"/>
        <v>1.1499999999999999</v>
      </c>
      <c r="F694" s="364"/>
      <c r="G694" s="750" t="s">
        <v>200</v>
      </c>
      <c r="H694" s="751">
        <f t="shared" si="215"/>
        <v>0</v>
      </c>
      <c r="I694" s="751">
        <f t="shared" si="216"/>
        <v>0</v>
      </c>
      <c r="J694" s="246"/>
    </row>
    <row r="695" spans="1:10" s="78" customFormat="1" ht="19.5" customHeight="1">
      <c r="A695" s="1045"/>
      <c r="B695" s="752" t="s">
        <v>106</v>
      </c>
      <c r="C695" s="837" t="s">
        <v>1086</v>
      </c>
      <c r="D695" s="753">
        <v>1</v>
      </c>
      <c r="E695" s="364">
        <f t="shared" si="226"/>
        <v>1.1499999999999999</v>
      </c>
      <c r="F695" s="364"/>
      <c r="G695" s="750" t="s">
        <v>200</v>
      </c>
      <c r="H695" s="751">
        <f t="shared" si="215"/>
        <v>0</v>
      </c>
      <c r="I695" s="751">
        <f t="shared" si="216"/>
        <v>0</v>
      </c>
      <c r="J695" s="246"/>
    </row>
    <row r="696" spans="1:10" s="78" customFormat="1" ht="19.5" customHeight="1">
      <c r="A696" s="1045"/>
      <c r="B696" s="752" t="s">
        <v>605</v>
      </c>
      <c r="C696" s="837" t="s">
        <v>1086</v>
      </c>
      <c r="D696" s="753">
        <v>1</v>
      </c>
      <c r="E696" s="364">
        <f t="shared" si="226"/>
        <v>1.1499999999999999</v>
      </c>
      <c r="F696" s="364"/>
      <c r="G696" s="750" t="s">
        <v>200</v>
      </c>
      <c r="H696" s="751">
        <f t="shared" si="215"/>
        <v>0</v>
      </c>
      <c r="I696" s="751">
        <f t="shared" si="216"/>
        <v>0</v>
      </c>
      <c r="J696" s="246"/>
    </row>
    <row r="697" spans="1:10" s="78" customFormat="1" ht="19.5" customHeight="1">
      <c r="A697" s="1044" t="s">
        <v>1649</v>
      </c>
      <c r="B697" s="752" t="s">
        <v>935</v>
      </c>
      <c r="C697" s="837" t="s">
        <v>1086</v>
      </c>
      <c r="D697" s="753">
        <v>1</v>
      </c>
      <c r="E697" s="364">
        <f t="shared" si="226"/>
        <v>1.1499999999999999</v>
      </c>
      <c r="F697" s="364"/>
      <c r="G697" s="750" t="s">
        <v>200</v>
      </c>
      <c r="H697" s="751">
        <f t="shared" si="215"/>
        <v>0</v>
      </c>
      <c r="I697" s="751">
        <f t="shared" si="216"/>
        <v>0</v>
      </c>
      <c r="J697" s="246"/>
    </row>
    <row r="698" spans="1:10" s="78" customFormat="1" ht="19.5" customHeight="1">
      <c r="A698" s="1045"/>
      <c r="B698" s="752" t="s">
        <v>774</v>
      </c>
      <c r="C698" s="837" t="s">
        <v>1086</v>
      </c>
      <c r="D698" s="753">
        <v>1</v>
      </c>
      <c r="E698" s="364">
        <f t="shared" si="226"/>
        <v>1.1499999999999999</v>
      </c>
      <c r="F698" s="364"/>
      <c r="G698" s="750" t="s">
        <v>200</v>
      </c>
      <c r="H698" s="751">
        <f t="shared" si="215"/>
        <v>0</v>
      </c>
      <c r="I698" s="751">
        <f t="shared" si="216"/>
        <v>0</v>
      </c>
      <c r="J698" s="246"/>
    </row>
    <row r="699" spans="1:10" s="78" customFormat="1" ht="19.5" customHeight="1">
      <c r="A699" s="1045"/>
      <c r="B699" s="752" t="s">
        <v>605</v>
      </c>
      <c r="C699" s="837" t="s">
        <v>1086</v>
      </c>
      <c r="D699" s="753">
        <v>1</v>
      </c>
      <c r="E699" s="364">
        <f t="shared" si="226"/>
        <v>1.1499999999999999</v>
      </c>
      <c r="F699" s="364"/>
      <c r="G699" s="750" t="s">
        <v>200</v>
      </c>
      <c r="H699" s="751">
        <f t="shared" si="215"/>
        <v>0</v>
      </c>
      <c r="I699" s="751">
        <f t="shared" si="216"/>
        <v>0</v>
      </c>
      <c r="J699" s="246"/>
    </row>
    <row r="700" spans="1:10" s="78" customFormat="1" ht="19.5" customHeight="1">
      <c r="A700" s="1044" t="s">
        <v>1717</v>
      </c>
      <c r="B700" s="752" t="s">
        <v>935</v>
      </c>
      <c r="C700" s="766" t="s">
        <v>1086</v>
      </c>
      <c r="D700" s="753">
        <v>1</v>
      </c>
      <c r="E700" s="364">
        <f t="shared" si="187"/>
        <v>1.1499999999999999</v>
      </c>
      <c r="F700" s="364"/>
      <c r="G700" s="750" t="s">
        <v>200</v>
      </c>
      <c r="H700" s="751">
        <f t="shared" ref="H700:H707" si="227">F700*D700</f>
        <v>0</v>
      </c>
      <c r="I700" s="751">
        <f t="shared" ref="I700:I707" si="228">F700*E700</f>
        <v>0</v>
      </c>
      <c r="J700" s="246"/>
    </row>
    <row r="701" spans="1:10" s="78" customFormat="1" ht="19.5" customHeight="1">
      <c r="A701" s="1045"/>
      <c r="B701" s="752" t="s">
        <v>774</v>
      </c>
      <c r="C701" s="837" t="s">
        <v>1086</v>
      </c>
      <c r="D701" s="753">
        <v>1</v>
      </c>
      <c r="E701" s="364">
        <f t="shared" ref="E701:E702" si="229">D701*1.15</f>
        <v>1.1499999999999999</v>
      </c>
      <c r="F701" s="364"/>
      <c r="G701" s="750" t="s">
        <v>200</v>
      </c>
      <c r="H701" s="751">
        <f t="shared" ref="H701:H702" si="230">F701*D701</f>
        <v>0</v>
      </c>
      <c r="I701" s="751">
        <f t="shared" ref="I701:I702" si="231">F701*E701</f>
        <v>0</v>
      </c>
      <c r="J701" s="246"/>
    </row>
    <row r="702" spans="1:10" s="78" customFormat="1" ht="19.5" customHeight="1">
      <c r="A702" s="1045"/>
      <c r="B702" s="752" t="s">
        <v>106</v>
      </c>
      <c r="C702" s="837" t="s">
        <v>1086</v>
      </c>
      <c r="D702" s="753">
        <v>1</v>
      </c>
      <c r="E702" s="364">
        <f t="shared" si="229"/>
        <v>1.1499999999999999</v>
      </c>
      <c r="F702" s="364"/>
      <c r="G702" s="750" t="s">
        <v>200</v>
      </c>
      <c r="H702" s="751">
        <f t="shared" si="230"/>
        <v>0</v>
      </c>
      <c r="I702" s="751">
        <f t="shared" si="231"/>
        <v>0</v>
      </c>
      <c r="J702" s="246"/>
    </row>
    <row r="703" spans="1:10" s="78" customFormat="1" ht="19.5" customHeight="1">
      <c r="A703" s="1045"/>
      <c r="B703" s="752" t="s">
        <v>605</v>
      </c>
      <c r="C703" s="766" t="s">
        <v>1086</v>
      </c>
      <c r="D703" s="753">
        <v>1</v>
      </c>
      <c r="E703" s="364">
        <f t="shared" ref="E703:E783" si="232">D703*1.15</f>
        <v>1.1499999999999999</v>
      </c>
      <c r="F703" s="364"/>
      <c r="G703" s="750" t="s">
        <v>200</v>
      </c>
      <c r="H703" s="751">
        <f t="shared" si="227"/>
        <v>0</v>
      </c>
      <c r="I703" s="751">
        <f t="shared" si="228"/>
        <v>0</v>
      </c>
      <c r="J703" s="246"/>
    </row>
    <row r="704" spans="1:10" s="78" customFormat="1" ht="19.5" customHeight="1">
      <c r="A704" s="1044" t="s">
        <v>2070</v>
      </c>
      <c r="B704" s="752" t="s">
        <v>935</v>
      </c>
      <c r="C704" s="837" t="s">
        <v>1086</v>
      </c>
      <c r="D704" s="753">
        <v>1</v>
      </c>
      <c r="E704" s="364">
        <f t="shared" si="232"/>
        <v>1.1499999999999999</v>
      </c>
      <c r="F704" s="364"/>
      <c r="G704" s="750" t="s">
        <v>200</v>
      </c>
      <c r="H704" s="751">
        <f t="shared" si="227"/>
        <v>0</v>
      </c>
      <c r="I704" s="751">
        <f t="shared" si="228"/>
        <v>0</v>
      </c>
      <c r="J704" s="246"/>
    </row>
    <row r="705" spans="1:10" s="78" customFormat="1" ht="19.5" customHeight="1">
      <c r="A705" s="1045"/>
      <c r="B705" s="752" t="s">
        <v>605</v>
      </c>
      <c r="C705" s="837" t="s">
        <v>1086</v>
      </c>
      <c r="D705" s="753">
        <v>1</v>
      </c>
      <c r="E705" s="364">
        <f t="shared" si="232"/>
        <v>1.1499999999999999</v>
      </c>
      <c r="F705" s="364"/>
      <c r="G705" s="750" t="s">
        <v>200</v>
      </c>
      <c r="H705" s="751">
        <f t="shared" si="227"/>
        <v>0</v>
      </c>
      <c r="I705" s="751">
        <f t="shared" si="228"/>
        <v>0</v>
      </c>
      <c r="J705" s="246"/>
    </row>
    <row r="706" spans="1:10" s="78" customFormat="1" ht="19.5" customHeight="1">
      <c r="A706" s="1045"/>
      <c r="B706" s="752" t="s">
        <v>106</v>
      </c>
      <c r="C706" s="837" t="s">
        <v>1086</v>
      </c>
      <c r="D706" s="753">
        <v>1</v>
      </c>
      <c r="E706" s="364">
        <f t="shared" si="232"/>
        <v>1.1499999999999999</v>
      </c>
      <c r="F706" s="364"/>
      <c r="G706" s="750" t="s">
        <v>200</v>
      </c>
      <c r="H706" s="751">
        <f t="shared" si="227"/>
        <v>0</v>
      </c>
      <c r="I706" s="751">
        <f t="shared" si="228"/>
        <v>0</v>
      </c>
      <c r="J706" s="246"/>
    </row>
    <row r="707" spans="1:10" s="78" customFormat="1" ht="19.5" customHeight="1">
      <c r="A707" s="1045"/>
      <c r="B707" s="752" t="s">
        <v>774</v>
      </c>
      <c r="C707" s="837" t="s">
        <v>1086</v>
      </c>
      <c r="D707" s="753">
        <v>1</v>
      </c>
      <c r="E707" s="364">
        <f t="shared" si="232"/>
        <v>1.1499999999999999</v>
      </c>
      <c r="F707" s="364"/>
      <c r="G707" s="750" t="s">
        <v>200</v>
      </c>
      <c r="H707" s="751">
        <f t="shared" si="227"/>
        <v>0</v>
      </c>
      <c r="I707" s="751">
        <f t="shared" si="228"/>
        <v>0</v>
      </c>
      <c r="J707" s="246"/>
    </row>
    <row r="708" spans="1:10" s="78" customFormat="1" ht="19.5" customHeight="1">
      <c r="A708" s="1044" t="s">
        <v>1843</v>
      </c>
      <c r="B708" s="752" t="s">
        <v>935</v>
      </c>
      <c r="C708" s="837" t="s">
        <v>1086</v>
      </c>
      <c r="D708" s="753">
        <v>1</v>
      </c>
      <c r="E708" s="364">
        <f t="shared" ref="E708:E740" si="233">D708*1.15</f>
        <v>1.1499999999999999</v>
      </c>
      <c r="F708" s="364"/>
      <c r="G708" s="750" t="s">
        <v>200</v>
      </c>
      <c r="H708" s="751">
        <f t="shared" ref="H708:H740" si="234">F708*D708</f>
        <v>0</v>
      </c>
      <c r="I708" s="751">
        <f t="shared" ref="I708:I740" si="235">F708*E708</f>
        <v>0</v>
      </c>
      <c r="J708" s="246"/>
    </row>
    <row r="709" spans="1:10" s="78" customFormat="1" ht="19.5" customHeight="1">
      <c r="A709" s="1045"/>
      <c r="B709" s="752" t="s">
        <v>605</v>
      </c>
      <c r="C709" s="837" t="s">
        <v>1086</v>
      </c>
      <c r="D709" s="753">
        <v>1</v>
      </c>
      <c r="E709" s="364">
        <f t="shared" si="233"/>
        <v>1.1499999999999999</v>
      </c>
      <c r="F709" s="364"/>
      <c r="G709" s="750" t="s">
        <v>200</v>
      </c>
      <c r="H709" s="751">
        <f t="shared" si="234"/>
        <v>0</v>
      </c>
      <c r="I709" s="751">
        <f t="shared" si="235"/>
        <v>0</v>
      </c>
      <c r="J709" s="246"/>
    </row>
    <row r="710" spans="1:10" s="78" customFormat="1" ht="19.5" customHeight="1">
      <c r="A710" s="1045"/>
      <c r="B710" s="752" t="s">
        <v>106</v>
      </c>
      <c r="C710" s="837" t="s">
        <v>1086</v>
      </c>
      <c r="D710" s="753">
        <v>1</v>
      </c>
      <c r="E710" s="364">
        <f t="shared" si="233"/>
        <v>1.1499999999999999</v>
      </c>
      <c r="F710" s="364"/>
      <c r="G710" s="750" t="s">
        <v>200</v>
      </c>
      <c r="H710" s="751">
        <f t="shared" si="234"/>
        <v>0</v>
      </c>
      <c r="I710" s="751">
        <f t="shared" si="235"/>
        <v>0</v>
      </c>
      <c r="J710" s="246"/>
    </row>
    <row r="711" spans="1:10" s="78" customFormat="1" ht="19.5" customHeight="1">
      <c r="A711" s="1045"/>
      <c r="B711" s="752" t="s">
        <v>774</v>
      </c>
      <c r="C711" s="837" t="s">
        <v>1086</v>
      </c>
      <c r="D711" s="753">
        <v>1</v>
      </c>
      <c r="E711" s="364">
        <f t="shared" si="233"/>
        <v>1.1499999999999999</v>
      </c>
      <c r="F711" s="364"/>
      <c r="G711" s="750" t="s">
        <v>200</v>
      </c>
      <c r="H711" s="751">
        <f t="shared" si="234"/>
        <v>0</v>
      </c>
      <c r="I711" s="751">
        <f t="shared" si="235"/>
        <v>0</v>
      </c>
      <c r="J711" s="246"/>
    </row>
    <row r="712" spans="1:10" s="78" customFormat="1" ht="19.5" customHeight="1">
      <c r="A712" s="1044" t="s">
        <v>1844</v>
      </c>
      <c r="B712" s="752" t="s">
        <v>935</v>
      </c>
      <c r="C712" s="837" t="s">
        <v>1086</v>
      </c>
      <c r="D712" s="753">
        <v>1</v>
      </c>
      <c r="E712" s="364">
        <f t="shared" si="233"/>
        <v>1.1499999999999999</v>
      </c>
      <c r="F712" s="364"/>
      <c r="G712" s="750" t="s">
        <v>200</v>
      </c>
      <c r="H712" s="751">
        <f t="shared" si="234"/>
        <v>0</v>
      </c>
      <c r="I712" s="751">
        <f t="shared" si="235"/>
        <v>0</v>
      </c>
      <c r="J712" s="246"/>
    </row>
    <row r="713" spans="1:10" s="78" customFormat="1" ht="19.5" customHeight="1">
      <c r="A713" s="1045"/>
      <c r="B713" s="752" t="s">
        <v>605</v>
      </c>
      <c r="C713" s="837" t="s">
        <v>1086</v>
      </c>
      <c r="D713" s="753">
        <v>1</v>
      </c>
      <c r="E713" s="364">
        <f t="shared" si="233"/>
        <v>1.1499999999999999</v>
      </c>
      <c r="F713" s="364"/>
      <c r="G713" s="750" t="s">
        <v>200</v>
      </c>
      <c r="H713" s="751">
        <f t="shared" si="234"/>
        <v>0</v>
      </c>
      <c r="I713" s="751">
        <f t="shared" si="235"/>
        <v>0</v>
      </c>
      <c r="J713" s="246"/>
    </row>
    <row r="714" spans="1:10" s="78" customFormat="1" ht="19.5" customHeight="1">
      <c r="A714" s="1045"/>
      <c r="B714" s="752" t="s">
        <v>106</v>
      </c>
      <c r="C714" s="837" t="s">
        <v>1086</v>
      </c>
      <c r="D714" s="753">
        <v>1</v>
      </c>
      <c r="E714" s="364">
        <f t="shared" si="233"/>
        <v>1.1499999999999999</v>
      </c>
      <c r="F714" s="364"/>
      <c r="G714" s="750" t="s">
        <v>200</v>
      </c>
      <c r="H714" s="751">
        <f t="shared" si="234"/>
        <v>0</v>
      </c>
      <c r="I714" s="751">
        <f t="shared" si="235"/>
        <v>0</v>
      </c>
      <c r="J714" s="246"/>
    </row>
    <row r="715" spans="1:10" s="78" customFormat="1" ht="19.5" customHeight="1">
      <c r="A715" s="1045"/>
      <c r="B715" s="752" t="s">
        <v>774</v>
      </c>
      <c r="C715" s="837" t="s">
        <v>1086</v>
      </c>
      <c r="D715" s="753">
        <v>1</v>
      </c>
      <c r="E715" s="364">
        <f t="shared" si="233"/>
        <v>1.1499999999999999</v>
      </c>
      <c r="F715" s="364"/>
      <c r="G715" s="750" t="s">
        <v>200</v>
      </c>
      <c r="H715" s="751">
        <f t="shared" si="234"/>
        <v>0</v>
      </c>
      <c r="I715" s="751">
        <f t="shared" si="235"/>
        <v>0</v>
      </c>
      <c r="J715" s="246"/>
    </row>
    <row r="716" spans="1:10" s="78" customFormat="1" ht="19.5" customHeight="1">
      <c r="A716" s="1044" t="s">
        <v>1128</v>
      </c>
      <c r="B716" s="752" t="s">
        <v>935</v>
      </c>
      <c r="C716" s="837" t="s">
        <v>1086</v>
      </c>
      <c r="D716" s="753">
        <v>1</v>
      </c>
      <c r="E716" s="364">
        <f t="shared" si="233"/>
        <v>1.1499999999999999</v>
      </c>
      <c r="F716" s="364"/>
      <c r="G716" s="750" t="s">
        <v>200</v>
      </c>
      <c r="H716" s="751">
        <f t="shared" si="234"/>
        <v>0</v>
      </c>
      <c r="I716" s="751">
        <f t="shared" si="235"/>
        <v>0</v>
      </c>
      <c r="J716" s="246"/>
    </row>
    <row r="717" spans="1:10" s="78" customFormat="1" ht="19.5" customHeight="1">
      <c r="A717" s="1045"/>
      <c r="B717" s="752" t="s">
        <v>605</v>
      </c>
      <c r="C717" s="837" t="s">
        <v>1086</v>
      </c>
      <c r="D717" s="753">
        <v>1</v>
      </c>
      <c r="E717" s="364">
        <f t="shared" si="233"/>
        <v>1.1499999999999999</v>
      </c>
      <c r="F717" s="364"/>
      <c r="G717" s="750" t="s">
        <v>200</v>
      </c>
      <c r="H717" s="751">
        <f t="shared" si="234"/>
        <v>0</v>
      </c>
      <c r="I717" s="751">
        <f t="shared" si="235"/>
        <v>0</v>
      </c>
      <c r="J717" s="246"/>
    </row>
    <row r="718" spans="1:10" s="78" customFormat="1" ht="19.5" customHeight="1">
      <c r="A718" s="1045"/>
      <c r="B718" s="752" t="s">
        <v>106</v>
      </c>
      <c r="C718" s="837" t="s">
        <v>1086</v>
      </c>
      <c r="D718" s="753">
        <v>1</v>
      </c>
      <c r="E718" s="364">
        <f t="shared" si="233"/>
        <v>1.1499999999999999</v>
      </c>
      <c r="F718" s="364"/>
      <c r="G718" s="750" t="s">
        <v>200</v>
      </c>
      <c r="H718" s="751">
        <f t="shared" si="234"/>
        <v>0</v>
      </c>
      <c r="I718" s="751">
        <f t="shared" si="235"/>
        <v>0</v>
      </c>
      <c r="J718" s="246"/>
    </row>
    <row r="719" spans="1:10" s="78" customFormat="1" ht="19.5" customHeight="1">
      <c r="A719" s="1045"/>
      <c r="B719" s="752" t="s">
        <v>774</v>
      </c>
      <c r="C719" s="837" t="s">
        <v>1086</v>
      </c>
      <c r="D719" s="753">
        <v>1</v>
      </c>
      <c r="E719" s="364">
        <f t="shared" si="233"/>
        <v>1.1499999999999999</v>
      </c>
      <c r="F719" s="364"/>
      <c r="G719" s="750" t="s">
        <v>200</v>
      </c>
      <c r="H719" s="751">
        <f t="shared" si="234"/>
        <v>0</v>
      </c>
      <c r="I719" s="751">
        <f t="shared" si="235"/>
        <v>0</v>
      </c>
      <c r="J719" s="246"/>
    </row>
    <row r="720" spans="1:10" s="78" customFormat="1" ht="19.5" customHeight="1">
      <c r="A720" s="1044" t="s">
        <v>1348</v>
      </c>
      <c r="B720" s="752" t="s">
        <v>935</v>
      </c>
      <c r="C720" s="837" t="s">
        <v>1086</v>
      </c>
      <c r="D720" s="753">
        <v>1</v>
      </c>
      <c r="E720" s="364">
        <f t="shared" si="233"/>
        <v>1.1499999999999999</v>
      </c>
      <c r="F720" s="364"/>
      <c r="G720" s="750" t="s">
        <v>200</v>
      </c>
      <c r="H720" s="751">
        <f t="shared" si="234"/>
        <v>0</v>
      </c>
      <c r="I720" s="751">
        <f t="shared" si="235"/>
        <v>0</v>
      </c>
      <c r="J720" s="246"/>
    </row>
    <row r="721" spans="1:10" s="78" customFormat="1" ht="19.5" customHeight="1">
      <c r="A721" s="1045"/>
      <c r="B721" s="752" t="s">
        <v>605</v>
      </c>
      <c r="C721" s="837" t="s">
        <v>1086</v>
      </c>
      <c r="D721" s="753">
        <v>1</v>
      </c>
      <c r="E721" s="364">
        <f t="shared" si="233"/>
        <v>1.1499999999999999</v>
      </c>
      <c r="F721" s="364"/>
      <c r="G721" s="750" t="s">
        <v>200</v>
      </c>
      <c r="H721" s="751">
        <f t="shared" si="234"/>
        <v>0</v>
      </c>
      <c r="I721" s="751">
        <f t="shared" si="235"/>
        <v>0</v>
      </c>
      <c r="J721" s="246"/>
    </row>
    <row r="722" spans="1:10" s="78" customFormat="1" ht="19.5" customHeight="1">
      <c r="A722" s="1045"/>
      <c r="B722" s="752" t="s">
        <v>106</v>
      </c>
      <c r="C722" s="837" t="s">
        <v>1086</v>
      </c>
      <c r="D722" s="753">
        <v>1</v>
      </c>
      <c r="E722" s="364">
        <f t="shared" si="233"/>
        <v>1.1499999999999999</v>
      </c>
      <c r="F722" s="364"/>
      <c r="G722" s="750" t="s">
        <v>200</v>
      </c>
      <c r="H722" s="751">
        <f t="shared" si="234"/>
        <v>0</v>
      </c>
      <c r="I722" s="751">
        <f t="shared" si="235"/>
        <v>0</v>
      </c>
      <c r="J722" s="246"/>
    </row>
    <row r="723" spans="1:10" s="78" customFormat="1" ht="19.5" customHeight="1">
      <c r="A723" s="1045"/>
      <c r="B723" s="752" t="s">
        <v>774</v>
      </c>
      <c r="C723" s="837" t="s">
        <v>1086</v>
      </c>
      <c r="D723" s="753">
        <v>1</v>
      </c>
      <c r="E723" s="364">
        <f t="shared" si="233"/>
        <v>1.1499999999999999</v>
      </c>
      <c r="F723" s="364"/>
      <c r="G723" s="750" t="s">
        <v>200</v>
      </c>
      <c r="H723" s="751">
        <f t="shared" si="234"/>
        <v>0</v>
      </c>
      <c r="I723" s="751">
        <f t="shared" si="235"/>
        <v>0</v>
      </c>
      <c r="J723" s="246"/>
    </row>
    <row r="724" spans="1:10" s="78" customFormat="1" ht="19.5" customHeight="1">
      <c r="A724" s="1044" t="s">
        <v>1354</v>
      </c>
      <c r="B724" s="752" t="s">
        <v>935</v>
      </c>
      <c r="C724" s="837" t="s">
        <v>1086</v>
      </c>
      <c r="D724" s="753">
        <v>1</v>
      </c>
      <c r="E724" s="364">
        <f t="shared" si="233"/>
        <v>1.1499999999999999</v>
      </c>
      <c r="F724" s="364"/>
      <c r="G724" s="750" t="s">
        <v>200</v>
      </c>
      <c r="H724" s="751">
        <f t="shared" si="234"/>
        <v>0</v>
      </c>
      <c r="I724" s="751">
        <f t="shared" si="235"/>
        <v>0</v>
      </c>
      <c r="J724" s="246"/>
    </row>
    <row r="725" spans="1:10" s="78" customFormat="1" ht="19.5" customHeight="1">
      <c r="A725" s="1045"/>
      <c r="B725" s="752" t="s">
        <v>605</v>
      </c>
      <c r="C725" s="837" t="s">
        <v>1086</v>
      </c>
      <c r="D725" s="753">
        <v>1</v>
      </c>
      <c r="E725" s="364">
        <f t="shared" si="233"/>
        <v>1.1499999999999999</v>
      </c>
      <c r="F725" s="364"/>
      <c r="G725" s="750" t="s">
        <v>200</v>
      </c>
      <c r="H725" s="751">
        <f t="shared" si="234"/>
        <v>0</v>
      </c>
      <c r="I725" s="751">
        <f t="shared" si="235"/>
        <v>0</v>
      </c>
      <c r="J725" s="246"/>
    </row>
    <row r="726" spans="1:10" s="78" customFormat="1" ht="19.5" customHeight="1">
      <c r="A726" s="1045"/>
      <c r="B726" s="752" t="s">
        <v>106</v>
      </c>
      <c r="C726" s="837" t="s">
        <v>1086</v>
      </c>
      <c r="D726" s="753">
        <v>1</v>
      </c>
      <c r="E726" s="364">
        <f t="shared" si="233"/>
        <v>1.1499999999999999</v>
      </c>
      <c r="F726" s="364"/>
      <c r="G726" s="750" t="s">
        <v>200</v>
      </c>
      <c r="H726" s="751">
        <f t="shared" si="234"/>
        <v>0</v>
      </c>
      <c r="I726" s="751">
        <f t="shared" si="235"/>
        <v>0</v>
      </c>
      <c r="J726" s="246"/>
    </row>
    <row r="727" spans="1:10" s="78" customFormat="1" ht="19.5" customHeight="1">
      <c r="A727" s="1045"/>
      <c r="B727" s="752" t="s">
        <v>774</v>
      </c>
      <c r="C727" s="837" t="s">
        <v>1086</v>
      </c>
      <c r="D727" s="753">
        <v>1</v>
      </c>
      <c r="E727" s="364">
        <f t="shared" si="233"/>
        <v>1.1499999999999999</v>
      </c>
      <c r="F727" s="364"/>
      <c r="G727" s="750" t="s">
        <v>200</v>
      </c>
      <c r="H727" s="751">
        <f t="shared" si="234"/>
        <v>0</v>
      </c>
      <c r="I727" s="751">
        <f t="shared" si="235"/>
        <v>0</v>
      </c>
      <c r="J727" s="246"/>
    </row>
    <row r="728" spans="1:10" s="78" customFormat="1" ht="19.5" customHeight="1">
      <c r="A728" s="1044" t="s">
        <v>2080</v>
      </c>
      <c r="B728" s="752" t="s">
        <v>935</v>
      </c>
      <c r="C728" s="837" t="s">
        <v>1086</v>
      </c>
      <c r="D728" s="753">
        <v>1</v>
      </c>
      <c r="E728" s="364">
        <f t="shared" si="233"/>
        <v>1.1499999999999999</v>
      </c>
      <c r="F728" s="364"/>
      <c r="G728" s="750" t="s">
        <v>200</v>
      </c>
      <c r="H728" s="751">
        <f t="shared" si="234"/>
        <v>0</v>
      </c>
      <c r="I728" s="751">
        <f t="shared" si="235"/>
        <v>0</v>
      </c>
      <c r="J728" s="246"/>
    </row>
    <row r="729" spans="1:10" s="78" customFormat="1" ht="19.5" customHeight="1">
      <c r="A729" s="1045"/>
      <c r="B729" s="752" t="s">
        <v>605</v>
      </c>
      <c r="C729" s="837" t="s">
        <v>1086</v>
      </c>
      <c r="D729" s="753">
        <v>1</v>
      </c>
      <c r="E729" s="364">
        <f t="shared" si="233"/>
        <v>1.1499999999999999</v>
      </c>
      <c r="F729" s="364"/>
      <c r="G729" s="750" t="s">
        <v>200</v>
      </c>
      <c r="H729" s="751">
        <f t="shared" si="234"/>
        <v>0</v>
      </c>
      <c r="I729" s="751">
        <f t="shared" si="235"/>
        <v>0</v>
      </c>
      <c r="J729" s="246"/>
    </row>
    <row r="730" spans="1:10" s="78" customFormat="1" ht="19.5" customHeight="1">
      <c r="A730" s="1045"/>
      <c r="B730" s="752" t="s">
        <v>106</v>
      </c>
      <c r="C730" s="837" t="s">
        <v>1086</v>
      </c>
      <c r="D730" s="753">
        <v>1</v>
      </c>
      <c r="E730" s="364">
        <f t="shared" si="233"/>
        <v>1.1499999999999999</v>
      </c>
      <c r="F730" s="364"/>
      <c r="G730" s="750" t="s">
        <v>200</v>
      </c>
      <c r="H730" s="751">
        <f t="shared" si="234"/>
        <v>0</v>
      </c>
      <c r="I730" s="751">
        <f t="shared" si="235"/>
        <v>0</v>
      </c>
      <c r="J730" s="246"/>
    </row>
    <row r="731" spans="1:10" s="78" customFormat="1" ht="19.5" customHeight="1">
      <c r="A731" s="1045"/>
      <c r="B731" s="752" t="s">
        <v>774</v>
      </c>
      <c r="C731" s="837" t="s">
        <v>1086</v>
      </c>
      <c r="D731" s="753">
        <v>1</v>
      </c>
      <c r="E731" s="364">
        <f t="shared" si="233"/>
        <v>1.1499999999999999</v>
      </c>
      <c r="F731" s="364"/>
      <c r="G731" s="750" t="s">
        <v>200</v>
      </c>
      <c r="H731" s="751">
        <f t="shared" si="234"/>
        <v>0</v>
      </c>
      <c r="I731" s="751">
        <f t="shared" si="235"/>
        <v>0</v>
      </c>
      <c r="J731" s="246"/>
    </row>
    <row r="732" spans="1:10" s="78" customFormat="1" ht="19.5" customHeight="1">
      <c r="A732" s="1044" t="s">
        <v>1935</v>
      </c>
      <c r="B732" s="752" t="s">
        <v>935</v>
      </c>
      <c r="C732" s="837" t="s">
        <v>1086</v>
      </c>
      <c r="D732" s="753">
        <v>1</v>
      </c>
      <c r="E732" s="364">
        <f t="shared" si="233"/>
        <v>1.1499999999999999</v>
      </c>
      <c r="F732" s="364"/>
      <c r="G732" s="750" t="s">
        <v>200</v>
      </c>
      <c r="H732" s="751">
        <f t="shared" si="234"/>
        <v>0</v>
      </c>
      <c r="I732" s="751">
        <f t="shared" si="235"/>
        <v>0</v>
      </c>
      <c r="J732" s="246"/>
    </row>
    <row r="733" spans="1:10" s="78" customFormat="1" ht="19.5" customHeight="1">
      <c r="A733" s="1045"/>
      <c r="B733" s="752" t="s">
        <v>605</v>
      </c>
      <c r="C733" s="837" t="s">
        <v>1086</v>
      </c>
      <c r="D733" s="753">
        <v>1</v>
      </c>
      <c r="E733" s="364">
        <f t="shared" si="233"/>
        <v>1.1499999999999999</v>
      </c>
      <c r="F733" s="364"/>
      <c r="G733" s="750" t="s">
        <v>200</v>
      </c>
      <c r="H733" s="751">
        <f t="shared" si="234"/>
        <v>0</v>
      </c>
      <c r="I733" s="751">
        <f t="shared" si="235"/>
        <v>0</v>
      </c>
      <c r="J733" s="246"/>
    </row>
    <row r="734" spans="1:10" s="78" customFormat="1" ht="19.5" customHeight="1">
      <c r="A734" s="1045"/>
      <c r="B734" s="752" t="s">
        <v>774</v>
      </c>
      <c r="C734" s="837" t="s">
        <v>1086</v>
      </c>
      <c r="D734" s="753">
        <v>1</v>
      </c>
      <c r="E734" s="364">
        <f t="shared" si="233"/>
        <v>1.1499999999999999</v>
      </c>
      <c r="F734" s="364"/>
      <c r="G734" s="750" t="s">
        <v>200</v>
      </c>
      <c r="H734" s="751">
        <f t="shared" si="234"/>
        <v>0</v>
      </c>
      <c r="I734" s="751">
        <f t="shared" si="235"/>
        <v>0</v>
      </c>
      <c r="J734" s="246"/>
    </row>
    <row r="735" spans="1:10" s="78" customFormat="1" ht="19.5" customHeight="1">
      <c r="A735" s="1044" t="s">
        <v>2079</v>
      </c>
      <c r="B735" s="752" t="s">
        <v>935</v>
      </c>
      <c r="C735" s="837" t="s">
        <v>1086</v>
      </c>
      <c r="D735" s="753">
        <v>1</v>
      </c>
      <c r="E735" s="364">
        <f t="shared" si="233"/>
        <v>1.1499999999999999</v>
      </c>
      <c r="F735" s="364"/>
      <c r="G735" s="750" t="s">
        <v>200</v>
      </c>
      <c r="H735" s="751">
        <f t="shared" si="234"/>
        <v>0</v>
      </c>
      <c r="I735" s="751">
        <f t="shared" si="235"/>
        <v>0</v>
      </c>
      <c r="J735" s="246"/>
    </row>
    <row r="736" spans="1:10" s="78" customFormat="1" ht="19.5" customHeight="1">
      <c r="A736" s="1045"/>
      <c r="B736" s="752" t="s">
        <v>605</v>
      </c>
      <c r="C736" s="837" t="s">
        <v>1086</v>
      </c>
      <c r="D736" s="753">
        <v>1</v>
      </c>
      <c r="E736" s="364">
        <f t="shared" si="233"/>
        <v>1.1499999999999999</v>
      </c>
      <c r="F736" s="364"/>
      <c r="G736" s="750" t="s">
        <v>200</v>
      </c>
      <c r="H736" s="751">
        <f t="shared" si="234"/>
        <v>0</v>
      </c>
      <c r="I736" s="751">
        <f t="shared" si="235"/>
        <v>0</v>
      </c>
      <c r="J736" s="246"/>
    </row>
    <row r="737" spans="1:10" s="78" customFormat="1" ht="19.5" customHeight="1">
      <c r="A737" s="1044" t="s">
        <v>2081</v>
      </c>
      <c r="B737" s="752" t="s">
        <v>935</v>
      </c>
      <c r="C737" s="837" t="s">
        <v>1086</v>
      </c>
      <c r="D737" s="753">
        <v>1</v>
      </c>
      <c r="E737" s="364">
        <f t="shared" si="233"/>
        <v>1.1499999999999999</v>
      </c>
      <c r="F737" s="364"/>
      <c r="G737" s="750" t="s">
        <v>200</v>
      </c>
      <c r="H737" s="751">
        <f t="shared" si="234"/>
        <v>0</v>
      </c>
      <c r="I737" s="751">
        <f t="shared" si="235"/>
        <v>0</v>
      </c>
      <c r="J737" s="246"/>
    </row>
    <row r="738" spans="1:10" s="78" customFormat="1" ht="19.5" customHeight="1">
      <c r="A738" s="1045"/>
      <c r="B738" s="752" t="s">
        <v>605</v>
      </c>
      <c r="C738" s="837" t="s">
        <v>1086</v>
      </c>
      <c r="D738" s="753">
        <v>1</v>
      </c>
      <c r="E738" s="364">
        <f t="shared" si="233"/>
        <v>1.1499999999999999</v>
      </c>
      <c r="F738" s="364"/>
      <c r="G738" s="750" t="s">
        <v>200</v>
      </c>
      <c r="H738" s="751">
        <f t="shared" si="234"/>
        <v>0</v>
      </c>
      <c r="I738" s="751">
        <f t="shared" si="235"/>
        <v>0</v>
      </c>
      <c r="J738" s="246"/>
    </row>
    <row r="739" spans="1:10" s="78" customFormat="1" ht="33.75">
      <c r="A739" s="855" t="s">
        <v>2082</v>
      </c>
      <c r="B739" s="752" t="s">
        <v>935</v>
      </c>
      <c r="C739" s="837" t="s">
        <v>1086</v>
      </c>
      <c r="D739" s="753">
        <v>1</v>
      </c>
      <c r="E739" s="364">
        <f t="shared" si="233"/>
        <v>1.1499999999999999</v>
      </c>
      <c r="F739" s="364"/>
      <c r="G739" s="750" t="s">
        <v>200</v>
      </c>
      <c r="H739" s="751">
        <f t="shared" si="234"/>
        <v>0</v>
      </c>
      <c r="I739" s="751">
        <f t="shared" si="235"/>
        <v>0</v>
      </c>
      <c r="J739" s="246"/>
    </row>
    <row r="740" spans="1:10" s="78" customFormat="1" ht="27" customHeight="1">
      <c r="A740" s="909" t="s">
        <v>2083</v>
      </c>
      <c r="B740" s="752" t="s">
        <v>935</v>
      </c>
      <c r="C740" s="837" t="s">
        <v>1086</v>
      </c>
      <c r="D740" s="753">
        <v>1</v>
      </c>
      <c r="E740" s="364">
        <f t="shared" si="233"/>
        <v>1.1499999999999999</v>
      </c>
      <c r="F740" s="364"/>
      <c r="G740" s="750" t="s">
        <v>200</v>
      </c>
      <c r="H740" s="751">
        <f t="shared" si="234"/>
        <v>0</v>
      </c>
      <c r="I740" s="751">
        <f t="shared" si="235"/>
        <v>0</v>
      </c>
      <c r="J740" s="246"/>
    </row>
    <row r="741" spans="1:10" s="15" customFormat="1" ht="77.25" customHeight="1">
      <c r="A741" s="935" t="s">
        <v>1889</v>
      </c>
      <c r="B741" s="936"/>
      <c r="C741" s="527" t="s">
        <v>1086</v>
      </c>
      <c r="D741" s="510"/>
      <c r="E741" s="364">
        <f t="shared" si="232"/>
        <v>0</v>
      </c>
      <c r="F741" s="511"/>
      <c r="G741" s="529"/>
      <c r="H741" s="512"/>
      <c r="I741" s="513"/>
      <c r="J741" s="246"/>
    </row>
    <row r="742" spans="1:10" s="78" customFormat="1" ht="19.5" customHeight="1">
      <c r="A742" s="1044" t="s">
        <v>1842</v>
      </c>
      <c r="B742" s="752" t="s">
        <v>605</v>
      </c>
      <c r="C742" s="740" t="s">
        <v>1126</v>
      </c>
      <c r="D742" s="753">
        <v>1</v>
      </c>
      <c r="E742" s="364">
        <f t="shared" si="232"/>
        <v>1.1499999999999999</v>
      </c>
      <c r="F742" s="364"/>
      <c r="G742" s="750" t="s">
        <v>200</v>
      </c>
      <c r="H742" s="751">
        <f>F742*D742</f>
        <v>0</v>
      </c>
      <c r="I742" s="751">
        <f>F742*E742</f>
        <v>0</v>
      </c>
      <c r="J742" s="246"/>
    </row>
    <row r="743" spans="1:10" s="78" customFormat="1" ht="19.5" customHeight="1">
      <c r="A743" s="1045"/>
      <c r="B743" s="752" t="s">
        <v>106</v>
      </c>
      <c r="C743" s="740" t="s">
        <v>1126</v>
      </c>
      <c r="D743" s="753">
        <v>1</v>
      </c>
      <c r="E743" s="364">
        <f t="shared" si="232"/>
        <v>1.1499999999999999</v>
      </c>
      <c r="F743" s="246"/>
      <c r="G743" s="750" t="s">
        <v>200</v>
      </c>
      <c r="H743" s="751">
        <f t="shared" ref="H743:H757" si="236">F743*D743</f>
        <v>0</v>
      </c>
      <c r="I743" s="751">
        <f t="shared" ref="I743:I757" si="237">F743*E743</f>
        <v>0</v>
      </c>
      <c r="J743" s="246"/>
    </row>
    <row r="744" spans="1:10" s="78" customFormat="1" ht="19.5" customHeight="1">
      <c r="A744" s="1045"/>
      <c r="B744" s="752" t="s">
        <v>896</v>
      </c>
      <c r="C744" s="740" t="s">
        <v>1126</v>
      </c>
      <c r="D744" s="753">
        <v>1</v>
      </c>
      <c r="E744" s="364">
        <f t="shared" si="232"/>
        <v>1.1499999999999999</v>
      </c>
      <c r="F744" s="246"/>
      <c r="G744" s="750" t="s">
        <v>200</v>
      </c>
      <c r="H744" s="751">
        <f t="shared" si="236"/>
        <v>0</v>
      </c>
      <c r="I744" s="751">
        <f t="shared" si="237"/>
        <v>0</v>
      </c>
      <c r="J744" s="246"/>
    </row>
    <row r="745" spans="1:10" s="78" customFormat="1" ht="19.5" customHeight="1">
      <c r="A745" s="1045"/>
      <c r="B745" s="752" t="s">
        <v>774</v>
      </c>
      <c r="C745" s="740" t="s">
        <v>1126</v>
      </c>
      <c r="D745" s="753">
        <v>1</v>
      </c>
      <c r="E745" s="364">
        <f t="shared" si="232"/>
        <v>1.1499999999999999</v>
      </c>
      <c r="F745" s="246"/>
      <c r="G745" s="750" t="s">
        <v>200</v>
      </c>
      <c r="H745" s="751">
        <f t="shared" si="236"/>
        <v>0</v>
      </c>
      <c r="I745" s="751">
        <f t="shared" si="237"/>
        <v>0</v>
      </c>
      <c r="J745" s="246"/>
    </row>
    <row r="746" spans="1:10" s="78" customFormat="1" ht="19.5" customHeight="1">
      <c r="A746" s="1046"/>
      <c r="B746" s="752" t="s">
        <v>1066</v>
      </c>
      <c r="C746" s="740" t="s">
        <v>1126</v>
      </c>
      <c r="D746" s="753">
        <v>1</v>
      </c>
      <c r="E746" s="364">
        <f t="shared" si="232"/>
        <v>1.1499999999999999</v>
      </c>
      <c r="F746" s="246"/>
      <c r="G746" s="750" t="s">
        <v>200</v>
      </c>
      <c r="H746" s="751">
        <f t="shared" si="236"/>
        <v>0</v>
      </c>
      <c r="I746" s="751">
        <f t="shared" si="237"/>
        <v>0</v>
      </c>
      <c r="J746" s="246"/>
    </row>
    <row r="747" spans="1:10" s="78" customFormat="1" ht="19.5" customHeight="1">
      <c r="A747" s="1044" t="s">
        <v>1846</v>
      </c>
      <c r="B747" s="752" t="s">
        <v>605</v>
      </c>
      <c r="C747" s="740" t="s">
        <v>1126</v>
      </c>
      <c r="D747" s="753">
        <v>1</v>
      </c>
      <c r="E747" s="364">
        <f t="shared" si="232"/>
        <v>1.1499999999999999</v>
      </c>
      <c r="F747" s="364"/>
      <c r="G747" s="750" t="s">
        <v>200</v>
      </c>
      <c r="H747" s="751">
        <f t="shared" si="236"/>
        <v>0</v>
      </c>
      <c r="I747" s="751">
        <f t="shared" si="237"/>
        <v>0</v>
      </c>
      <c r="J747" s="246"/>
    </row>
    <row r="748" spans="1:10" s="78" customFormat="1" ht="19.5" customHeight="1">
      <c r="A748" s="1045"/>
      <c r="B748" s="752" t="s">
        <v>106</v>
      </c>
      <c r="C748" s="740" t="s">
        <v>1126</v>
      </c>
      <c r="D748" s="753">
        <v>1</v>
      </c>
      <c r="E748" s="364">
        <f t="shared" si="232"/>
        <v>1.1499999999999999</v>
      </c>
      <c r="F748" s="246"/>
      <c r="G748" s="750" t="s">
        <v>200</v>
      </c>
      <c r="H748" s="751">
        <f t="shared" si="236"/>
        <v>0</v>
      </c>
      <c r="I748" s="751">
        <f t="shared" si="237"/>
        <v>0</v>
      </c>
      <c r="J748" s="246"/>
    </row>
    <row r="749" spans="1:10" s="78" customFormat="1" ht="19.5" customHeight="1">
      <c r="A749" s="1045"/>
      <c r="B749" s="752" t="s">
        <v>896</v>
      </c>
      <c r="C749" s="740" t="s">
        <v>1126</v>
      </c>
      <c r="D749" s="753">
        <v>1</v>
      </c>
      <c r="E749" s="364">
        <f t="shared" si="232"/>
        <v>1.1499999999999999</v>
      </c>
      <c r="F749" s="246"/>
      <c r="G749" s="750" t="s">
        <v>200</v>
      </c>
      <c r="H749" s="751">
        <f t="shared" si="236"/>
        <v>0</v>
      </c>
      <c r="I749" s="751">
        <f t="shared" si="237"/>
        <v>0</v>
      </c>
      <c r="J749" s="246"/>
    </row>
    <row r="750" spans="1:10" s="78" customFormat="1" ht="19.5" customHeight="1">
      <c r="A750" s="1045"/>
      <c r="B750" s="752" t="s">
        <v>774</v>
      </c>
      <c r="C750" s="740" t="s">
        <v>1126</v>
      </c>
      <c r="D750" s="753">
        <v>1</v>
      </c>
      <c r="E750" s="364">
        <f t="shared" si="232"/>
        <v>1.1499999999999999</v>
      </c>
      <c r="F750" s="246"/>
      <c r="G750" s="750" t="s">
        <v>200</v>
      </c>
      <c r="H750" s="751">
        <f t="shared" si="236"/>
        <v>0</v>
      </c>
      <c r="I750" s="751">
        <f t="shared" si="237"/>
        <v>0</v>
      </c>
      <c r="J750" s="246"/>
    </row>
    <row r="751" spans="1:10" s="78" customFormat="1" ht="19.5" customHeight="1">
      <c r="A751" s="1046"/>
      <c r="B751" s="752" t="s">
        <v>1066</v>
      </c>
      <c r="C751" s="740" t="s">
        <v>1126</v>
      </c>
      <c r="D751" s="753">
        <v>1</v>
      </c>
      <c r="E751" s="364">
        <f t="shared" si="232"/>
        <v>1.1499999999999999</v>
      </c>
      <c r="F751" s="246"/>
      <c r="G751" s="750" t="s">
        <v>200</v>
      </c>
      <c r="H751" s="751">
        <f t="shared" si="236"/>
        <v>0</v>
      </c>
      <c r="I751" s="751">
        <f t="shared" si="237"/>
        <v>0</v>
      </c>
      <c r="J751" s="246"/>
    </row>
    <row r="752" spans="1:10" s="78" customFormat="1" ht="33.75">
      <c r="A752" s="786" t="s">
        <v>1847</v>
      </c>
      <c r="B752" s="752" t="s">
        <v>605</v>
      </c>
      <c r="C752" s="740" t="s">
        <v>1126</v>
      </c>
      <c r="D752" s="753">
        <v>1</v>
      </c>
      <c r="E752" s="364">
        <f t="shared" si="232"/>
        <v>1.1499999999999999</v>
      </c>
      <c r="F752" s="364"/>
      <c r="G752" s="750" t="s">
        <v>200</v>
      </c>
      <c r="H752" s="751">
        <f t="shared" si="236"/>
        <v>0</v>
      </c>
      <c r="I752" s="751">
        <f t="shared" si="237"/>
        <v>0</v>
      </c>
      <c r="J752" s="246"/>
    </row>
    <row r="753" spans="1:10" s="78" customFormat="1" ht="19.5" customHeight="1">
      <c r="A753" s="1044" t="s">
        <v>1796</v>
      </c>
      <c r="B753" s="752" t="s">
        <v>605</v>
      </c>
      <c r="C753" s="740" t="s">
        <v>1126</v>
      </c>
      <c r="D753" s="753">
        <v>1</v>
      </c>
      <c r="E753" s="364">
        <f t="shared" si="232"/>
        <v>1.1499999999999999</v>
      </c>
      <c r="F753" s="364"/>
      <c r="G753" s="750" t="s">
        <v>200</v>
      </c>
      <c r="H753" s="751">
        <f t="shared" si="236"/>
        <v>0</v>
      </c>
      <c r="I753" s="751">
        <f t="shared" si="237"/>
        <v>0</v>
      </c>
      <c r="J753" s="246"/>
    </row>
    <row r="754" spans="1:10" s="78" customFormat="1" ht="19.5" customHeight="1">
      <c r="A754" s="1045"/>
      <c r="B754" s="752" t="s">
        <v>106</v>
      </c>
      <c r="C754" s="740" t="s">
        <v>1126</v>
      </c>
      <c r="D754" s="753">
        <v>1</v>
      </c>
      <c r="E754" s="364">
        <f t="shared" si="232"/>
        <v>1.1499999999999999</v>
      </c>
      <c r="F754" s="246"/>
      <c r="G754" s="750" t="s">
        <v>200</v>
      </c>
      <c r="H754" s="751">
        <f t="shared" si="236"/>
        <v>0</v>
      </c>
      <c r="I754" s="751">
        <f t="shared" si="237"/>
        <v>0</v>
      </c>
      <c r="J754" s="246"/>
    </row>
    <row r="755" spans="1:10" s="78" customFormat="1" ht="19.5" customHeight="1">
      <c r="A755" s="1045"/>
      <c r="B755" s="752" t="s">
        <v>896</v>
      </c>
      <c r="C755" s="740" t="s">
        <v>1126</v>
      </c>
      <c r="D755" s="753">
        <v>1</v>
      </c>
      <c r="E755" s="364">
        <f t="shared" si="232"/>
        <v>1.1499999999999999</v>
      </c>
      <c r="F755" s="246"/>
      <c r="G755" s="750" t="s">
        <v>200</v>
      </c>
      <c r="H755" s="751">
        <f t="shared" si="236"/>
        <v>0</v>
      </c>
      <c r="I755" s="751">
        <f t="shared" si="237"/>
        <v>0</v>
      </c>
      <c r="J755" s="246"/>
    </row>
    <row r="756" spans="1:10" s="78" customFormat="1" ht="19.5" customHeight="1">
      <c r="A756" s="1045"/>
      <c r="B756" s="752" t="s">
        <v>774</v>
      </c>
      <c r="C756" s="740" t="s">
        <v>1126</v>
      </c>
      <c r="D756" s="753">
        <v>1</v>
      </c>
      <c r="E756" s="364">
        <f t="shared" si="232"/>
        <v>1.1499999999999999</v>
      </c>
      <c r="F756" s="246"/>
      <c r="G756" s="750" t="s">
        <v>200</v>
      </c>
      <c r="H756" s="751">
        <f t="shared" si="236"/>
        <v>0</v>
      </c>
      <c r="I756" s="751">
        <f t="shared" si="237"/>
        <v>0</v>
      </c>
      <c r="J756" s="246"/>
    </row>
    <row r="757" spans="1:10" s="78" customFormat="1" ht="19.5" customHeight="1">
      <c r="A757" s="1046"/>
      <c r="B757" s="752" t="s">
        <v>1066</v>
      </c>
      <c r="C757" s="740" t="s">
        <v>1126</v>
      </c>
      <c r="D757" s="753">
        <v>1</v>
      </c>
      <c r="E757" s="364">
        <f t="shared" si="232"/>
        <v>1.1499999999999999</v>
      </c>
      <c r="F757" s="246"/>
      <c r="G757" s="750" t="s">
        <v>200</v>
      </c>
      <c r="H757" s="751">
        <f t="shared" si="236"/>
        <v>0</v>
      </c>
      <c r="I757" s="751">
        <f t="shared" si="237"/>
        <v>0</v>
      </c>
      <c r="J757" s="246"/>
    </row>
    <row r="758" spans="1:10" s="78" customFormat="1" ht="19.5" customHeight="1">
      <c r="A758" s="1044" t="s">
        <v>1891</v>
      </c>
      <c r="B758" s="752" t="s">
        <v>605</v>
      </c>
      <c r="C758" s="822" t="s">
        <v>1126</v>
      </c>
      <c r="D758" s="753">
        <v>1</v>
      </c>
      <c r="E758" s="364">
        <f t="shared" ref="E758:E762" si="238">D758*1.15</f>
        <v>1.1499999999999999</v>
      </c>
      <c r="F758" s="364"/>
      <c r="G758" s="750" t="s">
        <v>200</v>
      </c>
      <c r="H758" s="751">
        <f t="shared" ref="H758:H762" si="239">F758*D758</f>
        <v>0</v>
      </c>
      <c r="I758" s="751">
        <f t="shared" ref="I758:I762" si="240">F758*E758</f>
        <v>0</v>
      </c>
      <c r="J758" s="246"/>
    </row>
    <row r="759" spans="1:10" s="78" customFormat="1" ht="19.5" customHeight="1">
      <c r="A759" s="1045"/>
      <c r="B759" s="752" t="s">
        <v>106</v>
      </c>
      <c r="C759" s="822" t="s">
        <v>1126</v>
      </c>
      <c r="D759" s="753">
        <v>1</v>
      </c>
      <c r="E759" s="364">
        <f t="shared" si="238"/>
        <v>1.1499999999999999</v>
      </c>
      <c r="F759" s="246"/>
      <c r="G759" s="750" t="s">
        <v>200</v>
      </c>
      <c r="H759" s="751">
        <f t="shared" si="239"/>
        <v>0</v>
      </c>
      <c r="I759" s="751">
        <f t="shared" si="240"/>
        <v>0</v>
      </c>
      <c r="J759" s="246"/>
    </row>
    <row r="760" spans="1:10" s="78" customFormat="1" ht="19.5" customHeight="1">
      <c r="A760" s="1045"/>
      <c r="B760" s="752" t="s">
        <v>896</v>
      </c>
      <c r="C760" s="822" t="s">
        <v>1126</v>
      </c>
      <c r="D760" s="753">
        <v>1</v>
      </c>
      <c r="E760" s="364">
        <f t="shared" si="238"/>
        <v>1.1499999999999999</v>
      </c>
      <c r="F760" s="246"/>
      <c r="G760" s="750" t="s">
        <v>200</v>
      </c>
      <c r="H760" s="751">
        <f t="shared" si="239"/>
        <v>0</v>
      </c>
      <c r="I760" s="751">
        <f t="shared" si="240"/>
        <v>0</v>
      </c>
      <c r="J760" s="246"/>
    </row>
    <row r="761" spans="1:10" s="78" customFormat="1" ht="19.5" customHeight="1">
      <c r="A761" s="1045"/>
      <c r="B761" s="752" t="s">
        <v>774</v>
      </c>
      <c r="C761" s="822" t="s">
        <v>1126</v>
      </c>
      <c r="D761" s="753">
        <v>1</v>
      </c>
      <c r="E761" s="364">
        <f t="shared" si="238"/>
        <v>1.1499999999999999</v>
      </c>
      <c r="F761" s="246"/>
      <c r="G761" s="750" t="s">
        <v>200</v>
      </c>
      <c r="H761" s="751">
        <f t="shared" si="239"/>
        <v>0</v>
      </c>
      <c r="I761" s="751">
        <f t="shared" si="240"/>
        <v>0</v>
      </c>
      <c r="J761" s="246"/>
    </row>
    <row r="762" spans="1:10" s="78" customFormat="1" ht="19.5" customHeight="1">
      <c r="A762" s="1046"/>
      <c r="B762" s="752" t="s">
        <v>1066</v>
      </c>
      <c r="C762" s="822" t="s">
        <v>1126</v>
      </c>
      <c r="D762" s="753">
        <v>1</v>
      </c>
      <c r="E762" s="364">
        <f t="shared" si="238"/>
        <v>1.1499999999999999</v>
      </c>
      <c r="F762" s="246"/>
      <c r="G762" s="750" t="s">
        <v>200</v>
      </c>
      <c r="H762" s="751">
        <f t="shared" si="239"/>
        <v>0</v>
      </c>
      <c r="I762" s="751">
        <f t="shared" si="240"/>
        <v>0</v>
      </c>
      <c r="J762" s="246"/>
    </row>
    <row r="763" spans="1:10" s="78" customFormat="1" ht="19.5" customHeight="1">
      <c r="A763" s="1044" t="s">
        <v>1797</v>
      </c>
      <c r="B763" s="752" t="s">
        <v>605</v>
      </c>
      <c r="C763" s="740" t="s">
        <v>1126</v>
      </c>
      <c r="D763" s="753">
        <v>1</v>
      </c>
      <c r="E763" s="364">
        <f t="shared" si="232"/>
        <v>1.1499999999999999</v>
      </c>
      <c r="F763" s="364"/>
      <c r="G763" s="750" t="s">
        <v>200</v>
      </c>
      <c r="H763" s="751">
        <f t="shared" ref="H763:H772" si="241">F763*D763</f>
        <v>0</v>
      </c>
      <c r="I763" s="751">
        <f t="shared" ref="I763:I772" si="242">F763*E763</f>
        <v>0</v>
      </c>
      <c r="J763" s="246"/>
    </row>
    <row r="764" spans="1:10" s="78" customFormat="1" ht="19.5" customHeight="1">
      <c r="A764" s="1045"/>
      <c r="B764" s="752" t="s">
        <v>106</v>
      </c>
      <c r="C764" s="740" t="s">
        <v>1126</v>
      </c>
      <c r="D764" s="753">
        <v>1</v>
      </c>
      <c r="E764" s="364">
        <f t="shared" si="232"/>
        <v>1.1499999999999999</v>
      </c>
      <c r="F764" s="246"/>
      <c r="G764" s="750" t="s">
        <v>200</v>
      </c>
      <c r="H764" s="751">
        <f t="shared" si="241"/>
        <v>0</v>
      </c>
      <c r="I764" s="751">
        <f t="shared" si="242"/>
        <v>0</v>
      </c>
      <c r="J764" s="246"/>
    </row>
    <row r="765" spans="1:10" s="78" customFormat="1" ht="19.5" customHeight="1">
      <c r="A765" s="1045"/>
      <c r="B765" s="752" t="s">
        <v>896</v>
      </c>
      <c r="C765" s="740" t="s">
        <v>1126</v>
      </c>
      <c r="D765" s="753">
        <v>1</v>
      </c>
      <c r="E765" s="364">
        <f t="shared" si="232"/>
        <v>1.1499999999999999</v>
      </c>
      <c r="F765" s="246"/>
      <c r="G765" s="750" t="s">
        <v>200</v>
      </c>
      <c r="H765" s="751">
        <f t="shared" si="241"/>
        <v>0</v>
      </c>
      <c r="I765" s="751">
        <f t="shared" si="242"/>
        <v>0</v>
      </c>
      <c r="J765" s="246"/>
    </row>
    <row r="766" spans="1:10" s="78" customFormat="1" ht="19.5" customHeight="1">
      <c r="A766" s="1045"/>
      <c r="B766" s="752" t="s">
        <v>774</v>
      </c>
      <c r="C766" s="740" t="s">
        <v>1126</v>
      </c>
      <c r="D766" s="753">
        <v>1</v>
      </c>
      <c r="E766" s="364">
        <f t="shared" si="232"/>
        <v>1.1499999999999999</v>
      </c>
      <c r="F766" s="246"/>
      <c r="G766" s="750" t="s">
        <v>200</v>
      </c>
      <c r="H766" s="751">
        <f t="shared" si="241"/>
        <v>0</v>
      </c>
      <c r="I766" s="751">
        <f t="shared" si="242"/>
        <v>0</v>
      </c>
      <c r="J766" s="246"/>
    </row>
    <row r="767" spans="1:10" s="78" customFormat="1" ht="19.5" customHeight="1">
      <c r="A767" s="1046"/>
      <c r="B767" s="752" t="s">
        <v>1066</v>
      </c>
      <c r="C767" s="740" t="s">
        <v>1126</v>
      </c>
      <c r="D767" s="753">
        <v>1</v>
      </c>
      <c r="E767" s="364">
        <f t="shared" si="232"/>
        <v>1.1499999999999999</v>
      </c>
      <c r="F767" s="246"/>
      <c r="G767" s="750" t="s">
        <v>200</v>
      </c>
      <c r="H767" s="751">
        <f t="shared" si="241"/>
        <v>0</v>
      </c>
      <c r="I767" s="751">
        <f t="shared" si="242"/>
        <v>0</v>
      </c>
      <c r="J767" s="246"/>
    </row>
    <row r="768" spans="1:10" s="78" customFormat="1" ht="19.5" customHeight="1">
      <c r="A768" s="1044" t="s">
        <v>1893</v>
      </c>
      <c r="B768" s="752" t="s">
        <v>605</v>
      </c>
      <c r="C768" s="740" t="s">
        <v>1126</v>
      </c>
      <c r="D768" s="753">
        <v>1</v>
      </c>
      <c r="E768" s="364">
        <f t="shared" si="232"/>
        <v>1.1499999999999999</v>
      </c>
      <c r="F768" s="364"/>
      <c r="G768" s="750" t="s">
        <v>200</v>
      </c>
      <c r="H768" s="751">
        <f t="shared" si="241"/>
        <v>0</v>
      </c>
      <c r="I768" s="751">
        <f t="shared" si="242"/>
        <v>0</v>
      </c>
      <c r="J768" s="246"/>
    </row>
    <row r="769" spans="1:10" s="78" customFormat="1" ht="19.5" customHeight="1">
      <c r="A769" s="1045"/>
      <c r="B769" s="752" t="s">
        <v>106</v>
      </c>
      <c r="C769" s="740" t="s">
        <v>1126</v>
      </c>
      <c r="D769" s="753">
        <v>1</v>
      </c>
      <c r="E769" s="364">
        <f t="shared" si="232"/>
        <v>1.1499999999999999</v>
      </c>
      <c r="F769" s="246"/>
      <c r="G769" s="750" t="s">
        <v>200</v>
      </c>
      <c r="H769" s="751">
        <f t="shared" si="241"/>
        <v>0</v>
      </c>
      <c r="I769" s="751">
        <f t="shared" si="242"/>
        <v>0</v>
      </c>
      <c r="J769" s="246"/>
    </row>
    <row r="770" spans="1:10" s="78" customFormat="1" ht="19.5" customHeight="1">
      <c r="A770" s="1045"/>
      <c r="B770" s="752" t="s">
        <v>896</v>
      </c>
      <c r="C770" s="740" t="s">
        <v>1126</v>
      </c>
      <c r="D770" s="753">
        <v>1</v>
      </c>
      <c r="E770" s="364">
        <f t="shared" si="232"/>
        <v>1.1499999999999999</v>
      </c>
      <c r="F770" s="246"/>
      <c r="G770" s="750" t="s">
        <v>200</v>
      </c>
      <c r="H770" s="751">
        <f t="shared" si="241"/>
        <v>0</v>
      </c>
      <c r="I770" s="751">
        <f t="shared" si="242"/>
        <v>0</v>
      </c>
      <c r="J770" s="246"/>
    </row>
    <row r="771" spans="1:10" s="78" customFormat="1" ht="19.5" customHeight="1">
      <c r="A771" s="1045"/>
      <c r="B771" s="752" t="s">
        <v>774</v>
      </c>
      <c r="C771" s="740" t="s">
        <v>1126</v>
      </c>
      <c r="D771" s="753">
        <v>1</v>
      </c>
      <c r="E771" s="364">
        <f t="shared" si="232"/>
        <v>1.1499999999999999</v>
      </c>
      <c r="F771" s="246"/>
      <c r="G771" s="750" t="s">
        <v>200</v>
      </c>
      <c r="H771" s="751">
        <f t="shared" si="241"/>
        <v>0</v>
      </c>
      <c r="I771" s="751">
        <f t="shared" si="242"/>
        <v>0</v>
      </c>
      <c r="J771" s="246"/>
    </row>
    <row r="772" spans="1:10" s="78" customFormat="1" ht="19.5" customHeight="1">
      <c r="A772" s="1046"/>
      <c r="B772" s="752" t="s">
        <v>1066</v>
      </c>
      <c r="C772" s="740" t="s">
        <v>1126</v>
      </c>
      <c r="D772" s="753">
        <v>1</v>
      </c>
      <c r="E772" s="364">
        <f t="shared" si="232"/>
        <v>1.1499999999999999</v>
      </c>
      <c r="F772" s="246"/>
      <c r="G772" s="750" t="s">
        <v>200</v>
      </c>
      <c r="H772" s="751">
        <f t="shared" si="241"/>
        <v>0</v>
      </c>
      <c r="I772" s="751">
        <f t="shared" si="242"/>
        <v>0</v>
      </c>
      <c r="J772" s="246"/>
    </row>
    <row r="773" spans="1:10" s="78" customFormat="1" ht="19.5" customHeight="1">
      <c r="A773" s="1044" t="s">
        <v>1760</v>
      </c>
      <c r="B773" s="752" t="s">
        <v>605</v>
      </c>
      <c r="C773" s="740" t="s">
        <v>1126</v>
      </c>
      <c r="D773" s="753">
        <v>1</v>
      </c>
      <c r="E773" s="364">
        <f t="shared" si="232"/>
        <v>1.1499999999999999</v>
      </c>
      <c r="F773" s="364"/>
      <c r="G773" s="750" t="s">
        <v>200</v>
      </c>
      <c r="H773" s="751">
        <f t="shared" ref="H773:H787" si="243">F773*D773</f>
        <v>0</v>
      </c>
      <c r="I773" s="751">
        <f t="shared" ref="I773:I787" si="244">F773*E773</f>
        <v>0</v>
      </c>
      <c r="J773" s="246"/>
    </row>
    <row r="774" spans="1:10" s="78" customFormat="1" ht="19.5" customHeight="1">
      <c r="A774" s="1045"/>
      <c r="B774" s="752" t="s">
        <v>106</v>
      </c>
      <c r="C774" s="740" t="s">
        <v>1126</v>
      </c>
      <c r="D774" s="753">
        <v>1</v>
      </c>
      <c r="E774" s="364">
        <f t="shared" si="232"/>
        <v>1.1499999999999999</v>
      </c>
      <c r="F774" s="246"/>
      <c r="G774" s="750" t="s">
        <v>200</v>
      </c>
      <c r="H774" s="751">
        <f t="shared" si="243"/>
        <v>0</v>
      </c>
      <c r="I774" s="751">
        <f t="shared" si="244"/>
        <v>0</v>
      </c>
      <c r="J774" s="246"/>
    </row>
    <row r="775" spans="1:10" s="78" customFormat="1" ht="19.5" customHeight="1">
      <c r="A775" s="1045"/>
      <c r="B775" s="752" t="s">
        <v>896</v>
      </c>
      <c r="C775" s="740" t="s">
        <v>1126</v>
      </c>
      <c r="D775" s="753">
        <v>1</v>
      </c>
      <c r="E775" s="364">
        <f t="shared" si="232"/>
        <v>1.1499999999999999</v>
      </c>
      <c r="F775" s="246"/>
      <c r="G775" s="750" t="s">
        <v>200</v>
      </c>
      <c r="H775" s="751">
        <f t="shared" si="243"/>
        <v>0</v>
      </c>
      <c r="I775" s="751">
        <f t="shared" si="244"/>
        <v>0</v>
      </c>
      <c r="J775" s="246"/>
    </row>
    <row r="776" spans="1:10" s="78" customFormat="1" ht="19.5" customHeight="1">
      <c r="A776" s="1045"/>
      <c r="B776" s="752" t="s">
        <v>774</v>
      </c>
      <c r="C776" s="740" t="s">
        <v>1126</v>
      </c>
      <c r="D776" s="753">
        <v>1</v>
      </c>
      <c r="E776" s="364">
        <f t="shared" si="232"/>
        <v>1.1499999999999999</v>
      </c>
      <c r="F776" s="246"/>
      <c r="G776" s="750" t="s">
        <v>200</v>
      </c>
      <c r="H776" s="751">
        <f t="shared" si="243"/>
        <v>0</v>
      </c>
      <c r="I776" s="751">
        <f t="shared" si="244"/>
        <v>0</v>
      </c>
      <c r="J776" s="246"/>
    </row>
    <row r="777" spans="1:10" s="78" customFormat="1" ht="19.5" customHeight="1">
      <c r="A777" s="1046"/>
      <c r="B777" s="752" t="s">
        <v>1066</v>
      </c>
      <c r="C777" s="740" t="s">
        <v>1126</v>
      </c>
      <c r="D777" s="753">
        <v>1</v>
      </c>
      <c r="E777" s="364">
        <f t="shared" si="232"/>
        <v>1.1499999999999999</v>
      </c>
      <c r="F777" s="246"/>
      <c r="G777" s="750" t="s">
        <v>200</v>
      </c>
      <c r="H777" s="751">
        <f t="shared" si="243"/>
        <v>0</v>
      </c>
      <c r="I777" s="751">
        <f t="shared" si="244"/>
        <v>0</v>
      </c>
      <c r="J777" s="246"/>
    </row>
    <row r="778" spans="1:10" s="78" customFormat="1" ht="19.5" customHeight="1">
      <c r="A778" s="1044" t="s">
        <v>1827</v>
      </c>
      <c r="B778" s="752" t="s">
        <v>605</v>
      </c>
      <c r="C778" s="740" t="s">
        <v>1126</v>
      </c>
      <c r="D778" s="753">
        <v>1</v>
      </c>
      <c r="E778" s="364">
        <f t="shared" si="232"/>
        <v>1.1499999999999999</v>
      </c>
      <c r="F778" s="364"/>
      <c r="G778" s="750" t="s">
        <v>200</v>
      </c>
      <c r="H778" s="751">
        <f t="shared" si="243"/>
        <v>0</v>
      </c>
      <c r="I778" s="751">
        <f t="shared" si="244"/>
        <v>0</v>
      </c>
      <c r="J778" s="246"/>
    </row>
    <row r="779" spans="1:10" s="78" customFormat="1" ht="19.5" customHeight="1">
      <c r="A779" s="1045"/>
      <c r="B779" s="752" t="s">
        <v>106</v>
      </c>
      <c r="C779" s="740" t="s">
        <v>1126</v>
      </c>
      <c r="D779" s="753">
        <v>1</v>
      </c>
      <c r="E779" s="364">
        <f t="shared" si="232"/>
        <v>1.1499999999999999</v>
      </c>
      <c r="F779" s="246"/>
      <c r="G779" s="750" t="s">
        <v>200</v>
      </c>
      <c r="H779" s="751">
        <f t="shared" si="243"/>
        <v>0</v>
      </c>
      <c r="I779" s="751">
        <f t="shared" si="244"/>
        <v>0</v>
      </c>
      <c r="J779" s="246"/>
    </row>
    <row r="780" spans="1:10" s="78" customFormat="1" ht="19.5" customHeight="1">
      <c r="A780" s="1045"/>
      <c r="B780" s="752" t="s">
        <v>896</v>
      </c>
      <c r="C780" s="740" t="s">
        <v>1126</v>
      </c>
      <c r="D780" s="753">
        <v>1</v>
      </c>
      <c r="E780" s="364">
        <f t="shared" si="232"/>
        <v>1.1499999999999999</v>
      </c>
      <c r="F780" s="246"/>
      <c r="G780" s="750" t="s">
        <v>200</v>
      </c>
      <c r="H780" s="751">
        <f t="shared" si="243"/>
        <v>0</v>
      </c>
      <c r="I780" s="751">
        <f t="shared" si="244"/>
        <v>0</v>
      </c>
      <c r="J780" s="246"/>
    </row>
    <row r="781" spans="1:10" s="78" customFormat="1" ht="19.5" customHeight="1">
      <c r="A781" s="1045"/>
      <c r="B781" s="752" t="s">
        <v>774</v>
      </c>
      <c r="C781" s="740" t="s">
        <v>1126</v>
      </c>
      <c r="D781" s="753">
        <v>1</v>
      </c>
      <c r="E781" s="364">
        <f t="shared" si="232"/>
        <v>1.1499999999999999</v>
      </c>
      <c r="F781" s="246"/>
      <c r="G781" s="750" t="s">
        <v>200</v>
      </c>
      <c r="H781" s="751">
        <f t="shared" si="243"/>
        <v>0</v>
      </c>
      <c r="I781" s="751">
        <f t="shared" si="244"/>
        <v>0</v>
      </c>
      <c r="J781" s="246"/>
    </row>
    <row r="782" spans="1:10" s="78" customFormat="1" ht="19.5" customHeight="1">
      <c r="A782" s="1046"/>
      <c r="B782" s="752" t="s">
        <v>1066</v>
      </c>
      <c r="C782" s="740" t="s">
        <v>1126</v>
      </c>
      <c r="D782" s="753">
        <v>1</v>
      </c>
      <c r="E782" s="364">
        <f t="shared" si="232"/>
        <v>1.1499999999999999</v>
      </c>
      <c r="F782" s="246"/>
      <c r="G782" s="750" t="s">
        <v>200</v>
      </c>
      <c r="H782" s="751">
        <f t="shared" si="243"/>
        <v>0</v>
      </c>
      <c r="I782" s="751">
        <f t="shared" si="244"/>
        <v>0</v>
      </c>
      <c r="J782" s="246"/>
    </row>
    <row r="783" spans="1:10" s="78" customFormat="1" ht="19.5" customHeight="1">
      <c r="A783" s="1044" t="s">
        <v>1759</v>
      </c>
      <c r="B783" s="752" t="s">
        <v>605</v>
      </c>
      <c r="C783" s="740" t="s">
        <v>1126</v>
      </c>
      <c r="D783" s="753">
        <v>1</v>
      </c>
      <c r="E783" s="364">
        <f t="shared" si="232"/>
        <v>1.1499999999999999</v>
      </c>
      <c r="F783" s="364"/>
      <c r="G783" s="750" t="s">
        <v>200</v>
      </c>
      <c r="H783" s="751">
        <f t="shared" si="243"/>
        <v>0</v>
      </c>
      <c r="I783" s="751">
        <f t="shared" si="244"/>
        <v>0</v>
      </c>
      <c r="J783" s="246"/>
    </row>
    <row r="784" spans="1:10" s="78" customFormat="1" ht="19.5" customHeight="1">
      <c r="A784" s="1045"/>
      <c r="B784" s="752" t="s">
        <v>106</v>
      </c>
      <c r="C784" s="740" t="s">
        <v>1126</v>
      </c>
      <c r="D784" s="753">
        <v>1</v>
      </c>
      <c r="E784" s="364">
        <f t="shared" ref="E784:E821" si="245">D784*1.15</f>
        <v>1.1499999999999999</v>
      </c>
      <c r="F784" s="246"/>
      <c r="G784" s="750" t="s">
        <v>200</v>
      </c>
      <c r="H784" s="751">
        <f t="shared" si="243"/>
        <v>0</v>
      </c>
      <c r="I784" s="751">
        <f t="shared" si="244"/>
        <v>0</v>
      </c>
      <c r="J784" s="246"/>
    </row>
    <row r="785" spans="1:10" s="78" customFormat="1" ht="19.5" customHeight="1">
      <c r="A785" s="1045"/>
      <c r="B785" s="752" t="s">
        <v>896</v>
      </c>
      <c r="C785" s="740" t="s">
        <v>1126</v>
      </c>
      <c r="D785" s="753">
        <v>1</v>
      </c>
      <c r="E785" s="364">
        <f t="shared" si="245"/>
        <v>1.1499999999999999</v>
      </c>
      <c r="F785" s="246"/>
      <c r="G785" s="750" t="s">
        <v>200</v>
      </c>
      <c r="H785" s="751">
        <f t="shared" si="243"/>
        <v>0</v>
      </c>
      <c r="I785" s="751">
        <f t="shared" si="244"/>
        <v>0</v>
      </c>
      <c r="J785" s="246"/>
    </row>
    <row r="786" spans="1:10" s="78" customFormat="1" ht="19.5" customHeight="1">
      <c r="A786" s="1045"/>
      <c r="B786" s="752" t="s">
        <v>774</v>
      </c>
      <c r="C786" s="740" t="s">
        <v>1126</v>
      </c>
      <c r="D786" s="753">
        <v>1</v>
      </c>
      <c r="E786" s="364">
        <f t="shared" si="245"/>
        <v>1.1499999999999999</v>
      </c>
      <c r="F786" s="246"/>
      <c r="G786" s="750" t="s">
        <v>200</v>
      </c>
      <c r="H786" s="751">
        <f t="shared" si="243"/>
        <v>0</v>
      </c>
      <c r="I786" s="751">
        <f t="shared" si="244"/>
        <v>0</v>
      </c>
      <c r="J786" s="246"/>
    </row>
    <row r="787" spans="1:10" s="78" customFormat="1" ht="19.5" customHeight="1">
      <c r="A787" s="1046"/>
      <c r="B787" s="752" t="s">
        <v>1066</v>
      </c>
      <c r="C787" s="740" t="s">
        <v>1126</v>
      </c>
      <c r="D787" s="753">
        <v>1</v>
      </c>
      <c r="E787" s="364">
        <f t="shared" si="245"/>
        <v>1.1499999999999999</v>
      </c>
      <c r="F787" s="246"/>
      <c r="G787" s="750" t="s">
        <v>200</v>
      </c>
      <c r="H787" s="751">
        <f t="shared" si="243"/>
        <v>0</v>
      </c>
      <c r="I787" s="751">
        <f t="shared" si="244"/>
        <v>0</v>
      </c>
      <c r="J787" s="246"/>
    </row>
    <row r="788" spans="1:10" s="78" customFormat="1" ht="33.75">
      <c r="A788" s="839" t="s">
        <v>1828</v>
      </c>
      <c r="B788" s="752" t="s">
        <v>605</v>
      </c>
      <c r="C788" s="740" t="s">
        <v>1126</v>
      </c>
      <c r="D788" s="753">
        <v>1</v>
      </c>
      <c r="E788" s="364">
        <f t="shared" si="245"/>
        <v>1.1499999999999999</v>
      </c>
      <c r="F788" s="364"/>
      <c r="G788" s="750" t="s">
        <v>200</v>
      </c>
      <c r="H788" s="751">
        <f t="shared" ref="H788" si="246">F788*D788</f>
        <v>0</v>
      </c>
      <c r="I788" s="751">
        <f t="shared" ref="I788" si="247">F788*E788</f>
        <v>0</v>
      </c>
      <c r="J788" s="246"/>
    </row>
    <row r="789" spans="1:10" s="78" customFormat="1" ht="19.5" customHeight="1">
      <c r="A789" s="1044" t="s">
        <v>1829</v>
      </c>
      <c r="B789" s="752" t="s">
        <v>605</v>
      </c>
      <c r="C789" s="740" t="s">
        <v>1126</v>
      </c>
      <c r="D789" s="753">
        <v>1</v>
      </c>
      <c r="E789" s="364">
        <f t="shared" si="245"/>
        <v>1.1499999999999999</v>
      </c>
      <c r="F789" s="364"/>
      <c r="G789" s="750" t="s">
        <v>200</v>
      </c>
      <c r="H789" s="751">
        <f t="shared" ref="H789:H794" si="248">F789*D789</f>
        <v>0</v>
      </c>
      <c r="I789" s="751">
        <f t="shared" ref="I789:I794" si="249">F789*E789</f>
        <v>0</v>
      </c>
      <c r="J789" s="246"/>
    </row>
    <row r="790" spans="1:10" s="78" customFormat="1" ht="19.5" customHeight="1">
      <c r="A790" s="1045"/>
      <c r="B790" s="752" t="s">
        <v>106</v>
      </c>
      <c r="C790" s="740" t="s">
        <v>1126</v>
      </c>
      <c r="D790" s="753">
        <v>1</v>
      </c>
      <c r="E790" s="364">
        <f t="shared" si="245"/>
        <v>1.1499999999999999</v>
      </c>
      <c r="F790" s="246"/>
      <c r="G790" s="750" t="s">
        <v>200</v>
      </c>
      <c r="H790" s="751">
        <f t="shared" si="248"/>
        <v>0</v>
      </c>
      <c r="I790" s="751">
        <f t="shared" si="249"/>
        <v>0</v>
      </c>
      <c r="J790" s="246"/>
    </row>
    <row r="791" spans="1:10" s="78" customFormat="1" ht="19.5" customHeight="1">
      <c r="A791" s="1045"/>
      <c r="B791" s="752" t="s">
        <v>896</v>
      </c>
      <c r="C791" s="740" t="s">
        <v>1126</v>
      </c>
      <c r="D791" s="753">
        <v>1</v>
      </c>
      <c r="E791" s="364">
        <f t="shared" si="245"/>
        <v>1.1499999999999999</v>
      </c>
      <c r="F791" s="246"/>
      <c r="G791" s="750" t="s">
        <v>200</v>
      </c>
      <c r="H791" s="751">
        <f t="shared" si="248"/>
        <v>0</v>
      </c>
      <c r="I791" s="751">
        <f t="shared" si="249"/>
        <v>0</v>
      </c>
      <c r="J791" s="246"/>
    </row>
    <row r="792" spans="1:10" s="78" customFormat="1" ht="19.5" customHeight="1">
      <c r="A792" s="1045"/>
      <c r="B792" s="752" t="s">
        <v>774</v>
      </c>
      <c r="C792" s="740" t="s">
        <v>1126</v>
      </c>
      <c r="D792" s="753">
        <v>1</v>
      </c>
      <c r="E792" s="364">
        <f t="shared" si="245"/>
        <v>1.1499999999999999</v>
      </c>
      <c r="F792" s="246"/>
      <c r="G792" s="750" t="s">
        <v>200</v>
      </c>
      <c r="H792" s="751">
        <f t="shared" si="248"/>
        <v>0</v>
      </c>
      <c r="I792" s="751">
        <f t="shared" si="249"/>
        <v>0</v>
      </c>
      <c r="J792" s="246"/>
    </row>
    <row r="793" spans="1:10" s="78" customFormat="1" ht="19.5" customHeight="1">
      <c r="A793" s="1046"/>
      <c r="B793" s="752" t="s">
        <v>1066</v>
      </c>
      <c r="C793" s="740" t="s">
        <v>1126</v>
      </c>
      <c r="D793" s="753">
        <v>1</v>
      </c>
      <c r="E793" s="364">
        <f t="shared" si="245"/>
        <v>1.1499999999999999</v>
      </c>
      <c r="F793" s="246"/>
      <c r="G793" s="750" t="s">
        <v>200</v>
      </c>
      <c r="H793" s="751">
        <f t="shared" si="248"/>
        <v>0</v>
      </c>
      <c r="I793" s="751">
        <f t="shared" si="249"/>
        <v>0</v>
      </c>
      <c r="J793" s="246"/>
    </row>
    <row r="794" spans="1:10" s="78" customFormat="1" ht="29.25" customHeight="1">
      <c r="A794" s="771" t="s">
        <v>1763</v>
      </c>
      <c r="B794" s="752" t="s">
        <v>605</v>
      </c>
      <c r="C794" s="740" t="s">
        <v>1126</v>
      </c>
      <c r="D794" s="753">
        <v>1</v>
      </c>
      <c r="E794" s="364">
        <f t="shared" si="245"/>
        <v>1.1499999999999999</v>
      </c>
      <c r="F794" s="364"/>
      <c r="G794" s="750" t="s">
        <v>200</v>
      </c>
      <c r="H794" s="751">
        <f t="shared" si="248"/>
        <v>0</v>
      </c>
      <c r="I794" s="751">
        <f t="shared" si="249"/>
        <v>0</v>
      </c>
      <c r="J794" s="246"/>
    </row>
    <row r="795" spans="1:10" s="78" customFormat="1" ht="19.5" hidden="1" customHeight="1">
      <c r="A795" s="742"/>
      <c r="B795" s="752"/>
      <c r="C795" s="740"/>
      <c r="D795" s="753">
        <v>1</v>
      </c>
      <c r="E795" s="364">
        <f t="shared" si="245"/>
        <v>1.1499999999999999</v>
      </c>
      <c r="F795" s="246"/>
      <c r="G795" s="750"/>
      <c r="H795" s="751"/>
      <c r="I795" s="751"/>
      <c r="J795" s="246"/>
    </row>
    <row r="796" spans="1:10" s="78" customFormat="1" ht="19.5" customHeight="1">
      <c r="A796" s="1044" t="s">
        <v>1764</v>
      </c>
      <c r="B796" s="752" t="s">
        <v>106</v>
      </c>
      <c r="C796" s="740" t="s">
        <v>1126</v>
      </c>
      <c r="D796" s="753">
        <v>1</v>
      </c>
      <c r="E796" s="364">
        <f t="shared" si="245"/>
        <v>1.1499999999999999</v>
      </c>
      <c r="F796" s="364"/>
      <c r="G796" s="750" t="s">
        <v>200</v>
      </c>
      <c r="H796" s="751">
        <f t="shared" ref="H796:H806" si="250">F796*D796</f>
        <v>0</v>
      </c>
      <c r="I796" s="751">
        <f t="shared" ref="I796:I806" si="251">F796*E796</f>
        <v>0</v>
      </c>
      <c r="J796" s="246"/>
    </row>
    <row r="797" spans="1:10" s="78" customFormat="1" ht="19.5" customHeight="1">
      <c r="A797" s="1045"/>
      <c r="B797" s="752" t="s">
        <v>896</v>
      </c>
      <c r="C797" s="740" t="s">
        <v>1126</v>
      </c>
      <c r="D797" s="753">
        <v>1</v>
      </c>
      <c r="E797" s="364">
        <f t="shared" si="245"/>
        <v>1.1499999999999999</v>
      </c>
      <c r="F797" s="246"/>
      <c r="G797" s="750" t="s">
        <v>200</v>
      </c>
      <c r="H797" s="751">
        <f t="shared" si="250"/>
        <v>0</v>
      </c>
      <c r="I797" s="751">
        <f t="shared" si="251"/>
        <v>0</v>
      </c>
      <c r="J797" s="246"/>
    </row>
    <row r="798" spans="1:10" s="78" customFormat="1" ht="19.5" customHeight="1">
      <c r="A798" s="1045"/>
      <c r="B798" s="752" t="s">
        <v>774</v>
      </c>
      <c r="C798" s="740" t="s">
        <v>1126</v>
      </c>
      <c r="D798" s="753">
        <v>1</v>
      </c>
      <c r="E798" s="364">
        <f t="shared" si="245"/>
        <v>1.1499999999999999</v>
      </c>
      <c r="F798" s="246"/>
      <c r="G798" s="750" t="s">
        <v>200</v>
      </c>
      <c r="H798" s="751">
        <f t="shared" si="250"/>
        <v>0</v>
      </c>
      <c r="I798" s="751">
        <f t="shared" si="251"/>
        <v>0</v>
      </c>
      <c r="J798" s="246"/>
    </row>
    <row r="799" spans="1:10" s="78" customFormat="1" ht="19.5" customHeight="1">
      <c r="A799" s="1046"/>
      <c r="B799" s="752" t="s">
        <v>1066</v>
      </c>
      <c r="C799" s="740" t="s">
        <v>1126</v>
      </c>
      <c r="D799" s="753">
        <v>1</v>
      </c>
      <c r="E799" s="364">
        <f t="shared" si="245"/>
        <v>1.1499999999999999</v>
      </c>
      <c r="F799" s="246"/>
      <c r="G799" s="750" t="s">
        <v>200</v>
      </c>
      <c r="H799" s="751">
        <f t="shared" si="250"/>
        <v>0</v>
      </c>
      <c r="I799" s="751">
        <f t="shared" si="251"/>
        <v>0</v>
      </c>
      <c r="J799" s="246"/>
    </row>
    <row r="800" spans="1:10" s="78" customFormat="1" ht="25.5" customHeight="1">
      <c r="A800" s="771" t="s">
        <v>1765</v>
      </c>
      <c r="B800" s="752" t="s">
        <v>605</v>
      </c>
      <c r="C800" s="740" t="s">
        <v>1126</v>
      </c>
      <c r="D800" s="753">
        <v>1</v>
      </c>
      <c r="E800" s="364">
        <f t="shared" si="245"/>
        <v>1.1499999999999999</v>
      </c>
      <c r="F800" s="364"/>
      <c r="G800" s="750" t="s">
        <v>200</v>
      </c>
      <c r="H800" s="751">
        <f t="shared" si="250"/>
        <v>0</v>
      </c>
      <c r="I800" s="751">
        <f t="shared" si="251"/>
        <v>0</v>
      </c>
      <c r="J800" s="246"/>
    </row>
    <row r="801" spans="1:10" s="78" customFormat="1" ht="31.5" customHeight="1">
      <c r="A801" s="816" t="s">
        <v>1766</v>
      </c>
      <c r="B801" s="752" t="s">
        <v>605</v>
      </c>
      <c r="C801" s="740" t="s">
        <v>1126</v>
      </c>
      <c r="D801" s="753">
        <v>1</v>
      </c>
      <c r="E801" s="364">
        <f t="shared" si="245"/>
        <v>1.1499999999999999</v>
      </c>
      <c r="F801" s="364"/>
      <c r="G801" s="750" t="s">
        <v>200</v>
      </c>
      <c r="H801" s="751">
        <f t="shared" si="250"/>
        <v>0</v>
      </c>
      <c r="I801" s="751">
        <f t="shared" si="251"/>
        <v>0</v>
      </c>
      <c r="J801" s="246"/>
    </row>
    <row r="802" spans="1:10" s="78" customFormat="1" ht="19.5" customHeight="1">
      <c r="A802" s="1044" t="s">
        <v>1843</v>
      </c>
      <c r="B802" s="752" t="s">
        <v>605</v>
      </c>
      <c r="C802" s="740" t="s">
        <v>1126</v>
      </c>
      <c r="D802" s="753">
        <v>1</v>
      </c>
      <c r="E802" s="364">
        <f t="shared" si="245"/>
        <v>1.1499999999999999</v>
      </c>
      <c r="F802" s="364"/>
      <c r="G802" s="750" t="s">
        <v>200</v>
      </c>
      <c r="H802" s="751">
        <f t="shared" ref="H802:H805" si="252">F802*D802</f>
        <v>0</v>
      </c>
      <c r="I802" s="751">
        <f t="shared" ref="I802:I805" si="253">F802*E802</f>
        <v>0</v>
      </c>
      <c r="J802" s="246"/>
    </row>
    <row r="803" spans="1:10" s="78" customFormat="1" ht="19.5" customHeight="1">
      <c r="A803" s="1045"/>
      <c r="B803" s="752" t="s">
        <v>106</v>
      </c>
      <c r="C803" s="740" t="s">
        <v>1126</v>
      </c>
      <c r="D803" s="753">
        <v>1</v>
      </c>
      <c r="E803" s="364">
        <f t="shared" si="245"/>
        <v>1.1499999999999999</v>
      </c>
      <c r="F803" s="246"/>
      <c r="G803" s="750" t="s">
        <v>200</v>
      </c>
      <c r="H803" s="751">
        <f t="shared" si="252"/>
        <v>0</v>
      </c>
      <c r="I803" s="751">
        <f t="shared" si="253"/>
        <v>0</v>
      </c>
      <c r="J803" s="246"/>
    </row>
    <row r="804" spans="1:10" s="78" customFormat="1" ht="19.5" customHeight="1">
      <c r="A804" s="1045"/>
      <c r="B804" s="752" t="s">
        <v>896</v>
      </c>
      <c r="C804" s="740" t="s">
        <v>1126</v>
      </c>
      <c r="D804" s="753">
        <v>1</v>
      </c>
      <c r="E804" s="364">
        <f t="shared" si="245"/>
        <v>1.1499999999999999</v>
      </c>
      <c r="F804" s="246"/>
      <c r="G804" s="750" t="s">
        <v>200</v>
      </c>
      <c r="H804" s="751">
        <f t="shared" si="252"/>
        <v>0</v>
      </c>
      <c r="I804" s="751">
        <f t="shared" si="253"/>
        <v>0</v>
      </c>
      <c r="J804" s="246"/>
    </row>
    <row r="805" spans="1:10" s="78" customFormat="1" ht="19.5" customHeight="1">
      <c r="A805" s="1046"/>
      <c r="B805" s="752" t="s">
        <v>1066</v>
      </c>
      <c r="C805" s="740" t="s">
        <v>1126</v>
      </c>
      <c r="D805" s="753">
        <v>1</v>
      </c>
      <c r="E805" s="364">
        <f t="shared" si="245"/>
        <v>1.1499999999999999</v>
      </c>
      <c r="F805" s="246"/>
      <c r="G805" s="750" t="s">
        <v>200</v>
      </c>
      <c r="H805" s="751">
        <f t="shared" si="252"/>
        <v>0</v>
      </c>
      <c r="I805" s="751">
        <f t="shared" si="253"/>
        <v>0</v>
      </c>
      <c r="J805" s="246"/>
    </row>
    <row r="806" spans="1:10" s="78" customFormat="1" ht="33.75">
      <c r="A806" s="867" t="s">
        <v>1844</v>
      </c>
      <c r="B806" s="752" t="s">
        <v>605</v>
      </c>
      <c r="C806" s="740" t="s">
        <v>1126</v>
      </c>
      <c r="D806" s="753">
        <v>1</v>
      </c>
      <c r="E806" s="364">
        <f t="shared" si="245"/>
        <v>1.1499999999999999</v>
      </c>
      <c r="F806" s="364"/>
      <c r="G806" s="750" t="s">
        <v>200</v>
      </c>
      <c r="H806" s="751">
        <f t="shared" si="250"/>
        <v>0</v>
      </c>
      <c r="I806" s="751">
        <f t="shared" si="251"/>
        <v>0</v>
      </c>
      <c r="J806" s="246"/>
    </row>
    <row r="807" spans="1:10" s="15" customFormat="1" ht="63.75" customHeight="1">
      <c r="A807" s="949" t="s">
        <v>1890</v>
      </c>
      <c r="B807" s="950"/>
      <c r="C807" s="951"/>
      <c r="D807" s="510"/>
      <c r="E807" s="364">
        <f t="shared" si="245"/>
        <v>0</v>
      </c>
      <c r="F807" s="511"/>
      <c r="G807" s="529"/>
      <c r="H807" s="512"/>
      <c r="I807" s="513"/>
      <c r="J807" s="246"/>
    </row>
    <row r="808" spans="1:10" s="78" customFormat="1" ht="22.5" customHeight="1">
      <c r="A808" s="939" t="s">
        <v>905</v>
      </c>
      <c r="B808" s="424" t="s">
        <v>605</v>
      </c>
      <c r="C808" s="925"/>
      <c r="D808" s="389">
        <v>1</v>
      </c>
      <c r="E808" s="364">
        <f t="shared" si="245"/>
        <v>1.1499999999999999</v>
      </c>
      <c r="F808" s="246"/>
      <c r="G808" s="248" t="s">
        <v>200</v>
      </c>
      <c r="H808" s="247">
        <f>F808*D808</f>
        <v>0</v>
      </c>
      <c r="I808" s="175">
        <f>F808*E808</f>
        <v>0</v>
      </c>
      <c r="J808" s="246"/>
    </row>
    <row r="809" spans="1:10" s="78" customFormat="1" ht="22.5" customHeight="1">
      <c r="A809" s="940"/>
      <c r="B809" s="424" t="s">
        <v>781</v>
      </c>
      <c r="C809" s="926"/>
      <c r="D809" s="389">
        <v>1</v>
      </c>
      <c r="E809" s="364">
        <f t="shared" si="245"/>
        <v>1.1499999999999999</v>
      </c>
      <c r="F809" s="246"/>
      <c r="G809" s="248" t="s">
        <v>200</v>
      </c>
      <c r="H809" s="247">
        <f t="shared" ref="H809:H815" si="254">F809*D809</f>
        <v>0</v>
      </c>
      <c r="I809" s="175">
        <f t="shared" ref="I809:I815" si="255">F809*E809</f>
        <v>0</v>
      </c>
      <c r="J809" s="246"/>
    </row>
    <row r="810" spans="1:10" s="78" customFormat="1" ht="22.5" customHeight="1">
      <c r="A810" s="940"/>
      <c r="B810" s="424" t="s">
        <v>106</v>
      </c>
      <c r="C810" s="926"/>
      <c r="D810" s="389">
        <v>1</v>
      </c>
      <c r="E810" s="364">
        <f t="shared" si="245"/>
        <v>1.1499999999999999</v>
      </c>
      <c r="F810" s="246"/>
      <c r="G810" s="248" t="s">
        <v>200</v>
      </c>
      <c r="H810" s="247">
        <f t="shared" si="254"/>
        <v>0</v>
      </c>
      <c r="I810" s="175">
        <f t="shared" si="255"/>
        <v>0</v>
      </c>
      <c r="J810" s="246"/>
    </row>
    <row r="811" spans="1:10" s="78" customFormat="1" ht="22.5" customHeight="1">
      <c r="A811" s="941"/>
      <c r="B811" s="424" t="s">
        <v>608</v>
      </c>
      <c r="C811" s="926"/>
      <c r="D811" s="389">
        <v>1</v>
      </c>
      <c r="E811" s="364">
        <f t="shared" si="245"/>
        <v>1.1499999999999999</v>
      </c>
      <c r="F811" s="246"/>
      <c r="G811" s="248" t="s">
        <v>200</v>
      </c>
      <c r="H811" s="247">
        <f t="shared" si="254"/>
        <v>0</v>
      </c>
      <c r="I811" s="175">
        <f t="shared" si="255"/>
        <v>0</v>
      </c>
      <c r="J811" s="246"/>
    </row>
    <row r="812" spans="1:10" s="78" customFormat="1" ht="22.5" customHeight="1">
      <c r="A812" s="939" t="s">
        <v>1432</v>
      </c>
      <c r="B812" s="424" t="s">
        <v>605</v>
      </c>
      <c r="C812" s="926"/>
      <c r="D812" s="389">
        <v>1</v>
      </c>
      <c r="E812" s="364">
        <f t="shared" si="245"/>
        <v>1.1499999999999999</v>
      </c>
      <c r="F812" s="246"/>
      <c r="G812" s="248" t="s">
        <v>200</v>
      </c>
      <c r="H812" s="247">
        <f t="shared" si="254"/>
        <v>0</v>
      </c>
      <c r="I812" s="175">
        <f t="shared" si="255"/>
        <v>0</v>
      </c>
      <c r="J812" s="246"/>
    </row>
    <row r="813" spans="1:10" s="78" customFormat="1" ht="22.5" customHeight="1">
      <c r="A813" s="940"/>
      <c r="B813" s="424" t="s">
        <v>781</v>
      </c>
      <c r="C813" s="926"/>
      <c r="D813" s="389">
        <v>1</v>
      </c>
      <c r="E813" s="364">
        <f t="shared" si="245"/>
        <v>1.1499999999999999</v>
      </c>
      <c r="F813" s="246"/>
      <c r="G813" s="248" t="s">
        <v>200</v>
      </c>
      <c r="H813" s="247">
        <f t="shared" si="254"/>
        <v>0</v>
      </c>
      <c r="I813" s="175">
        <f t="shared" si="255"/>
        <v>0</v>
      </c>
      <c r="J813" s="246"/>
    </row>
    <row r="814" spans="1:10" s="78" customFormat="1" ht="22.5" customHeight="1">
      <c r="A814" s="940"/>
      <c r="B814" s="424" t="s">
        <v>106</v>
      </c>
      <c r="C814" s="926"/>
      <c r="D814" s="389">
        <v>1</v>
      </c>
      <c r="E814" s="364">
        <f t="shared" si="245"/>
        <v>1.1499999999999999</v>
      </c>
      <c r="F814" s="246"/>
      <c r="G814" s="248" t="s">
        <v>200</v>
      </c>
      <c r="H814" s="247">
        <f t="shared" si="254"/>
        <v>0</v>
      </c>
      <c r="I814" s="175">
        <f t="shared" si="255"/>
        <v>0</v>
      </c>
      <c r="J814" s="246"/>
    </row>
    <row r="815" spans="1:10" s="78" customFormat="1" ht="22.5" customHeight="1">
      <c r="A815" s="941"/>
      <c r="B815" s="424" t="s">
        <v>608</v>
      </c>
      <c r="C815" s="926"/>
      <c r="D815" s="389">
        <v>1</v>
      </c>
      <c r="E815" s="364">
        <f t="shared" si="245"/>
        <v>1.1499999999999999</v>
      </c>
      <c r="F815" s="246"/>
      <c r="G815" s="248" t="s">
        <v>200</v>
      </c>
      <c r="H815" s="247">
        <f t="shared" si="254"/>
        <v>0</v>
      </c>
      <c r="I815" s="175">
        <f t="shared" si="255"/>
        <v>0</v>
      </c>
      <c r="J815" s="246"/>
    </row>
    <row r="816" spans="1:10" s="78" customFormat="1" ht="22.5" customHeight="1">
      <c r="A816" s="939" t="s">
        <v>1761</v>
      </c>
      <c r="B816" s="424" t="s">
        <v>605</v>
      </c>
      <c r="C816" s="926"/>
      <c r="D816" s="389">
        <v>1</v>
      </c>
      <c r="E816" s="364">
        <f t="shared" si="245"/>
        <v>1.1499999999999999</v>
      </c>
      <c r="F816" s="246"/>
      <c r="G816" s="248" t="s">
        <v>200</v>
      </c>
      <c r="H816" s="247">
        <f t="shared" ref="H816:H852" si="256">F816*D816</f>
        <v>0</v>
      </c>
      <c r="I816" s="175">
        <f t="shared" ref="I816:I852" si="257">F816*E816</f>
        <v>0</v>
      </c>
      <c r="J816" s="246"/>
    </row>
    <row r="817" spans="1:10" s="78" customFormat="1" ht="22.5" customHeight="1">
      <c r="A817" s="940"/>
      <c r="B817" s="424" t="s">
        <v>106</v>
      </c>
      <c r="C817" s="926"/>
      <c r="D817" s="389">
        <v>1</v>
      </c>
      <c r="E817" s="364">
        <f t="shared" si="245"/>
        <v>1.1499999999999999</v>
      </c>
      <c r="F817" s="246"/>
      <c r="G817" s="248" t="s">
        <v>200</v>
      </c>
      <c r="H817" s="247">
        <f t="shared" si="256"/>
        <v>0</v>
      </c>
      <c r="I817" s="175">
        <f t="shared" si="257"/>
        <v>0</v>
      </c>
      <c r="J817" s="246"/>
    </row>
    <row r="818" spans="1:10" s="78" customFormat="1" ht="22.5" customHeight="1">
      <c r="A818" s="939" t="s">
        <v>1760</v>
      </c>
      <c r="B818" s="424" t="s">
        <v>605</v>
      </c>
      <c r="C818" s="423" t="s">
        <v>1126</v>
      </c>
      <c r="D818" s="389">
        <v>1</v>
      </c>
      <c r="E818" s="364">
        <f t="shared" si="245"/>
        <v>1.1499999999999999</v>
      </c>
      <c r="F818" s="246"/>
      <c r="G818" s="248" t="s">
        <v>200</v>
      </c>
      <c r="H818" s="247">
        <f t="shared" si="256"/>
        <v>0</v>
      </c>
      <c r="I818" s="175">
        <f t="shared" si="257"/>
        <v>0</v>
      </c>
      <c r="J818" s="246"/>
    </row>
    <row r="819" spans="1:10" s="78" customFormat="1" ht="22.5" customHeight="1">
      <c r="A819" s="940"/>
      <c r="B819" s="424" t="s">
        <v>106</v>
      </c>
      <c r="C819" s="423" t="s">
        <v>1126</v>
      </c>
      <c r="D819" s="389">
        <v>1</v>
      </c>
      <c r="E819" s="364">
        <f t="shared" si="245"/>
        <v>1.1499999999999999</v>
      </c>
      <c r="F819" s="246"/>
      <c r="G819" s="248" t="s">
        <v>200</v>
      </c>
      <c r="H819" s="247">
        <f t="shared" si="256"/>
        <v>0</v>
      </c>
      <c r="I819" s="175">
        <f t="shared" si="257"/>
        <v>0</v>
      </c>
      <c r="J819" s="246"/>
    </row>
    <row r="820" spans="1:10" s="78" customFormat="1" ht="22.5" customHeight="1">
      <c r="A820" s="940"/>
      <c r="B820" s="424" t="s">
        <v>781</v>
      </c>
      <c r="C820" s="430" t="s">
        <v>1126</v>
      </c>
      <c r="D820" s="389">
        <v>1</v>
      </c>
      <c r="E820" s="364">
        <f t="shared" si="245"/>
        <v>1.1499999999999999</v>
      </c>
      <c r="F820" s="246"/>
      <c r="G820" s="248" t="s">
        <v>200</v>
      </c>
      <c r="H820" s="247">
        <f t="shared" ref="H820" si="258">F820*D820</f>
        <v>0</v>
      </c>
      <c r="I820" s="175">
        <f t="shared" ref="I820" si="259">F820*E820</f>
        <v>0</v>
      </c>
      <c r="J820" s="246"/>
    </row>
    <row r="821" spans="1:10" s="78" customFormat="1" ht="22.5" customHeight="1">
      <c r="A821" s="941"/>
      <c r="B821" s="424" t="s">
        <v>608</v>
      </c>
      <c r="C821" s="423" t="s">
        <v>1126</v>
      </c>
      <c r="D821" s="389">
        <v>1</v>
      </c>
      <c r="E821" s="364">
        <f t="shared" si="245"/>
        <v>1.1499999999999999</v>
      </c>
      <c r="F821" s="246"/>
      <c r="G821" s="248" t="s">
        <v>200</v>
      </c>
      <c r="H821" s="247">
        <f t="shared" si="256"/>
        <v>0</v>
      </c>
      <c r="I821" s="175">
        <f t="shared" si="257"/>
        <v>0</v>
      </c>
      <c r="J821" s="246"/>
    </row>
    <row r="822" spans="1:10" s="78" customFormat="1" ht="22.5" customHeight="1">
      <c r="A822" s="939" t="s">
        <v>1759</v>
      </c>
      <c r="B822" s="424" t="s">
        <v>106</v>
      </c>
      <c r="C822" s="423" t="s">
        <v>1126</v>
      </c>
      <c r="D822" s="389">
        <v>1</v>
      </c>
      <c r="E822" s="364">
        <f t="shared" ref="E822:E876" si="260">D822*1.15</f>
        <v>1.1499999999999999</v>
      </c>
      <c r="F822" s="246"/>
      <c r="G822" s="248" t="s">
        <v>200</v>
      </c>
      <c r="H822" s="247">
        <f t="shared" si="256"/>
        <v>0</v>
      </c>
      <c r="I822" s="175">
        <f t="shared" si="257"/>
        <v>0</v>
      </c>
      <c r="J822" s="246"/>
    </row>
    <row r="823" spans="1:10" s="78" customFormat="1" ht="22.5" customHeight="1">
      <c r="A823" s="941"/>
      <c r="B823" s="424" t="s">
        <v>608</v>
      </c>
      <c r="C823" s="423" t="s">
        <v>1126</v>
      </c>
      <c r="D823" s="389">
        <v>1</v>
      </c>
      <c r="E823" s="364">
        <f t="shared" si="260"/>
        <v>1.1499999999999999</v>
      </c>
      <c r="F823" s="246"/>
      <c r="G823" s="248" t="s">
        <v>200</v>
      </c>
      <c r="H823" s="247">
        <f t="shared" si="256"/>
        <v>0</v>
      </c>
      <c r="I823" s="175">
        <f t="shared" si="257"/>
        <v>0</v>
      </c>
      <c r="J823" s="246"/>
    </row>
    <row r="824" spans="1:10" s="78" customFormat="1" ht="22.5" customHeight="1">
      <c r="A824" s="939" t="s">
        <v>1827</v>
      </c>
      <c r="B824" s="424" t="s">
        <v>605</v>
      </c>
      <c r="C824" s="423" t="s">
        <v>1126</v>
      </c>
      <c r="D824" s="389">
        <v>1</v>
      </c>
      <c r="E824" s="364">
        <f t="shared" si="260"/>
        <v>1.1499999999999999</v>
      </c>
      <c r="F824" s="246"/>
      <c r="G824" s="248" t="s">
        <v>200</v>
      </c>
      <c r="H824" s="247">
        <f t="shared" si="256"/>
        <v>0</v>
      </c>
      <c r="I824" s="175">
        <f t="shared" si="257"/>
        <v>0</v>
      </c>
      <c r="J824" s="246"/>
    </row>
    <row r="825" spans="1:10" s="78" customFormat="1" ht="22.5" customHeight="1">
      <c r="A825" s="940"/>
      <c r="B825" s="424" t="s">
        <v>106</v>
      </c>
      <c r="C825" s="423" t="s">
        <v>1126</v>
      </c>
      <c r="D825" s="389">
        <v>1</v>
      </c>
      <c r="E825" s="364">
        <f t="shared" si="260"/>
        <v>1.1499999999999999</v>
      </c>
      <c r="F825" s="246"/>
      <c r="G825" s="248" t="s">
        <v>200</v>
      </c>
      <c r="H825" s="247">
        <f t="shared" si="256"/>
        <v>0</v>
      </c>
      <c r="I825" s="175">
        <f t="shared" si="257"/>
        <v>0</v>
      </c>
      <c r="J825" s="246"/>
    </row>
    <row r="826" spans="1:10" s="78" customFormat="1" ht="22.5" customHeight="1">
      <c r="A826" s="941"/>
      <c r="B826" s="424" t="s">
        <v>608</v>
      </c>
      <c r="C826" s="423" t="s">
        <v>1126</v>
      </c>
      <c r="D826" s="389">
        <v>1</v>
      </c>
      <c r="E826" s="364">
        <f t="shared" si="260"/>
        <v>1.1499999999999999</v>
      </c>
      <c r="F826" s="246"/>
      <c r="G826" s="248" t="s">
        <v>200</v>
      </c>
      <c r="H826" s="247">
        <f t="shared" si="256"/>
        <v>0</v>
      </c>
      <c r="I826" s="175">
        <f t="shared" si="257"/>
        <v>0</v>
      </c>
      <c r="J826" s="246"/>
    </row>
    <row r="827" spans="1:10" s="78" customFormat="1" ht="22.5" customHeight="1">
      <c r="A827" s="939" t="s">
        <v>1891</v>
      </c>
      <c r="B827" s="424" t="s">
        <v>605</v>
      </c>
      <c r="C827" s="822" t="s">
        <v>1126</v>
      </c>
      <c r="D827" s="389">
        <v>1</v>
      </c>
      <c r="E827" s="364">
        <f t="shared" ref="E827:E830" si="261">D827*1.15</f>
        <v>1.1499999999999999</v>
      </c>
      <c r="F827" s="246"/>
      <c r="G827" s="248" t="s">
        <v>200</v>
      </c>
      <c r="H827" s="247">
        <f t="shared" si="256"/>
        <v>0</v>
      </c>
      <c r="I827" s="175">
        <f t="shared" si="257"/>
        <v>0</v>
      </c>
      <c r="J827" s="246"/>
    </row>
    <row r="828" spans="1:10" s="78" customFormat="1" ht="22.5" customHeight="1">
      <c r="A828" s="940"/>
      <c r="B828" s="424" t="s">
        <v>781</v>
      </c>
      <c r="C828" s="822" t="s">
        <v>1126</v>
      </c>
      <c r="D828" s="389">
        <v>1</v>
      </c>
      <c r="E828" s="364">
        <f t="shared" si="261"/>
        <v>1.1499999999999999</v>
      </c>
      <c r="F828" s="246"/>
      <c r="G828" s="248" t="s">
        <v>200</v>
      </c>
      <c r="H828" s="247">
        <f t="shared" si="256"/>
        <v>0</v>
      </c>
      <c r="I828" s="175">
        <f t="shared" si="257"/>
        <v>0</v>
      </c>
      <c r="J828" s="246"/>
    </row>
    <row r="829" spans="1:10" s="78" customFormat="1" ht="22.5" customHeight="1">
      <c r="A829" s="940"/>
      <c r="B829" s="424" t="s">
        <v>106</v>
      </c>
      <c r="C829" s="822" t="s">
        <v>1126</v>
      </c>
      <c r="D829" s="389">
        <v>1</v>
      </c>
      <c r="E829" s="364">
        <f t="shared" si="261"/>
        <v>1.1499999999999999</v>
      </c>
      <c r="F829" s="246"/>
      <c r="G829" s="248" t="s">
        <v>200</v>
      </c>
      <c r="H829" s="247">
        <f t="shared" si="256"/>
        <v>0</v>
      </c>
      <c r="I829" s="175">
        <f t="shared" si="257"/>
        <v>0</v>
      </c>
      <c r="J829" s="246"/>
    </row>
    <row r="830" spans="1:10" s="78" customFormat="1" ht="22.5" customHeight="1">
      <c r="A830" s="941"/>
      <c r="B830" s="424" t="s">
        <v>608</v>
      </c>
      <c r="C830" s="822" t="s">
        <v>1126</v>
      </c>
      <c r="D830" s="389">
        <v>1</v>
      </c>
      <c r="E830" s="364">
        <f t="shared" si="261"/>
        <v>1.1499999999999999</v>
      </c>
      <c r="F830" s="246"/>
      <c r="G830" s="248" t="s">
        <v>200</v>
      </c>
      <c r="H830" s="247">
        <f t="shared" si="256"/>
        <v>0</v>
      </c>
      <c r="I830" s="175">
        <f t="shared" si="257"/>
        <v>0</v>
      </c>
      <c r="J830" s="246"/>
    </row>
    <row r="831" spans="1:10" s="78" customFormat="1" ht="22.5" customHeight="1">
      <c r="A831" s="939" t="s">
        <v>2072</v>
      </c>
      <c r="B831" s="424" t="s">
        <v>605</v>
      </c>
      <c r="C831" s="822" t="s">
        <v>1126</v>
      </c>
      <c r="D831" s="389">
        <v>1</v>
      </c>
      <c r="E831" s="364">
        <f t="shared" ref="E831:E834" si="262">D831*1.15</f>
        <v>1.1499999999999999</v>
      </c>
      <c r="F831" s="246"/>
      <c r="G831" s="248" t="s">
        <v>200</v>
      </c>
      <c r="H831" s="247">
        <f t="shared" ref="H831:H834" si="263">F831*D831</f>
        <v>0</v>
      </c>
      <c r="I831" s="175">
        <f t="shared" ref="I831:I834" si="264">F831*E831</f>
        <v>0</v>
      </c>
      <c r="J831" s="246"/>
    </row>
    <row r="832" spans="1:10" s="78" customFormat="1" ht="22.5" customHeight="1">
      <c r="A832" s="940"/>
      <c r="B832" s="424" t="s">
        <v>781</v>
      </c>
      <c r="C832" s="822" t="s">
        <v>1126</v>
      </c>
      <c r="D832" s="389">
        <v>1</v>
      </c>
      <c r="E832" s="364">
        <f t="shared" si="262"/>
        <v>1.1499999999999999</v>
      </c>
      <c r="F832" s="246"/>
      <c r="G832" s="248" t="s">
        <v>200</v>
      </c>
      <c r="H832" s="247">
        <f t="shared" si="263"/>
        <v>0</v>
      </c>
      <c r="I832" s="175">
        <f t="shared" si="264"/>
        <v>0</v>
      </c>
      <c r="J832" s="246"/>
    </row>
    <row r="833" spans="1:10" s="78" customFormat="1" ht="22.5" customHeight="1">
      <c r="A833" s="940"/>
      <c r="B833" s="424" t="s">
        <v>106</v>
      </c>
      <c r="C833" s="822" t="s">
        <v>1126</v>
      </c>
      <c r="D833" s="389">
        <v>1</v>
      </c>
      <c r="E833" s="364">
        <f t="shared" si="262"/>
        <v>1.1499999999999999</v>
      </c>
      <c r="F833" s="246"/>
      <c r="G833" s="248" t="s">
        <v>200</v>
      </c>
      <c r="H833" s="247">
        <f t="shared" si="263"/>
        <v>0</v>
      </c>
      <c r="I833" s="175">
        <f t="shared" si="264"/>
        <v>0</v>
      </c>
      <c r="J833" s="246"/>
    </row>
    <row r="834" spans="1:10" s="78" customFormat="1" ht="22.5" customHeight="1">
      <c r="A834" s="941"/>
      <c r="B834" s="424" t="s">
        <v>608</v>
      </c>
      <c r="C834" s="822" t="s">
        <v>1126</v>
      </c>
      <c r="D834" s="389">
        <v>1</v>
      </c>
      <c r="E834" s="364">
        <f t="shared" si="262"/>
        <v>1.1499999999999999</v>
      </c>
      <c r="F834" s="246"/>
      <c r="G834" s="248" t="s">
        <v>200</v>
      </c>
      <c r="H834" s="247">
        <f t="shared" si="263"/>
        <v>0</v>
      </c>
      <c r="I834" s="175">
        <f t="shared" si="264"/>
        <v>0</v>
      </c>
      <c r="J834" s="246"/>
    </row>
    <row r="835" spans="1:10" s="78" customFormat="1" ht="22.5" customHeight="1">
      <c r="A835" s="939" t="s">
        <v>1796</v>
      </c>
      <c r="B835" s="424" t="s">
        <v>605</v>
      </c>
      <c r="C835" s="429" t="s">
        <v>1126</v>
      </c>
      <c r="D835" s="389">
        <v>1</v>
      </c>
      <c r="E835" s="364">
        <f t="shared" si="260"/>
        <v>1.1499999999999999</v>
      </c>
      <c r="F835" s="246"/>
      <c r="G835" s="248" t="s">
        <v>200</v>
      </c>
      <c r="H835" s="247">
        <f t="shared" ref="H835:H838" si="265">F835*D835</f>
        <v>0</v>
      </c>
      <c r="I835" s="175">
        <f t="shared" ref="I835:I838" si="266">F835*E835</f>
        <v>0</v>
      </c>
      <c r="J835" s="246"/>
    </row>
    <row r="836" spans="1:10" s="78" customFormat="1" ht="22.5" customHeight="1">
      <c r="A836" s="940"/>
      <c r="B836" s="424" t="s">
        <v>781</v>
      </c>
      <c r="C836" s="429" t="s">
        <v>1126</v>
      </c>
      <c r="D836" s="389">
        <v>1</v>
      </c>
      <c r="E836" s="364">
        <f t="shared" si="260"/>
        <v>1.1499999999999999</v>
      </c>
      <c r="F836" s="246"/>
      <c r="G836" s="248" t="s">
        <v>200</v>
      </c>
      <c r="H836" s="247">
        <f t="shared" si="265"/>
        <v>0</v>
      </c>
      <c r="I836" s="175">
        <f t="shared" si="266"/>
        <v>0</v>
      </c>
      <c r="J836" s="246"/>
    </row>
    <row r="837" spans="1:10" s="78" customFormat="1" ht="22.5" customHeight="1">
      <c r="A837" s="940"/>
      <c r="B837" s="424" t="s">
        <v>106</v>
      </c>
      <c r="C837" s="429" t="s">
        <v>1126</v>
      </c>
      <c r="D837" s="389">
        <v>1</v>
      </c>
      <c r="E837" s="364">
        <f t="shared" si="260"/>
        <v>1.1499999999999999</v>
      </c>
      <c r="F837" s="246"/>
      <c r="G837" s="248" t="s">
        <v>200</v>
      </c>
      <c r="H837" s="247">
        <f t="shared" si="265"/>
        <v>0</v>
      </c>
      <c r="I837" s="175">
        <f t="shared" si="266"/>
        <v>0</v>
      </c>
      <c r="J837" s="246"/>
    </row>
    <row r="838" spans="1:10" s="78" customFormat="1" ht="22.5" customHeight="1">
      <c r="A838" s="941"/>
      <c r="B838" s="424" t="s">
        <v>608</v>
      </c>
      <c r="C838" s="429" t="s">
        <v>1126</v>
      </c>
      <c r="D838" s="389">
        <v>1</v>
      </c>
      <c r="E838" s="364">
        <f t="shared" si="260"/>
        <v>1.1499999999999999</v>
      </c>
      <c r="F838" s="246"/>
      <c r="G838" s="248" t="s">
        <v>200</v>
      </c>
      <c r="H838" s="247">
        <f t="shared" si="265"/>
        <v>0</v>
      </c>
      <c r="I838" s="175">
        <f t="shared" si="266"/>
        <v>0</v>
      </c>
      <c r="J838" s="246"/>
    </row>
    <row r="839" spans="1:10" s="78" customFormat="1" ht="22.5" customHeight="1">
      <c r="A839" s="939" t="s">
        <v>1797</v>
      </c>
      <c r="B839" s="424" t="s">
        <v>605</v>
      </c>
      <c r="C839" s="429" t="s">
        <v>1126</v>
      </c>
      <c r="D839" s="389">
        <v>1</v>
      </c>
      <c r="E839" s="364">
        <f t="shared" si="260"/>
        <v>1.1499999999999999</v>
      </c>
      <c r="F839" s="246"/>
      <c r="G839" s="248" t="s">
        <v>200</v>
      </c>
      <c r="H839" s="247">
        <f t="shared" ref="H839:H842" si="267">F839*D839</f>
        <v>0</v>
      </c>
      <c r="I839" s="175">
        <f t="shared" ref="I839:I842" si="268">F839*E839</f>
        <v>0</v>
      </c>
      <c r="J839" s="246"/>
    </row>
    <row r="840" spans="1:10" s="78" customFormat="1" ht="22.5" customHeight="1">
      <c r="A840" s="940"/>
      <c r="B840" s="424" t="s">
        <v>781</v>
      </c>
      <c r="C840" s="429" t="s">
        <v>1126</v>
      </c>
      <c r="D840" s="389">
        <v>1</v>
      </c>
      <c r="E840" s="364">
        <f t="shared" si="260"/>
        <v>1.1499999999999999</v>
      </c>
      <c r="F840" s="246"/>
      <c r="G840" s="248" t="s">
        <v>200</v>
      </c>
      <c r="H840" s="247">
        <f t="shared" si="267"/>
        <v>0</v>
      </c>
      <c r="I840" s="175">
        <f t="shared" si="268"/>
        <v>0</v>
      </c>
      <c r="J840" s="246"/>
    </row>
    <row r="841" spans="1:10" s="78" customFormat="1" ht="22.5" customHeight="1">
      <c r="A841" s="940"/>
      <c r="B841" s="424" t="s">
        <v>106</v>
      </c>
      <c r="C841" s="429" t="s">
        <v>1126</v>
      </c>
      <c r="D841" s="389">
        <v>1</v>
      </c>
      <c r="E841" s="364">
        <f t="shared" si="260"/>
        <v>1.1499999999999999</v>
      </c>
      <c r="F841" s="246"/>
      <c r="G841" s="248" t="s">
        <v>200</v>
      </c>
      <c r="H841" s="247">
        <f t="shared" si="267"/>
        <v>0</v>
      </c>
      <c r="I841" s="175">
        <f t="shared" si="268"/>
        <v>0</v>
      </c>
      <c r="J841" s="246"/>
    </row>
    <row r="842" spans="1:10" s="78" customFormat="1" ht="22.5" customHeight="1">
      <c r="A842" s="941"/>
      <c r="B842" s="424" t="s">
        <v>608</v>
      </c>
      <c r="C842" s="429" t="s">
        <v>1126</v>
      </c>
      <c r="D842" s="389">
        <v>1</v>
      </c>
      <c r="E842" s="364">
        <f t="shared" si="260"/>
        <v>1.1499999999999999</v>
      </c>
      <c r="F842" s="246"/>
      <c r="G842" s="248" t="s">
        <v>200</v>
      </c>
      <c r="H842" s="247">
        <f t="shared" si="267"/>
        <v>0</v>
      </c>
      <c r="I842" s="175">
        <f t="shared" si="268"/>
        <v>0</v>
      </c>
      <c r="J842" s="246"/>
    </row>
    <row r="843" spans="1:10" s="78" customFormat="1" ht="22.5" customHeight="1">
      <c r="A843" s="939" t="s">
        <v>1406</v>
      </c>
      <c r="B843" s="424" t="s">
        <v>781</v>
      </c>
      <c r="C843" s="423" t="s">
        <v>1126</v>
      </c>
      <c r="D843" s="389">
        <v>1</v>
      </c>
      <c r="E843" s="364">
        <f t="shared" si="260"/>
        <v>1.1499999999999999</v>
      </c>
      <c r="F843" s="246"/>
      <c r="G843" s="248" t="s">
        <v>200</v>
      </c>
      <c r="H843" s="247">
        <f t="shared" si="256"/>
        <v>0</v>
      </c>
      <c r="I843" s="175">
        <f t="shared" si="257"/>
        <v>0</v>
      </c>
      <c r="J843" s="246"/>
    </row>
    <row r="844" spans="1:10" s="78" customFormat="1" ht="22.5" customHeight="1">
      <c r="A844" s="940"/>
      <c r="B844" s="424" t="s">
        <v>106</v>
      </c>
      <c r="C844" s="423" t="s">
        <v>1126</v>
      </c>
      <c r="D844" s="389">
        <v>1</v>
      </c>
      <c r="E844" s="364">
        <f t="shared" si="260"/>
        <v>1.1499999999999999</v>
      </c>
      <c r="F844" s="246"/>
      <c r="G844" s="248" t="s">
        <v>200</v>
      </c>
      <c r="H844" s="247">
        <f t="shared" si="256"/>
        <v>0</v>
      </c>
      <c r="I844" s="175">
        <f t="shared" si="257"/>
        <v>0</v>
      </c>
      <c r="J844" s="246"/>
    </row>
    <row r="845" spans="1:10" s="78" customFormat="1" ht="22.5" customHeight="1">
      <c r="A845" s="774" t="s">
        <v>1753</v>
      </c>
      <c r="B845" s="424" t="s">
        <v>106</v>
      </c>
      <c r="C845" s="423" t="s">
        <v>1126</v>
      </c>
      <c r="D845" s="389">
        <v>1</v>
      </c>
      <c r="E845" s="364">
        <f t="shared" si="260"/>
        <v>1.1499999999999999</v>
      </c>
      <c r="F845" s="246"/>
      <c r="G845" s="248" t="s">
        <v>200</v>
      </c>
      <c r="H845" s="247">
        <f t="shared" si="256"/>
        <v>0</v>
      </c>
      <c r="I845" s="175">
        <f t="shared" si="257"/>
        <v>0</v>
      </c>
      <c r="J845" s="246"/>
    </row>
    <row r="846" spans="1:10" s="78" customFormat="1" ht="22.5" customHeight="1">
      <c r="A846" s="939" t="s">
        <v>1829</v>
      </c>
      <c r="B846" s="424" t="s">
        <v>605</v>
      </c>
      <c r="C846" s="423" t="s">
        <v>1126</v>
      </c>
      <c r="D846" s="389">
        <v>1</v>
      </c>
      <c r="E846" s="364">
        <f t="shared" si="260"/>
        <v>1.1499999999999999</v>
      </c>
      <c r="F846" s="246"/>
      <c r="G846" s="248" t="s">
        <v>200</v>
      </c>
      <c r="H846" s="247">
        <f t="shared" si="256"/>
        <v>0</v>
      </c>
      <c r="I846" s="175">
        <f t="shared" si="257"/>
        <v>0</v>
      </c>
      <c r="J846" s="246"/>
    </row>
    <row r="847" spans="1:10" s="78" customFormat="1" ht="22.5" customHeight="1">
      <c r="A847" s="940"/>
      <c r="B847" s="424" t="s">
        <v>781</v>
      </c>
      <c r="C847" s="423" t="s">
        <v>1126</v>
      </c>
      <c r="D847" s="389">
        <v>1</v>
      </c>
      <c r="E847" s="364">
        <f t="shared" si="260"/>
        <v>1.1499999999999999</v>
      </c>
      <c r="F847" s="246"/>
      <c r="G847" s="248" t="s">
        <v>200</v>
      </c>
      <c r="H847" s="247">
        <f t="shared" si="256"/>
        <v>0</v>
      </c>
      <c r="I847" s="175">
        <f t="shared" si="257"/>
        <v>0</v>
      </c>
      <c r="J847" s="246"/>
    </row>
    <row r="848" spans="1:10" s="78" customFormat="1" ht="22.5" customHeight="1">
      <c r="A848" s="940"/>
      <c r="B848" s="424" t="s">
        <v>106</v>
      </c>
      <c r="C848" s="423" t="s">
        <v>1126</v>
      </c>
      <c r="D848" s="389">
        <v>1</v>
      </c>
      <c r="E848" s="364">
        <f t="shared" si="260"/>
        <v>1.1499999999999999</v>
      </c>
      <c r="F848" s="246"/>
      <c r="G848" s="248" t="s">
        <v>200</v>
      </c>
      <c r="H848" s="247">
        <f t="shared" si="256"/>
        <v>0</v>
      </c>
      <c r="I848" s="175">
        <f t="shared" si="257"/>
        <v>0</v>
      </c>
      <c r="J848" s="246"/>
    </row>
    <row r="849" spans="1:10" s="78" customFormat="1" ht="22.5" customHeight="1">
      <c r="A849" s="941"/>
      <c r="B849" s="424" t="s">
        <v>608</v>
      </c>
      <c r="C849" s="423" t="s">
        <v>1126</v>
      </c>
      <c r="D849" s="389">
        <v>1</v>
      </c>
      <c r="E849" s="364">
        <f t="shared" si="260"/>
        <v>1.1499999999999999</v>
      </c>
      <c r="F849" s="246"/>
      <c r="G849" s="248" t="s">
        <v>200</v>
      </c>
      <c r="H849" s="247">
        <f t="shared" si="256"/>
        <v>0</v>
      </c>
      <c r="I849" s="175">
        <f t="shared" si="257"/>
        <v>0</v>
      </c>
      <c r="J849" s="246"/>
    </row>
    <row r="850" spans="1:10" s="78" customFormat="1" ht="22.5" customHeight="1">
      <c r="A850" s="939" t="s">
        <v>1561</v>
      </c>
      <c r="B850" s="424" t="s">
        <v>781</v>
      </c>
      <c r="C850" s="423" t="s">
        <v>1126</v>
      </c>
      <c r="D850" s="389">
        <v>1</v>
      </c>
      <c r="E850" s="364">
        <f t="shared" si="260"/>
        <v>1.1499999999999999</v>
      </c>
      <c r="F850" s="246"/>
      <c r="G850" s="248" t="s">
        <v>200</v>
      </c>
      <c r="H850" s="247">
        <f t="shared" si="256"/>
        <v>0</v>
      </c>
      <c r="I850" s="175">
        <f t="shared" si="257"/>
        <v>0</v>
      </c>
      <c r="J850" s="246"/>
    </row>
    <row r="851" spans="1:10" s="78" customFormat="1" ht="22.5" customHeight="1">
      <c r="A851" s="940"/>
      <c r="B851" s="424" t="s">
        <v>106</v>
      </c>
      <c r="C851" s="423" t="s">
        <v>1126</v>
      </c>
      <c r="D851" s="389">
        <v>1</v>
      </c>
      <c r="E851" s="364">
        <f t="shared" si="260"/>
        <v>1.1499999999999999</v>
      </c>
      <c r="F851" s="246"/>
      <c r="G851" s="248" t="s">
        <v>200</v>
      </c>
      <c r="H851" s="247">
        <f t="shared" si="256"/>
        <v>0</v>
      </c>
      <c r="I851" s="175">
        <f t="shared" si="257"/>
        <v>0</v>
      </c>
      <c r="J851" s="246"/>
    </row>
    <row r="852" spans="1:10" s="78" customFormat="1" ht="22.5" customHeight="1">
      <c r="A852" s="941"/>
      <c r="B852" s="424" t="s">
        <v>608</v>
      </c>
      <c r="C852" s="423" t="s">
        <v>1126</v>
      </c>
      <c r="D852" s="389">
        <v>1</v>
      </c>
      <c r="E852" s="364">
        <f t="shared" si="260"/>
        <v>1.1499999999999999</v>
      </c>
      <c r="F852" s="246"/>
      <c r="G852" s="248" t="s">
        <v>200</v>
      </c>
      <c r="H852" s="247">
        <f t="shared" si="256"/>
        <v>0</v>
      </c>
      <c r="I852" s="175">
        <f t="shared" si="257"/>
        <v>0</v>
      </c>
      <c r="J852" s="246"/>
    </row>
    <row r="853" spans="1:10" s="78" customFormat="1" ht="22.5" customHeight="1">
      <c r="A853" s="774" t="s">
        <v>1763</v>
      </c>
      <c r="B853" s="424" t="s">
        <v>608</v>
      </c>
      <c r="C853" s="423" t="s">
        <v>1126</v>
      </c>
      <c r="D853" s="389">
        <v>1</v>
      </c>
      <c r="E853" s="364">
        <f t="shared" si="260"/>
        <v>1.1499999999999999</v>
      </c>
      <c r="F853" s="246"/>
      <c r="G853" s="248" t="s">
        <v>200</v>
      </c>
      <c r="H853" s="247">
        <f t="shared" ref="H853:H861" si="269">F853*D853</f>
        <v>0</v>
      </c>
      <c r="I853" s="175">
        <f t="shared" ref="I853:I861" si="270">F853*E853</f>
        <v>0</v>
      </c>
      <c r="J853" s="246"/>
    </row>
    <row r="854" spans="1:10" s="78" customFormat="1" ht="22.5" customHeight="1">
      <c r="A854" s="774" t="s">
        <v>1765</v>
      </c>
      <c r="B854" s="424" t="s">
        <v>781</v>
      </c>
      <c r="C854" s="423" t="s">
        <v>1126</v>
      </c>
      <c r="D854" s="389">
        <v>1</v>
      </c>
      <c r="E854" s="364">
        <f t="shared" si="260"/>
        <v>1.1499999999999999</v>
      </c>
      <c r="F854" s="246"/>
      <c r="G854" s="248" t="s">
        <v>200</v>
      </c>
      <c r="H854" s="247">
        <f t="shared" si="269"/>
        <v>0</v>
      </c>
      <c r="I854" s="175">
        <f t="shared" si="270"/>
        <v>0</v>
      </c>
      <c r="J854" s="246"/>
    </row>
    <row r="855" spans="1:10" s="78" customFormat="1" ht="22.5" customHeight="1">
      <c r="A855" s="939" t="s">
        <v>1830</v>
      </c>
      <c r="B855" s="424" t="s">
        <v>106</v>
      </c>
      <c r="C855" s="423" t="s">
        <v>1126</v>
      </c>
      <c r="D855" s="389">
        <v>1</v>
      </c>
      <c r="E855" s="364">
        <f t="shared" si="260"/>
        <v>1.1499999999999999</v>
      </c>
      <c r="F855" s="246"/>
      <c r="G855" s="248" t="s">
        <v>200</v>
      </c>
      <c r="H855" s="247">
        <f t="shared" si="269"/>
        <v>0</v>
      </c>
      <c r="I855" s="175">
        <f t="shared" si="270"/>
        <v>0</v>
      </c>
      <c r="J855" s="246"/>
    </row>
    <row r="856" spans="1:10" s="78" customFormat="1" ht="22.5" customHeight="1">
      <c r="A856" s="941"/>
      <c r="B856" s="424" t="s">
        <v>608</v>
      </c>
      <c r="C856" s="423" t="s">
        <v>1126</v>
      </c>
      <c r="D856" s="389">
        <v>1</v>
      </c>
      <c r="E856" s="364">
        <f t="shared" si="260"/>
        <v>1.1499999999999999</v>
      </c>
      <c r="F856" s="246"/>
      <c r="G856" s="248" t="s">
        <v>200</v>
      </c>
      <c r="H856" s="247">
        <f t="shared" si="269"/>
        <v>0</v>
      </c>
      <c r="I856" s="175">
        <f t="shared" si="270"/>
        <v>0</v>
      </c>
      <c r="J856" s="246"/>
    </row>
    <row r="857" spans="1:10" s="78" customFormat="1" ht="22.5" customHeight="1">
      <c r="A857" s="939" t="s">
        <v>1630</v>
      </c>
      <c r="B857" s="424" t="s">
        <v>605</v>
      </c>
      <c r="C857" s="423" t="s">
        <v>1126</v>
      </c>
      <c r="D857" s="389">
        <v>1</v>
      </c>
      <c r="E857" s="364">
        <f t="shared" si="260"/>
        <v>1.1499999999999999</v>
      </c>
      <c r="F857" s="246"/>
      <c r="G857" s="248" t="s">
        <v>200</v>
      </c>
      <c r="H857" s="247">
        <f t="shared" si="269"/>
        <v>0</v>
      </c>
      <c r="I857" s="175">
        <f t="shared" si="270"/>
        <v>0</v>
      </c>
      <c r="J857" s="246"/>
    </row>
    <row r="858" spans="1:10" s="78" customFormat="1" ht="22.5" customHeight="1">
      <c r="A858" s="940"/>
      <c r="B858" s="424" t="s">
        <v>781</v>
      </c>
      <c r="C858" s="423" t="s">
        <v>1126</v>
      </c>
      <c r="D858" s="389">
        <v>1</v>
      </c>
      <c r="E858" s="364">
        <f t="shared" si="260"/>
        <v>1.1499999999999999</v>
      </c>
      <c r="F858" s="246"/>
      <c r="G858" s="248" t="s">
        <v>200</v>
      </c>
      <c r="H858" s="247">
        <f t="shared" si="269"/>
        <v>0</v>
      </c>
      <c r="I858" s="175">
        <f t="shared" si="270"/>
        <v>0</v>
      </c>
      <c r="J858" s="246"/>
    </row>
    <row r="859" spans="1:10" s="78" customFormat="1" ht="22.5" customHeight="1">
      <c r="A859" s="940"/>
      <c r="B859" s="424" t="s">
        <v>106</v>
      </c>
      <c r="C859" s="423" t="s">
        <v>1126</v>
      </c>
      <c r="D859" s="389">
        <v>1</v>
      </c>
      <c r="E859" s="364">
        <f t="shared" si="260"/>
        <v>1.1499999999999999</v>
      </c>
      <c r="F859" s="246"/>
      <c r="G859" s="248" t="s">
        <v>200</v>
      </c>
      <c r="H859" s="247">
        <f t="shared" si="269"/>
        <v>0</v>
      </c>
      <c r="I859" s="175">
        <f t="shared" si="270"/>
        <v>0</v>
      </c>
      <c r="J859" s="246"/>
    </row>
    <row r="860" spans="1:10" s="78" customFormat="1" ht="22.5" customHeight="1">
      <c r="A860" s="941"/>
      <c r="B860" s="424" t="s">
        <v>608</v>
      </c>
      <c r="C860" s="423" t="s">
        <v>1126</v>
      </c>
      <c r="D860" s="389">
        <v>1</v>
      </c>
      <c r="E860" s="364">
        <f t="shared" si="260"/>
        <v>1.1499999999999999</v>
      </c>
      <c r="F860" s="246"/>
      <c r="G860" s="248" t="s">
        <v>200</v>
      </c>
      <c r="H860" s="247">
        <f t="shared" si="269"/>
        <v>0</v>
      </c>
      <c r="I860" s="175">
        <f t="shared" si="270"/>
        <v>0</v>
      </c>
      <c r="J860" s="246"/>
    </row>
    <row r="861" spans="1:10" s="78" customFormat="1" ht="22.5" customHeight="1">
      <c r="A861" s="782" t="s">
        <v>1831</v>
      </c>
      <c r="B861" s="424" t="s">
        <v>106</v>
      </c>
      <c r="C861" s="423" t="s">
        <v>1126</v>
      </c>
      <c r="D861" s="389">
        <v>1</v>
      </c>
      <c r="E861" s="364">
        <f t="shared" si="260"/>
        <v>1.1499999999999999</v>
      </c>
      <c r="F861" s="246"/>
      <c r="G861" s="248" t="s">
        <v>200</v>
      </c>
      <c r="H861" s="247">
        <f t="shared" si="269"/>
        <v>0</v>
      </c>
      <c r="I861" s="175">
        <f t="shared" si="270"/>
        <v>0</v>
      </c>
      <c r="J861" s="246"/>
    </row>
    <row r="862" spans="1:10" s="15" customFormat="1" ht="58.5" customHeight="1">
      <c r="A862" s="1241" t="s">
        <v>1826</v>
      </c>
      <c r="B862" s="1242"/>
      <c r="C862" s="527" t="s">
        <v>1126</v>
      </c>
      <c r="D862" s="528"/>
      <c r="E862" s="364">
        <f t="shared" si="260"/>
        <v>0</v>
      </c>
      <c r="F862" s="511"/>
      <c r="G862" s="529"/>
      <c r="H862" s="512"/>
      <c r="I862" s="513"/>
      <c r="J862" s="246"/>
    </row>
    <row r="863" spans="1:10" s="78" customFormat="1" ht="22.5" customHeight="1">
      <c r="A863" s="1037" t="s">
        <v>1561</v>
      </c>
      <c r="B863" s="424" t="s">
        <v>106</v>
      </c>
      <c r="C863" s="1016"/>
      <c r="D863" s="389">
        <v>1</v>
      </c>
      <c r="E863" s="364">
        <f t="shared" si="260"/>
        <v>1.1499999999999999</v>
      </c>
      <c r="F863" s="246"/>
      <c r="G863" s="248" t="s">
        <v>200</v>
      </c>
      <c r="H863" s="247">
        <f>F863*D863</f>
        <v>0</v>
      </c>
      <c r="I863" s="175">
        <f>F863*E863</f>
        <v>0</v>
      </c>
      <c r="J863" s="246"/>
    </row>
    <row r="864" spans="1:10" s="78" customFormat="1" ht="22.5" customHeight="1">
      <c r="A864" s="1038"/>
      <c r="B864" s="424" t="s">
        <v>785</v>
      </c>
      <c r="C864" s="1017"/>
      <c r="D864" s="389">
        <v>1</v>
      </c>
      <c r="E864" s="364">
        <f t="shared" si="260"/>
        <v>1.1499999999999999</v>
      </c>
      <c r="F864" s="246"/>
      <c r="G864" s="248" t="s">
        <v>200</v>
      </c>
      <c r="H864" s="247">
        <f t="shared" ref="H864:H867" si="271">F864*D864</f>
        <v>0</v>
      </c>
      <c r="I864" s="175">
        <f t="shared" ref="I864:I867" si="272">F864*E864</f>
        <v>0</v>
      </c>
      <c r="J864" s="246"/>
    </row>
    <row r="865" spans="1:10" s="78" customFormat="1" ht="22.5" customHeight="1">
      <c r="A865" s="1038"/>
      <c r="B865" s="424" t="s">
        <v>1269</v>
      </c>
      <c r="C865" s="1017"/>
      <c r="D865" s="389">
        <v>1</v>
      </c>
      <c r="E865" s="364">
        <f t="shared" si="260"/>
        <v>1.1499999999999999</v>
      </c>
      <c r="F865" s="246"/>
      <c r="G865" s="248" t="s">
        <v>200</v>
      </c>
      <c r="H865" s="247">
        <f t="shared" si="271"/>
        <v>0</v>
      </c>
      <c r="I865" s="175">
        <f t="shared" si="272"/>
        <v>0</v>
      </c>
      <c r="J865" s="246"/>
    </row>
    <row r="866" spans="1:10" s="78" customFormat="1" ht="22.5" customHeight="1">
      <c r="A866" s="1038"/>
      <c r="B866" s="424" t="s">
        <v>781</v>
      </c>
      <c r="C866" s="1017"/>
      <c r="D866" s="389">
        <v>1</v>
      </c>
      <c r="E866" s="364">
        <f t="shared" si="260"/>
        <v>1.1499999999999999</v>
      </c>
      <c r="F866" s="246"/>
      <c r="G866" s="248" t="s">
        <v>200</v>
      </c>
      <c r="H866" s="247">
        <f t="shared" si="271"/>
        <v>0</v>
      </c>
      <c r="I866" s="175">
        <f t="shared" si="272"/>
        <v>0</v>
      </c>
      <c r="J866" s="246"/>
    </row>
    <row r="867" spans="1:10" s="78" customFormat="1" ht="22.5" customHeight="1">
      <c r="A867" s="1039"/>
      <c r="B867" s="424" t="s">
        <v>608</v>
      </c>
      <c r="C867" s="1017"/>
      <c r="D867" s="389">
        <v>1</v>
      </c>
      <c r="E867" s="364">
        <f t="shared" si="260"/>
        <v>1.1499999999999999</v>
      </c>
      <c r="F867" s="246"/>
      <c r="G867" s="248" t="s">
        <v>200</v>
      </c>
      <c r="H867" s="247">
        <f t="shared" si="271"/>
        <v>0</v>
      </c>
      <c r="I867" s="175">
        <f t="shared" si="272"/>
        <v>0</v>
      </c>
      <c r="J867" s="246"/>
    </row>
    <row r="868" spans="1:10" s="78" customFormat="1" ht="30.75" customHeight="1">
      <c r="A868" s="820" t="s">
        <v>1314</v>
      </c>
      <c r="B868" s="424" t="s">
        <v>781</v>
      </c>
      <c r="C868" s="425" t="s">
        <v>1126</v>
      </c>
      <c r="D868" s="389">
        <v>1</v>
      </c>
      <c r="E868" s="364">
        <f t="shared" si="260"/>
        <v>1.1499999999999999</v>
      </c>
      <c r="F868" s="246"/>
      <c r="G868" s="248" t="s">
        <v>200</v>
      </c>
      <c r="H868" s="247">
        <f>F868*D868</f>
        <v>0</v>
      </c>
      <c r="I868" s="175">
        <f>F868*E868</f>
        <v>0</v>
      </c>
      <c r="J868" s="246"/>
    </row>
    <row r="869" spans="1:10" s="78" customFormat="1" ht="22.5" customHeight="1">
      <c r="A869" s="1037" t="s">
        <v>1766</v>
      </c>
      <c r="B869" s="424" t="s">
        <v>605</v>
      </c>
      <c r="C869" s="426" t="s">
        <v>1126</v>
      </c>
      <c r="D869" s="389">
        <v>1</v>
      </c>
      <c r="E869" s="364">
        <f t="shared" si="260"/>
        <v>1.1499999999999999</v>
      </c>
      <c r="F869" s="246"/>
      <c r="G869" s="248" t="s">
        <v>200</v>
      </c>
      <c r="H869" s="247">
        <f>F869*D869</f>
        <v>0</v>
      </c>
      <c r="I869" s="175">
        <f>F869*E869</f>
        <v>0</v>
      </c>
      <c r="J869" s="246"/>
    </row>
    <row r="870" spans="1:10" s="78" customFormat="1" ht="22.5" customHeight="1">
      <c r="A870" s="1038"/>
      <c r="B870" s="424" t="s">
        <v>785</v>
      </c>
      <c r="C870" s="426" t="s">
        <v>1126</v>
      </c>
      <c r="D870" s="389">
        <v>1</v>
      </c>
      <c r="E870" s="364">
        <f t="shared" si="260"/>
        <v>1.1499999999999999</v>
      </c>
      <c r="F870" s="246"/>
      <c r="G870" s="248" t="s">
        <v>200</v>
      </c>
      <c r="H870" s="247">
        <f t="shared" ref="H870:H872" si="273">F870*D870</f>
        <v>0</v>
      </c>
      <c r="I870" s="175">
        <f t="shared" ref="I870:I872" si="274">F870*E870</f>
        <v>0</v>
      </c>
      <c r="J870" s="246"/>
    </row>
    <row r="871" spans="1:10" s="78" customFormat="1" ht="22.5" customHeight="1">
      <c r="A871" s="1038"/>
      <c r="B871" s="424" t="s">
        <v>781</v>
      </c>
      <c r="C871" s="426" t="s">
        <v>1126</v>
      </c>
      <c r="D871" s="389">
        <v>1</v>
      </c>
      <c r="E871" s="364">
        <f t="shared" si="260"/>
        <v>1.1499999999999999</v>
      </c>
      <c r="F871" s="246"/>
      <c r="G871" s="248" t="s">
        <v>200</v>
      </c>
      <c r="H871" s="247">
        <f t="shared" si="273"/>
        <v>0</v>
      </c>
      <c r="I871" s="175">
        <f t="shared" si="274"/>
        <v>0</v>
      </c>
      <c r="J871" s="246"/>
    </row>
    <row r="872" spans="1:10" s="78" customFormat="1" ht="22.5" customHeight="1">
      <c r="A872" s="1039"/>
      <c r="B872" s="424" t="s">
        <v>608</v>
      </c>
      <c r="C872" s="426" t="s">
        <v>1126</v>
      </c>
      <c r="D872" s="389">
        <v>1</v>
      </c>
      <c r="E872" s="364">
        <f t="shared" si="260"/>
        <v>1.1499999999999999</v>
      </c>
      <c r="F872" s="246"/>
      <c r="G872" s="248" t="s">
        <v>200</v>
      </c>
      <c r="H872" s="247">
        <f t="shared" si="273"/>
        <v>0</v>
      </c>
      <c r="I872" s="175">
        <f t="shared" si="274"/>
        <v>0</v>
      </c>
      <c r="J872" s="246"/>
    </row>
    <row r="873" spans="1:10" s="78" customFormat="1" ht="22.5" customHeight="1">
      <c r="A873" s="809" t="s">
        <v>1406</v>
      </c>
      <c r="B873" s="424" t="s">
        <v>781</v>
      </c>
      <c r="C873" s="426" t="s">
        <v>1126</v>
      </c>
      <c r="D873" s="389">
        <v>1</v>
      </c>
      <c r="E873" s="364">
        <f t="shared" si="260"/>
        <v>1.1499999999999999</v>
      </c>
      <c r="F873" s="246"/>
      <c r="G873" s="248" t="s">
        <v>200</v>
      </c>
      <c r="H873" s="247">
        <f>F873*D873</f>
        <v>0</v>
      </c>
      <c r="I873" s="175">
        <f>F873*E873</f>
        <v>0</v>
      </c>
      <c r="J873" s="246"/>
    </row>
    <row r="874" spans="1:10" s="78" customFormat="1" ht="22.5" customHeight="1">
      <c r="A874" s="1037" t="s">
        <v>2073</v>
      </c>
      <c r="B874" s="424" t="s">
        <v>605</v>
      </c>
      <c r="C874" s="426" t="s">
        <v>1126</v>
      </c>
      <c r="D874" s="389">
        <v>1</v>
      </c>
      <c r="E874" s="364">
        <f t="shared" si="260"/>
        <v>1.1499999999999999</v>
      </c>
      <c r="F874" s="246"/>
      <c r="G874" s="248" t="s">
        <v>200</v>
      </c>
      <c r="H874" s="247">
        <f>F874*D874</f>
        <v>0</v>
      </c>
      <c r="I874" s="175">
        <f>F874*E874</f>
        <v>0</v>
      </c>
      <c r="J874" s="246"/>
    </row>
    <row r="875" spans="1:10" s="78" customFormat="1" ht="22.5" customHeight="1">
      <c r="A875" s="1038"/>
      <c r="B875" s="424" t="s">
        <v>106</v>
      </c>
      <c r="C875" s="426" t="s">
        <v>1126</v>
      </c>
      <c r="D875" s="389">
        <v>1</v>
      </c>
      <c r="E875" s="364">
        <f t="shared" si="260"/>
        <v>1.1499999999999999</v>
      </c>
      <c r="F875" s="246"/>
      <c r="G875" s="248" t="s">
        <v>200</v>
      </c>
      <c r="H875" s="247">
        <f t="shared" ref="H875:H879" si="275">F875*D875</f>
        <v>0</v>
      </c>
      <c r="I875" s="175">
        <f t="shared" ref="I875:I879" si="276">F875*E875</f>
        <v>0</v>
      </c>
      <c r="J875" s="246"/>
    </row>
    <row r="876" spans="1:10" s="78" customFormat="1" ht="22.5" customHeight="1">
      <c r="A876" s="1038"/>
      <c r="B876" s="424" t="s">
        <v>785</v>
      </c>
      <c r="C876" s="426" t="s">
        <v>1126</v>
      </c>
      <c r="D876" s="389">
        <v>1</v>
      </c>
      <c r="E876" s="364">
        <f t="shared" si="260"/>
        <v>1.1499999999999999</v>
      </c>
      <c r="F876" s="246"/>
      <c r="G876" s="248" t="s">
        <v>200</v>
      </c>
      <c r="H876" s="247">
        <f t="shared" si="275"/>
        <v>0</v>
      </c>
      <c r="I876" s="175">
        <f t="shared" si="276"/>
        <v>0</v>
      </c>
      <c r="J876" s="246"/>
    </row>
    <row r="877" spans="1:10" s="78" customFormat="1" ht="22.5" customHeight="1">
      <c r="A877" s="1038"/>
      <c r="B877" s="424" t="s">
        <v>1269</v>
      </c>
      <c r="C877" s="426" t="s">
        <v>1126</v>
      </c>
      <c r="D877" s="389">
        <v>1</v>
      </c>
      <c r="E877" s="364">
        <f t="shared" ref="E877:E932" si="277">D877*1.15</f>
        <v>1.1499999999999999</v>
      </c>
      <c r="F877" s="246"/>
      <c r="G877" s="248" t="s">
        <v>200</v>
      </c>
      <c r="H877" s="247">
        <f t="shared" si="275"/>
        <v>0</v>
      </c>
      <c r="I877" s="175">
        <f t="shared" si="276"/>
        <v>0</v>
      </c>
      <c r="J877" s="246"/>
    </row>
    <row r="878" spans="1:10" s="78" customFormat="1" ht="22.5" customHeight="1">
      <c r="A878" s="1038"/>
      <c r="B878" s="424" t="s">
        <v>781</v>
      </c>
      <c r="C878" s="426" t="s">
        <v>1126</v>
      </c>
      <c r="D878" s="389">
        <v>1</v>
      </c>
      <c r="E878" s="364">
        <f t="shared" si="277"/>
        <v>1.1499999999999999</v>
      </c>
      <c r="F878" s="246"/>
      <c r="G878" s="248" t="s">
        <v>200</v>
      </c>
      <c r="H878" s="247">
        <f t="shared" si="275"/>
        <v>0</v>
      </c>
      <c r="I878" s="175">
        <f t="shared" si="276"/>
        <v>0</v>
      </c>
      <c r="J878" s="246"/>
    </row>
    <row r="879" spans="1:10" s="78" customFormat="1" ht="22.5" customHeight="1">
      <c r="A879" s="1039"/>
      <c r="B879" s="424" t="s">
        <v>608</v>
      </c>
      <c r="C879" s="426" t="s">
        <v>1126</v>
      </c>
      <c r="D879" s="389">
        <v>1</v>
      </c>
      <c r="E879" s="364">
        <f t="shared" si="277"/>
        <v>1.1499999999999999</v>
      </c>
      <c r="F879" s="246"/>
      <c r="G879" s="248" t="s">
        <v>200</v>
      </c>
      <c r="H879" s="247">
        <f t="shared" si="275"/>
        <v>0</v>
      </c>
      <c r="I879" s="175">
        <f t="shared" si="276"/>
        <v>0</v>
      </c>
      <c r="J879" s="246"/>
    </row>
    <row r="880" spans="1:10" s="78" customFormat="1" ht="22.5" customHeight="1">
      <c r="A880" s="1037" t="s">
        <v>1832</v>
      </c>
      <c r="B880" s="424" t="s">
        <v>785</v>
      </c>
      <c r="C880" s="426" t="s">
        <v>1126</v>
      </c>
      <c r="D880" s="389">
        <v>1</v>
      </c>
      <c r="E880" s="364">
        <f t="shared" si="277"/>
        <v>1.1499999999999999</v>
      </c>
      <c r="F880" s="246"/>
      <c r="G880" s="248" t="s">
        <v>200</v>
      </c>
      <c r="H880" s="247">
        <f>F880*D880</f>
        <v>0</v>
      </c>
      <c r="I880" s="175">
        <f>F880*E880</f>
        <v>0</v>
      </c>
      <c r="J880" s="246"/>
    </row>
    <row r="881" spans="1:10" s="78" customFormat="1" ht="22.5" customHeight="1">
      <c r="A881" s="1038"/>
      <c r="B881" s="424" t="s">
        <v>781</v>
      </c>
      <c r="C881" s="778" t="s">
        <v>1126</v>
      </c>
      <c r="D881" s="389">
        <v>1</v>
      </c>
      <c r="E881" s="364">
        <f t="shared" si="277"/>
        <v>1.1499999999999999</v>
      </c>
      <c r="F881" s="246"/>
      <c r="G881" s="248" t="s">
        <v>200</v>
      </c>
      <c r="H881" s="247">
        <f t="shared" ref="H881" si="278">F881*D881</f>
        <v>0</v>
      </c>
      <c r="I881" s="175">
        <f t="shared" ref="I881" si="279">F881*E881</f>
        <v>0</v>
      </c>
      <c r="J881" s="246"/>
    </row>
    <row r="882" spans="1:10" s="78" customFormat="1" ht="22.5" customHeight="1">
      <c r="A882" s="1037" t="s">
        <v>1829</v>
      </c>
      <c r="B882" s="424" t="s">
        <v>605</v>
      </c>
      <c r="C882" s="426" t="s">
        <v>1126</v>
      </c>
      <c r="D882" s="389">
        <v>1</v>
      </c>
      <c r="E882" s="364">
        <f t="shared" si="277"/>
        <v>1.1499999999999999</v>
      </c>
      <c r="F882" s="246"/>
      <c r="G882" s="248" t="s">
        <v>200</v>
      </c>
      <c r="H882" s="247">
        <f>F882*D882</f>
        <v>0</v>
      </c>
      <c r="I882" s="175">
        <f>F882*E882</f>
        <v>0</v>
      </c>
      <c r="J882" s="246"/>
    </row>
    <row r="883" spans="1:10" s="78" customFormat="1" ht="22.5" customHeight="1">
      <c r="A883" s="1038"/>
      <c r="B883" s="424" t="s">
        <v>106</v>
      </c>
      <c r="C883" s="426" t="s">
        <v>1126</v>
      </c>
      <c r="D883" s="389">
        <v>1</v>
      </c>
      <c r="E883" s="364">
        <f t="shared" si="277"/>
        <v>1.1499999999999999</v>
      </c>
      <c r="F883" s="246"/>
      <c r="G883" s="248" t="s">
        <v>200</v>
      </c>
      <c r="H883" s="247">
        <f t="shared" ref="H883:H887" si="280">F883*D883</f>
        <v>0</v>
      </c>
      <c r="I883" s="175">
        <f t="shared" ref="I883:I887" si="281">F883*E883</f>
        <v>0</v>
      </c>
      <c r="J883" s="246"/>
    </row>
    <row r="884" spans="1:10" s="78" customFormat="1" ht="22.5" customHeight="1">
      <c r="A884" s="1038"/>
      <c r="B884" s="424" t="s">
        <v>785</v>
      </c>
      <c r="C884" s="426" t="s">
        <v>1126</v>
      </c>
      <c r="D884" s="389">
        <v>1</v>
      </c>
      <c r="E884" s="364">
        <f t="shared" si="277"/>
        <v>1.1499999999999999</v>
      </c>
      <c r="F884" s="246"/>
      <c r="G884" s="248" t="s">
        <v>200</v>
      </c>
      <c r="H884" s="247">
        <f t="shared" si="280"/>
        <v>0</v>
      </c>
      <c r="I884" s="175">
        <f t="shared" si="281"/>
        <v>0</v>
      </c>
      <c r="J884" s="246"/>
    </row>
    <row r="885" spans="1:10" s="78" customFormat="1" ht="22.5" customHeight="1">
      <c r="A885" s="1038"/>
      <c r="B885" s="424" t="s">
        <v>1269</v>
      </c>
      <c r="C885" s="426" t="s">
        <v>1126</v>
      </c>
      <c r="D885" s="389">
        <v>1</v>
      </c>
      <c r="E885" s="364">
        <f t="shared" si="277"/>
        <v>1.1499999999999999</v>
      </c>
      <c r="F885" s="246"/>
      <c r="G885" s="248" t="s">
        <v>200</v>
      </c>
      <c r="H885" s="247">
        <f t="shared" si="280"/>
        <v>0</v>
      </c>
      <c r="I885" s="175">
        <f t="shared" si="281"/>
        <v>0</v>
      </c>
      <c r="J885" s="246"/>
    </row>
    <row r="886" spans="1:10" s="78" customFormat="1" ht="22.5" customHeight="1">
      <c r="A886" s="1038"/>
      <c r="B886" s="424" t="s">
        <v>781</v>
      </c>
      <c r="C886" s="426" t="s">
        <v>1126</v>
      </c>
      <c r="D886" s="389">
        <v>1</v>
      </c>
      <c r="E886" s="364">
        <f t="shared" si="277"/>
        <v>1.1499999999999999</v>
      </c>
      <c r="F886" s="246"/>
      <c r="G886" s="248" t="s">
        <v>200</v>
      </c>
      <c r="H886" s="247">
        <f t="shared" si="280"/>
        <v>0</v>
      </c>
      <c r="I886" s="175">
        <f t="shared" si="281"/>
        <v>0</v>
      </c>
      <c r="J886" s="246"/>
    </row>
    <row r="887" spans="1:10" s="78" customFormat="1" ht="22.5" customHeight="1">
      <c r="A887" s="1039"/>
      <c r="B887" s="424" t="s">
        <v>608</v>
      </c>
      <c r="C887" s="426" t="s">
        <v>1126</v>
      </c>
      <c r="D887" s="389">
        <v>1</v>
      </c>
      <c r="E887" s="364">
        <f t="shared" si="277"/>
        <v>1.1499999999999999</v>
      </c>
      <c r="F887" s="246"/>
      <c r="G887" s="248" t="s">
        <v>200</v>
      </c>
      <c r="H887" s="247">
        <f t="shared" si="280"/>
        <v>0</v>
      </c>
      <c r="I887" s="175">
        <f t="shared" si="281"/>
        <v>0</v>
      </c>
      <c r="J887" s="246"/>
    </row>
    <row r="888" spans="1:10" s="78" customFormat="1" ht="22.5" customHeight="1">
      <c r="A888" s="1037" t="s">
        <v>1649</v>
      </c>
      <c r="B888" s="424" t="s">
        <v>785</v>
      </c>
      <c r="C888" s="426" t="s">
        <v>1126</v>
      </c>
      <c r="D888" s="389">
        <v>1</v>
      </c>
      <c r="E888" s="364">
        <f t="shared" si="277"/>
        <v>1.1499999999999999</v>
      </c>
      <c r="F888" s="246"/>
      <c r="G888" s="248" t="s">
        <v>200</v>
      </c>
      <c r="H888" s="247">
        <f>F888*D888</f>
        <v>0</v>
      </c>
      <c r="I888" s="175">
        <f>F888*E888</f>
        <v>0</v>
      </c>
      <c r="J888" s="246"/>
    </row>
    <row r="889" spans="1:10" s="78" customFormat="1" ht="22.5" customHeight="1">
      <c r="A889" s="1038"/>
      <c r="B889" s="424" t="s">
        <v>1269</v>
      </c>
      <c r="C889" s="426" t="s">
        <v>1126</v>
      </c>
      <c r="D889" s="389">
        <v>1</v>
      </c>
      <c r="E889" s="364">
        <f t="shared" si="277"/>
        <v>1.1499999999999999</v>
      </c>
      <c r="F889" s="246"/>
      <c r="G889" s="248" t="s">
        <v>200</v>
      </c>
      <c r="H889" s="247">
        <f t="shared" ref="H889:H891" si="282">F889*D889</f>
        <v>0</v>
      </c>
      <c r="I889" s="175">
        <f t="shared" ref="I889:I891" si="283">F889*E889</f>
        <v>0</v>
      </c>
      <c r="J889" s="246"/>
    </row>
    <row r="890" spans="1:10" s="78" customFormat="1" ht="22.5" customHeight="1">
      <c r="A890" s="1038"/>
      <c r="B890" s="424" t="s">
        <v>781</v>
      </c>
      <c r="C890" s="426" t="s">
        <v>1126</v>
      </c>
      <c r="D890" s="389">
        <v>1</v>
      </c>
      <c r="E890" s="364">
        <f t="shared" si="277"/>
        <v>1.1499999999999999</v>
      </c>
      <c r="F890" s="246"/>
      <c r="G890" s="248" t="s">
        <v>200</v>
      </c>
      <c r="H890" s="247">
        <f t="shared" si="282"/>
        <v>0</v>
      </c>
      <c r="I890" s="175">
        <f t="shared" si="283"/>
        <v>0</v>
      </c>
      <c r="J890" s="246"/>
    </row>
    <row r="891" spans="1:10" s="78" customFormat="1" ht="22.5" customHeight="1">
      <c r="A891" s="1039"/>
      <c r="B891" s="424" t="s">
        <v>608</v>
      </c>
      <c r="C891" s="426" t="s">
        <v>1126</v>
      </c>
      <c r="D891" s="389">
        <v>1</v>
      </c>
      <c r="E891" s="364">
        <f t="shared" si="277"/>
        <v>1.1499999999999999</v>
      </c>
      <c r="F891" s="246"/>
      <c r="G891" s="248" t="s">
        <v>200</v>
      </c>
      <c r="H891" s="247">
        <f t="shared" si="282"/>
        <v>0</v>
      </c>
      <c r="I891" s="175">
        <f t="shared" si="283"/>
        <v>0</v>
      </c>
      <c r="J891" s="246"/>
    </row>
    <row r="892" spans="1:10" s="78" customFormat="1" ht="22.5" customHeight="1">
      <c r="A892" s="1037" t="s">
        <v>1763</v>
      </c>
      <c r="B892" s="424" t="s">
        <v>605</v>
      </c>
      <c r="C892" s="426" t="s">
        <v>1126</v>
      </c>
      <c r="D892" s="389">
        <v>1</v>
      </c>
      <c r="E892" s="364">
        <f t="shared" si="277"/>
        <v>1.1499999999999999</v>
      </c>
      <c r="F892" s="246"/>
      <c r="G892" s="248" t="s">
        <v>200</v>
      </c>
      <c r="H892" s="247">
        <f>F892*D892</f>
        <v>0</v>
      </c>
      <c r="I892" s="175">
        <f>F892*E892</f>
        <v>0</v>
      </c>
      <c r="J892" s="246"/>
    </row>
    <row r="893" spans="1:10" s="78" customFormat="1" ht="22.5" customHeight="1">
      <c r="A893" s="1038"/>
      <c r="B893" s="424" t="s">
        <v>106</v>
      </c>
      <c r="C893" s="426" t="s">
        <v>1126</v>
      </c>
      <c r="D893" s="389">
        <v>1</v>
      </c>
      <c r="E893" s="364">
        <f t="shared" si="277"/>
        <v>1.1499999999999999</v>
      </c>
      <c r="F893" s="246"/>
      <c r="G893" s="248" t="s">
        <v>200</v>
      </c>
      <c r="H893" s="247">
        <f t="shared" ref="H893:H897" si="284">F893*D893</f>
        <v>0</v>
      </c>
      <c r="I893" s="175">
        <f t="shared" ref="I893:I897" si="285">F893*E893</f>
        <v>0</v>
      </c>
      <c r="J893" s="246"/>
    </row>
    <row r="894" spans="1:10" s="78" customFormat="1" ht="22.5" customHeight="1">
      <c r="A894" s="1038"/>
      <c r="B894" s="424" t="s">
        <v>785</v>
      </c>
      <c r="C894" s="426" t="s">
        <v>1126</v>
      </c>
      <c r="D894" s="389">
        <v>1</v>
      </c>
      <c r="E894" s="364">
        <f t="shared" si="277"/>
        <v>1.1499999999999999</v>
      </c>
      <c r="F894" s="246"/>
      <c r="G894" s="248" t="s">
        <v>200</v>
      </c>
      <c r="H894" s="247">
        <f t="shared" si="284"/>
        <v>0</v>
      </c>
      <c r="I894" s="175">
        <f t="shared" si="285"/>
        <v>0</v>
      </c>
      <c r="J894" s="246"/>
    </row>
    <row r="895" spans="1:10" s="78" customFormat="1" ht="22.5" customHeight="1">
      <c r="A895" s="1038"/>
      <c r="B895" s="424" t="s">
        <v>1269</v>
      </c>
      <c r="C895" s="426" t="s">
        <v>1126</v>
      </c>
      <c r="D895" s="389">
        <v>1</v>
      </c>
      <c r="E895" s="364">
        <f t="shared" si="277"/>
        <v>1.1499999999999999</v>
      </c>
      <c r="F895" s="246"/>
      <c r="G895" s="248" t="s">
        <v>200</v>
      </c>
      <c r="H895" s="247">
        <f t="shared" si="284"/>
        <v>0</v>
      </c>
      <c r="I895" s="175">
        <f t="shared" si="285"/>
        <v>0</v>
      </c>
      <c r="J895" s="246"/>
    </row>
    <row r="896" spans="1:10" s="78" customFormat="1" ht="22.5" customHeight="1">
      <c r="A896" s="1038"/>
      <c r="B896" s="424" t="s">
        <v>781</v>
      </c>
      <c r="C896" s="426" t="s">
        <v>1126</v>
      </c>
      <c r="D896" s="389">
        <v>1</v>
      </c>
      <c r="E896" s="364">
        <f t="shared" si="277"/>
        <v>1.1499999999999999</v>
      </c>
      <c r="F896" s="246"/>
      <c r="G896" s="248" t="s">
        <v>200</v>
      </c>
      <c r="H896" s="247">
        <f t="shared" si="284"/>
        <v>0</v>
      </c>
      <c r="I896" s="175">
        <f t="shared" si="285"/>
        <v>0</v>
      </c>
      <c r="J896" s="246"/>
    </row>
    <row r="897" spans="1:10" s="78" customFormat="1" ht="22.5" customHeight="1">
      <c r="A897" s="1039"/>
      <c r="B897" s="424" t="s">
        <v>608</v>
      </c>
      <c r="C897" s="426" t="s">
        <v>1126</v>
      </c>
      <c r="D897" s="389">
        <v>1</v>
      </c>
      <c r="E897" s="364">
        <f t="shared" si="277"/>
        <v>1.1499999999999999</v>
      </c>
      <c r="F897" s="246"/>
      <c r="G897" s="248" t="s">
        <v>200</v>
      </c>
      <c r="H897" s="247">
        <f t="shared" si="284"/>
        <v>0</v>
      </c>
      <c r="I897" s="175">
        <f t="shared" si="285"/>
        <v>0</v>
      </c>
      <c r="J897" s="246"/>
    </row>
    <row r="898" spans="1:10" s="78" customFormat="1" ht="22.5" customHeight="1">
      <c r="A898" s="1037" t="s">
        <v>1765</v>
      </c>
      <c r="B898" s="424" t="s">
        <v>605</v>
      </c>
      <c r="C898" s="426" t="s">
        <v>1126</v>
      </c>
      <c r="D898" s="389">
        <v>1</v>
      </c>
      <c r="E898" s="364">
        <f t="shared" si="277"/>
        <v>1.1499999999999999</v>
      </c>
      <c r="F898" s="246"/>
      <c r="G898" s="248" t="s">
        <v>200</v>
      </c>
      <c r="H898" s="247">
        <f>F898*D898</f>
        <v>0</v>
      </c>
      <c r="I898" s="175">
        <f>F898*E898</f>
        <v>0</v>
      </c>
      <c r="J898" s="246"/>
    </row>
    <row r="899" spans="1:10" s="78" customFormat="1" ht="22.5" customHeight="1">
      <c r="A899" s="1038"/>
      <c r="B899" s="424" t="s">
        <v>106</v>
      </c>
      <c r="C899" s="426" t="s">
        <v>1126</v>
      </c>
      <c r="D899" s="389">
        <v>1</v>
      </c>
      <c r="E899" s="364">
        <f t="shared" si="277"/>
        <v>1.1499999999999999</v>
      </c>
      <c r="F899" s="246"/>
      <c r="G899" s="248" t="s">
        <v>200</v>
      </c>
      <c r="H899" s="247">
        <f t="shared" ref="H899:H902" si="286">F899*D899</f>
        <v>0</v>
      </c>
      <c r="I899" s="175">
        <f t="shared" ref="I899:I902" si="287">F899*E899</f>
        <v>0</v>
      </c>
      <c r="J899" s="246"/>
    </row>
    <row r="900" spans="1:10" s="78" customFormat="1" ht="22.5" customHeight="1">
      <c r="A900" s="1038"/>
      <c r="B900" s="424" t="s">
        <v>1269</v>
      </c>
      <c r="C900" s="426" t="s">
        <v>1126</v>
      </c>
      <c r="D900" s="389">
        <v>1</v>
      </c>
      <c r="E900" s="364">
        <f t="shared" si="277"/>
        <v>1.1499999999999999</v>
      </c>
      <c r="F900" s="246"/>
      <c r="G900" s="248" t="s">
        <v>200</v>
      </c>
      <c r="H900" s="247">
        <f t="shared" si="286"/>
        <v>0</v>
      </c>
      <c r="I900" s="175">
        <f t="shared" si="287"/>
        <v>0</v>
      </c>
      <c r="J900" s="246"/>
    </row>
    <row r="901" spans="1:10" s="78" customFormat="1" ht="22.5" customHeight="1">
      <c r="A901" s="1038"/>
      <c r="B901" s="424" t="s">
        <v>781</v>
      </c>
      <c r="C901" s="426" t="s">
        <v>1126</v>
      </c>
      <c r="D901" s="389">
        <v>1</v>
      </c>
      <c r="E901" s="364">
        <f t="shared" si="277"/>
        <v>1.1499999999999999</v>
      </c>
      <c r="F901" s="246"/>
      <c r="G901" s="248" t="s">
        <v>200</v>
      </c>
      <c r="H901" s="247">
        <f t="shared" si="286"/>
        <v>0</v>
      </c>
      <c r="I901" s="175">
        <f t="shared" si="287"/>
        <v>0</v>
      </c>
      <c r="J901" s="246"/>
    </row>
    <row r="902" spans="1:10" s="78" customFormat="1" ht="22.5" customHeight="1">
      <c r="A902" s="1039"/>
      <c r="B902" s="424" t="s">
        <v>608</v>
      </c>
      <c r="C902" s="426" t="s">
        <v>1126</v>
      </c>
      <c r="D902" s="389">
        <v>1</v>
      </c>
      <c r="E902" s="364">
        <f t="shared" si="277"/>
        <v>1.1499999999999999</v>
      </c>
      <c r="F902" s="246"/>
      <c r="G902" s="248" t="s">
        <v>200</v>
      </c>
      <c r="H902" s="247">
        <f t="shared" si="286"/>
        <v>0</v>
      </c>
      <c r="I902" s="175">
        <f t="shared" si="287"/>
        <v>0</v>
      </c>
      <c r="J902" s="246"/>
    </row>
    <row r="903" spans="1:10" s="78" customFormat="1" ht="22.5" customHeight="1">
      <c r="A903" s="744" t="s">
        <v>1764</v>
      </c>
      <c r="B903" s="424" t="s">
        <v>781</v>
      </c>
      <c r="C903" s="480" t="s">
        <v>1126</v>
      </c>
      <c r="D903" s="389">
        <v>1</v>
      </c>
      <c r="E903" s="364">
        <f t="shared" si="277"/>
        <v>1.1499999999999999</v>
      </c>
      <c r="F903" s="246"/>
      <c r="G903" s="248" t="s">
        <v>200</v>
      </c>
      <c r="H903" s="247">
        <f>F903*D903</f>
        <v>0</v>
      </c>
      <c r="I903" s="175">
        <f>F903*E903</f>
        <v>0</v>
      </c>
      <c r="J903" s="246"/>
    </row>
    <row r="904" spans="1:10" s="78" customFormat="1" ht="22.5" customHeight="1">
      <c r="A904" s="939" t="s">
        <v>1630</v>
      </c>
      <c r="B904" s="424" t="s">
        <v>605</v>
      </c>
      <c r="C904" s="426" t="s">
        <v>1126</v>
      </c>
      <c r="D904" s="389">
        <v>1</v>
      </c>
      <c r="E904" s="364">
        <f t="shared" si="277"/>
        <v>1.1499999999999999</v>
      </c>
      <c r="F904" s="246"/>
      <c r="G904" s="248" t="s">
        <v>200</v>
      </c>
      <c r="H904" s="247">
        <f>F904*D904</f>
        <v>0</v>
      </c>
      <c r="I904" s="175">
        <f>F904*E904</f>
        <v>0</v>
      </c>
      <c r="J904" s="246"/>
    </row>
    <row r="905" spans="1:10" s="78" customFormat="1" ht="22.5" customHeight="1">
      <c r="A905" s="940"/>
      <c r="B905" s="424" t="s">
        <v>785</v>
      </c>
      <c r="C905" s="426" t="s">
        <v>1126</v>
      </c>
      <c r="D905" s="389">
        <v>1</v>
      </c>
      <c r="E905" s="364">
        <f t="shared" si="277"/>
        <v>1.1499999999999999</v>
      </c>
      <c r="F905" s="246"/>
      <c r="G905" s="248" t="s">
        <v>200</v>
      </c>
      <c r="H905" s="247">
        <f t="shared" ref="H905:H908" si="288">F905*D905</f>
        <v>0</v>
      </c>
      <c r="I905" s="175">
        <f t="shared" ref="I905:I908" si="289">F905*E905</f>
        <v>0</v>
      </c>
      <c r="J905" s="246"/>
    </row>
    <row r="906" spans="1:10" s="78" customFormat="1" ht="22.5" customHeight="1">
      <c r="A906" s="940"/>
      <c r="B906" s="424" t="s">
        <v>1269</v>
      </c>
      <c r="C906" s="426" t="s">
        <v>1126</v>
      </c>
      <c r="D906" s="389">
        <v>1</v>
      </c>
      <c r="E906" s="364">
        <f t="shared" si="277"/>
        <v>1.1499999999999999</v>
      </c>
      <c r="F906" s="246"/>
      <c r="G906" s="248" t="s">
        <v>200</v>
      </c>
      <c r="H906" s="247">
        <f t="shared" si="288"/>
        <v>0</v>
      </c>
      <c r="I906" s="175">
        <f t="shared" si="289"/>
        <v>0</v>
      </c>
      <c r="J906" s="246"/>
    </row>
    <row r="907" spans="1:10" s="78" customFormat="1" ht="22.5" customHeight="1">
      <c r="A907" s="940"/>
      <c r="B907" s="424" t="s">
        <v>781</v>
      </c>
      <c r="C907" s="426" t="s">
        <v>1126</v>
      </c>
      <c r="D907" s="389">
        <v>1</v>
      </c>
      <c r="E907" s="364">
        <f t="shared" si="277"/>
        <v>1.1499999999999999</v>
      </c>
      <c r="F907" s="246"/>
      <c r="G907" s="248" t="s">
        <v>200</v>
      </c>
      <c r="H907" s="247">
        <f t="shared" si="288"/>
        <v>0</v>
      </c>
      <c r="I907" s="175">
        <f t="shared" si="289"/>
        <v>0</v>
      </c>
      <c r="J907" s="246"/>
    </row>
    <row r="908" spans="1:10" s="78" customFormat="1" ht="22.5" customHeight="1">
      <c r="A908" s="941"/>
      <c r="B908" s="424" t="s">
        <v>608</v>
      </c>
      <c r="C908" s="426" t="s">
        <v>1126</v>
      </c>
      <c r="D908" s="389">
        <v>1</v>
      </c>
      <c r="E908" s="364">
        <f t="shared" si="277"/>
        <v>1.1499999999999999</v>
      </c>
      <c r="F908" s="246"/>
      <c r="G908" s="248" t="s">
        <v>200</v>
      </c>
      <c r="H908" s="247">
        <f t="shared" si="288"/>
        <v>0</v>
      </c>
      <c r="I908" s="175">
        <f t="shared" si="289"/>
        <v>0</v>
      </c>
      <c r="J908" s="246"/>
    </row>
    <row r="909" spans="1:10" s="78" customFormat="1" ht="22.5" customHeight="1">
      <c r="A909" s="939" t="s">
        <v>1483</v>
      </c>
      <c r="B909" s="424" t="s">
        <v>785</v>
      </c>
      <c r="C909" s="426" t="s">
        <v>1126</v>
      </c>
      <c r="D909" s="389">
        <v>1</v>
      </c>
      <c r="E909" s="364">
        <f t="shared" si="277"/>
        <v>1.1499999999999999</v>
      </c>
      <c r="F909" s="246"/>
      <c r="G909" s="248" t="s">
        <v>200</v>
      </c>
      <c r="H909" s="247">
        <f>F909*D909</f>
        <v>0</v>
      </c>
      <c r="I909" s="175">
        <f>F909*E909</f>
        <v>0</v>
      </c>
      <c r="J909" s="246"/>
    </row>
    <row r="910" spans="1:10" s="78" customFormat="1" ht="22.5" customHeight="1">
      <c r="A910" s="940"/>
      <c r="B910" s="424" t="s">
        <v>781</v>
      </c>
      <c r="C910" s="426" t="s">
        <v>1126</v>
      </c>
      <c r="D910" s="389">
        <v>1</v>
      </c>
      <c r="E910" s="364">
        <f t="shared" si="277"/>
        <v>1.1499999999999999</v>
      </c>
      <c r="F910" s="246"/>
      <c r="G910" s="248" t="s">
        <v>200</v>
      </c>
      <c r="H910" s="247">
        <f t="shared" ref="H910" si="290">F910*D910</f>
        <v>0</v>
      </c>
      <c r="I910" s="175">
        <f t="shared" ref="I910" si="291">F910*E910</f>
        <v>0</v>
      </c>
      <c r="J910" s="246"/>
    </row>
    <row r="911" spans="1:10" s="78" customFormat="1" ht="22.5" customHeight="1">
      <c r="A911" s="774" t="s">
        <v>840</v>
      </c>
      <c r="B911" s="424" t="s">
        <v>781</v>
      </c>
      <c r="C911" s="426" t="s">
        <v>1126</v>
      </c>
      <c r="D911" s="389">
        <v>1</v>
      </c>
      <c r="E911" s="364">
        <f t="shared" si="277"/>
        <v>1.1499999999999999</v>
      </c>
      <c r="F911" s="246"/>
      <c r="G911" s="248" t="s">
        <v>200</v>
      </c>
      <c r="H911" s="247">
        <f>F911*D911</f>
        <v>0</v>
      </c>
      <c r="I911" s="175">
        <f>F911*E911</f>
        <v>0</v>
      </c>
      <c r="J911" s="246"/>
    </row>
    <row r="912" spans="1:10" s="78" customFormat="1" ht="22.5" customHeight="1">
      <c r="A912" s="817" t="s">
        <v>1128</v>
      </c>
      <c r="B912" s="424" t="s">
        <v>781</v>
      </c>
      <c r="C912" s="426" t="s">
        <v>1126</v>
      </c>
      <c r="D912" s="389">
        <v>1</v>
      </c>
      <c r="E912" s="364">
        <f t="shared" si="277"/>
        <v>1.1499999999999999</v>
      </c>
      <c r="F912" s="246"/>
      <c r="G912" s="248" t="s">
        <v>200</v>
      </c>
      <c r="H912" s="247">
        <f>F912*D912</f>
        <v>0</v>
      </c>
      <c r="I912" s="175">
        <f>F912*E912</f>
        <v>0</v>
      </c>
      <c r="J912" s="246"/>
    </row>
    <row r="913" spans="1:10" s="78" customFormat="1" ht="22.5" customHeight="1">
      <c r="A913" s="774" t="s">
        <v>1348</v>
      </c>
      <c r="B913" s="424" t="s">
        <v>781</v>
      </c>
      <c r="C913" s="426" t="s">
        <v>1126</v>
      </c>
      <c r="D913" s="389">
        <v>1</v>
      </c>
      <c r="E913" s="364">
        <f t="shared" si="277"/>
        <v>1.1499999999999999</v>
      </c>
      <c r="F913" s="246"/>
      <c r="G913" s="248" t="s">
        <v>200</v>
      </c>
      <c r="H913" s="247">
        <f>F913*D913</f>
        <v>0</v>
      </c>
      <c r="I913" s="175">
        <f>F913*E913</f>
        <v>0</v>
      </c>
      <c r="J913" s="246"/>
    </row>
    <row r="914" spans="1:10" s="78" customFormat="1" ht="22.5" customHeight="1">
      <c r="A914" s="806" t="s">
        <v>1354</v>
      </c>
      <c r="B914" s="424" t="s">
        <v>781</v>
      </c>
      <c r="C914" s="426" t="s">
        <v>1126</v>
      </c>
      <c r="D914" s="389">
        <v>1</v>
      </c>
      <c r="E914" s="364">
        <f t="shared" si="277"/>
        <v>1.1499999999999999</v>
      </c>
      <c r="F914" s="246"/>
      <c r="G914" s="248" t="s">
        <v>200</v>
      </c>
      <c r="H914" s="247">
        <f>F914*D914</f>
        <v>0</v>
      </c>
      <c r="I914" s="175">
        <f>F914*E914</f>
        <v>0</v>
      </c>
      <c r="J914" s="246"/>
    </row>
    <row r="915" spans="1:10" s="78" customFormat="1" ht="22.5" customHeight="1">
      <c r="A915" s="939" t="s">
        <v>1229</v>
      </c>
      <c r="B915" s="424" t="s">
        <v>605</v>
      </c>
      <c r="C915" s="426" t="s">
        <v>1126</v>
      </c>
      <c r="D915" s="389">
        <v>1</v>
      </c>
      <c r="E915" s="364">
        <f t="shared" si="277"/>
        <v>1.1499999999999999</v>
      </c>
      <c r="F915" s="246"/>
      <c r="G915" s="248" t="s">
        <v>200</v>
      </c>
      <c r="H915" s="247">
        <f>F915*D915</f>
        <v>0</v>
      </c>
      <c r="I915" s="175">
        <f>F915*E915</f>
        <v>0</v>
      </c>
      <c r="J915" s="246"/>
    </row>
    <row r="916" spans="1:10" s="78" customFormat="1" ht="22.5" customHeight="1">
      <c r="A916" s="940"/>
      <c r="B916" s="424" t="s">
        <v>106</v>
      </c>
      <c r="C916" s="426" t="s">
        <v>1126</v>
      </c>
      <c r="D916" s="389">
        <v>1</v>
      </c>
      <c r="E916" s="364">
        <f t="shared" si="277"/>
        <v>1.1499999999999999</v>
      </c>
      <c r="F916" s="246"/>
      <c r="G916" s="248" t="s">
        <v>200</v>
      </c>
      <c r="H916" s="247">
        <f t="shared" ref="H916:H918" si="292">F916*D916</f>
        <v>0</v>
      </c>
      <c r="I916" s="175">
        <f t="shared" ref="I916:I918" si="293">F916*E916</f>
        <v>0</v>
      </c>
      <c r="J916" s="246"/>
    </row>
    <row r="917" spans="1:10" s="78" customFormat="1" ht="22.5" customHeight="1">
      <c r="A917" s="940"/>
      <c r="B917" s="424" t="s">
        <v>1269</v>
      </c>
      <c r="C917" s="426" t="s">
        <v>1126</v>
      </c>
      <c r="D917" s="389">
        <v>1</v>
      </c>
      <c r="E917" s="364">
        <f t="shared" si="277"/>
        <v>1.1499999999999999</v>
      </c>
      <c r="F917" s="246"/>
      <c r="G917" s="248" t="s">
        <v>200</v>
      </c>
      <c r="H917" s="247">
        <f t="shared" si="292"/>
        <v>0</v>
      </c>
      <c r="I917" s="175">
        <f t="shared" si="293"/>
        <v>0</v>
      </c>
      <c r="J917" s="246"/>
    </row>
    <row r="918" spans="1:10" s="78" customFormat="1" ht="22.5" customHeight="1">
      <c r="A918" s="940"/>
      <c r="B918" s="424" t="s">
        <v>781</v>
      </c>
      <c r="C918" s="426" t="s">
        <v>1126</v>
      </c>
      <c r="D918" s="389">
        <v>1</v>
      </c>
      <c r="E918" s="364">
        <f t="shared" si="277"/>
        <v>1.1499999999999999</v>
      </c>
      <c r="F918" s="246"/>
      <c r="G918" s="248" t="s">
        <v>200</v>
      </c>
      <c r="H918" s="247">
        <f t="shared" si="292"/>
        <v>0</v>
      </c>
      <c r="I918" s="175">
        <f t="shared" si="293"/>
        <v>0</v>
      </c>
      <c r="J918" s="246"/>
    </row>
    <row r="919" spans="1:10" s="78" customFormat="1" ht="22.5" customHeight="1">
      <c r="A919" s="939" t="s">
        <v>1231</v>
      </c>
      <c r="B919" s="424" t="s">
        <v>605</v>
      </c>
      <c r="C919" s="426" t="s">
        <v>1126</v>
      </c>
      <c r="D919" s="389">
        <v>1</v>
      </c>
      <c r="E919" s="364">
        <f t="shared" si="277"/>
        <v>1.1499999999999999</v>
      </c>
      <c r="F919" s="246"/>
      <c r="G919" s="248" t="s">
        <v>200</v>
      </c>
      <c r="H919" s="247">
        <f>F919*D919</f>
        <v>0</v>
      </c>
      <c r="I919" s="175">
        <f>F919*E919</f>
        <v>0</v>
      </c>
      <c r="J919" s="246"/>
    </row>
    <row r="920" spans="1:10" s="78" customFormat="1" ht="22.5" customHeight="1">
      <c r="A920" s="940"/>
      <c r="B920" s="424" t="s">
        <v>106</v>
      </c>
      <c r="C920" s="426" t="s">
        <v>1126</v>
      </c>
      <c r="D920" s="389">
        <v>1</v>
      </c>
      <c r="E920" s="364">
        <f t="shared" si="277"/>
        <v>1.1499999999999999</v>
      </c>
      <c r="F920" s="246"/>
      <c r="G920" s="248" t="s">
        <v>200</v>
      </c>
      <c r="H920" s="247">
        <f t="shared" ref="H920:H922" si="294">F920*D920</f>
        <v>0</v>
      </c>
      <c r="I920" s="175">
        <f t="shared" ref="I920:I922" si="295">F920*E920</f>
        <v>0</v>
      </c>
      <c r="J920" s="246"/>
    </row>
    <row r="921" spans="1:10" s="78" customFormat="1" ht="22.5" customHeight="1">
      <c r="A921" s="940"/>
      <c r="B921" s="424" t="s">
        <v>1269</v>
      </c>
      <c r="C921" s="426" t="s">
        <v>1126</v>
      </c>
      <c r="D921" s="389">
        <v>1</v>
      </c>
      <c r="E921" s="364">
        <f t="shared" si="277"/>
        <v>1.1499999999999999</v>
      </c>
      <c r="F921" s="246"/>
      <c r="G921" s="248" t="s">
        <v>200</v>
      </c>
      <c r="H921" s="247">
        <f t="shared" si="294"/>
        <v>0</v>
      </c>
      <c r="I921" s="175">
        <f t="shared" si="295"/>
        <v>0</v>
      </c>
      <c r="J921" s="246"/>
    </row>
    <row r="922" spans="1:10" s="78" customFormat="1" ht="22.5" customHeight="1">
      <c r="A922" s="940"/>
      <c r="B922" s="424" t="s">
        <v>781</v>
      </c>
      <c r="C922" s="426" t="s">
        <v>1126</v>
      </c>
      <c r="D922" s="389">
        <v>1</v>
      </c>
      <c r="E922" s="364">
        <f t="shared" si="277"/>
        <v>1.1499999999999999</v>
      </c>
      <c r="F922" s="246"/>
      <c r="G922" s="248" t="s">
        <v>200</v>
      </c>
      <c r="H922" s="247">
        <f t="shared" si="294"/>
        <v>0</v>
      </c>
      <c r="I922" s="175">
        <f t="shared" si="295"/>
        <v>0</v>
      </c>
      <c r="J922" s="246"/>
    </row>
    <row r="923" spans="1:10" s="78" customFormat="1" ht="22.5" customHeight="1">
      <c r="A923" s="939" t="s">
        <v>1760</v>
      </c>
      <c r="B923" s="424" t="s">
        <v>605</v>
      </c>
      <c r="C923" s="426" t="s">
        <v>1126</v>
      </c>
      <c r="D923" s="389">
        <v>1</v>
      </c>
      <c r="E923" s="364">
        <f t="shared" si="277"/>
        <v>1.1499999999999999</v>
      </c>
      <c r="F923" s="246"/>
      <c r="G923" s="248" t="s">
        <v>200</v>
      </c>
      <c r="H923" s="247">
        <f>F923*D923</f>
        <v>0</v>
      </c>
      <c r="I923" s="175">
        <f>F923*E923</f>
        <v>0</v>
      </c>
      <c r="J923" s="246"/>
    </row>
    <row r="924" spans="1:10" s="78" customFormat="1" ht="22.5" customHeight="1">
      <c r="A924" s="940"/>
      <c r="B924" s="424" t="s">
        <v>785</v>
      </c>
      <c r="C924" s="426" t="s">
        <v>1126</v>
      </c>
      <c r="D924" s="389">
        <v>1</v>
      </c>
      <c r="E924" s="364">
        <f t="shared" si="277"/>
        <v>1.1499999999999999</v>
      </c>
      <c r="F924" s="246"/>
      <c r="G924" s="248" t="s">
        <v>200</v>
      </c>
      <c r="H924" s="247">
        <f t="shared" ref="H924:H927" si="296">F924*D924</f>
        <v>0</v>
      </c>
      <c r="I924" s="175">
        <f t="shared" ref="I924:I927" si="297">F924*E924</f>
        <v>0</v>
      </c>
      <c r="J924" s="246"/>
    </row>
    <row r="925" spans="1:10" s="78" customFormat="1" ht="22.5" customHeight="1">
      <c r="A925" s="940"/>
      <c r="B925" s="424" t="s">
        <v>1269</v>
      </c>
      <c r="C925" s="426" t="s">
        <v>1126</v>
      </c>
      <c r="D925" s="389">
        <v>1</v>
      </c>
      <c r="E925" s="364">
        <f t="shared" si="277"/>
        <v>1.1499999999999999</v>
      </c>
      <c r="F925" s="246"/>
      <c r="G925" s="248" t="s">
        <v>200</v>
      </c>
      <c r="H925" s="247">
        <f t="shared" si="296"/>
        <v>0</v>
      </c>
      <c r="I925" s="175">
        <f t="shared" si="297"/>
        <v>0</v>
      </c>
      <c r="J925" s="246"/>
    </row>
    <row r="926" spans="1:10" s="78" customFormat="1" ht="22.5" customHeight="1">
      <c r="A926" s="940"/>
      <c r="B926" s="424" t="s">
        <v>781</v>
      </c>
      <c r="C926" s="426" t="s">
        <v>1126</v>
      </c>
      <c r="D926" s="389">
        <v>1</v>
      </c>
      <c r="E926" s="364">
        <f t="shared" si="277"/>
        <v>1.1499999999999999</v>
      </c>
      <c r="F926" s="246"/>
      <c r="G926" s="248" t="s">
        <v>200</v>
      </c>
      <c r="H926" s="247">
        <f t="shared" si="296"/>
        <v>0</v>
      </c>
      <c r="I926" s="175">
        <f t="shared" si="297"/>
        <v>0</v>
      </c>
      <c r="J926" s="246"/>
    </row>
    <row r="927" spans="1:10" s="78" customFormat="1" ht="22.5" customHeight="1">
      <c r="A927" s="941"/>
      <c r="B927" s="424" t="s">
        <v>608</v>
      </c>
      <c r="C927" s="426" t="s">
        <v>1126</v>
      </c>
      <c r="D927" s="389">
        <v>1</v>
      </c>
      <c r="E927" s="364">
        <f t="shared" si="277"/>
        <v>1.1499999999999999</v>
      </c>
      <c r="F927" s="246"/>
      <c r="G927" s="248" t="s">
        <v>200</v>
      </c>
      <c r="H927" s="247">
        <f t="shared" si="296"/>
        <v>0</v>
      </c>
      <c r="I927" s="175">
        <f t="shared" si="297"/>
        <v>0</v>
      </c>
      <c r="J927" s="246"/>
    </row>
    <row r="928" spans="1:10" s="78" customFormat="1" ht="22.5" customHeight="1">
      <c r="A928" s="939" t="s">
        <v>1759</v>
      </c>
      <c r="B928" s="424" t="s">
        <v>605</v>
      </c>
      <c r="C928" s="426" t="s">
        <v>1126</v>
      </c>
      <c r="D928" s="389">
        <v>1</v>
      </c>
      <c r="E928" s="364">
        <f t="shared" si="277"/>
        <v>1.1499999999999999</v>
      </c>
      <c r="F928" s="246"/>
      <c r="G928" s="248" t="s">
        <v>200</v>
      </c>
      <c r="H928" s="247">
        <f>F928*D928</f>
        <v>0</v>
      </c>
      <c r="I928" s="175">
        <f>F928*E928</f>
        <v>0</v>
      </c>
      <c r="J928" s="246"/>
    </row>
    <row r="929" spans="1:10" s="78" customFormat="1" ht="22.5" customHeight="1">
      <c r="A929" s="940"/>
      <c r="B929" s="424" t="s">
        <v>106</v>
      </c>
      <c r="C929" s="426" t="s">
        <v>1126</v>
      </c>
      <c r="D929" s="389">
        <v>1</v>
      </c>
      <c r="E929" s="364">
        <f t="shared" si="277"/>
        <v>1.1499999999999999</v>
      </c>
      <c r="F929" s="246"/>
      <c r="G929" s="248" t="s">
        <v>200</v>
      </c>
      <c r="H929" s="247">
        <f t="shared" ref="H929:H933" si="298">F929*D929</f>
        <v>0</v>
      </c>
      <c r="I929" s="175">
        <f t="shared" ref="I929:I933" si="299">F929*E929</f>
        <v>0</v>
      </c>
      <c r="J929" s="246"/>
    </row>
    <row r="930" spans="1:10" s="78" customFormat="1" ht="22.5" customHeight="1">
      <c r="A930" s="940"/>
      <c r="B930" s="424" t="s">
        <v>785</v>
      </c>
      <c r="C930" s="426" t="s">
        <v>1126</v>
      </c>
      <c r="D930" s="389">
        <v>1</v>
      </c>
      <c r="E930" s="364">
        <f t="shared" si="277"/>
        <v>1.1499999999999999</v>
      </c>
      <c r="F930" s="246"/>
      <c r="G930" s="248" t="s">
        <v>200</v>
      </c>
      <c r="H930" s="247">
        <f t="shared" si="298"/>
        <v>0</v>
      </c>
      <c r="I930" s="175">
        <f t="shared" si="299"/>
        <v>0</v>
      </c>
      <c r="J930" s="246"/>
    </row>
    <row r="931" spans="1:10" s="78" customFormat="1" ht="22.5" customHeight="1">
      <c r="A931" s="940"/>
      <c r="B931" s="424" t="s">
        <v>1269</v>
      </c>
      <c r="C931" s="426" t="s">
        <v>1126</v>
      </c>
      <c r="D931" s="389">
        <v>1</v>
      </c>
      <c r="E931" s="364">
        <f t="shared" si="277"/>
        <v>1.1499999999999999</v>
      </c>
      <c r="F931" s="246"/>
      <c r="G931" s="248" t="s">
        <v>200</v>
      </c>
      <c r="H931" s="247">
        <f t="shared" si="298"/>
        <v>0</v>
      </c>
      <c r="I931" s="175">
        <f t="shared" si="299"/>
        <v>0</v>
      </c>
      <c r="J931" s="246"/>
    </row>
    <row r="932" spans="1:10" s="78" customFormat="1" ht="22.5" customHeight="1">
      <c r="A932" s="940"/>
      <c r="B932" s="424" t="s">
        <v>781</v>
      </c>
      <c r="C932" s="426" t="s">
        <v>1126</v>
      </c>
      <c r="D932" s="389">
        <v>1</v>
      </c>
      <c r="E932" s="364">
        <f t="shared" si="277"/>
        <v>1.1499999999999999</v>
      </c>
      <c r="F932" s="246"/>
      <c r="G932" s="248" t="s">
        <v>200</v>
      </c>
      <c r="H932" s="247">
        <f t="shared" si="298"/>
        <v>0</v>
      </c>
      <c r="I932" s="175">
        <f t="shared" si="299"/>
        <v>0</v>
      </c>
      <c r="J932" s="246"/>
    </row>
    <row r="933" spans="1:10" s="78" customFormat="1" ht="22.5" customHeight="1">
      <c r="A933" s="941"/>
      <c r="B933" s="424" t="s">
        <v>608</v>
      </c>
      <c r="C933" s="426" t="s">
        <v>1126</v>
      </c>
      <c r="D933" s="389">
        <v>1</v>
      </c>
      <c r="E933" s="364">
        <f t="shared" ref="E933:E977" si="300">D933*1.15</f>
        <v>1.1499999999999999</v>
      </c>
      <c r="F933" s="246"/>
      <c r="G933" s="248" t="s">
        <v>200</v>
      </c>
      <c r="H933" s="247">
        <f t="shared" si="298"/>
        <v>0</v>
      </c>
      <c r="I933" s="175">
        <f t="shared" si="299"/>
        <v>0</v>
      </c>
      <c r="J933" s="246"/>
    </row>
    <row r="934" spans="1:10" s="78" customFormat="1" ht="22.5" customHeight="1">
      <c r="A934" s="939" t="s">
        <v>1827</v>
      </c>
      <c r="B934" s="424" t="s">
        <v>605</v>
      </c>
      <c r="C934" s="426" t="s">
        <v>1126</v>
      </c>
      <c r="D934" s="389">
        <v>1</v>
      </c>
      <c r="E934" s="364">
        <f t="shared" si="300"/>
        <v>1.1499999999999999</v>
      </c>
      <c r="F934" s="246"/>
      <c r="G934" s="248" t="s">
        <v>200</v>
      </c>
      <c r="H934" s="247">
        <f>F934*D934</f>
        <v>0</v>
      </c>
      <c r="I934" s="175">
        <f>F934*E934</f>
        <v>0</v>
      </c>
      <c r="J934" s="246"/>
    </row>
    <row r="935" spans="1:10" s="78" customFormat="1" ht="22.5" customHeight="1">
      <c r="A935" s="940"/>
      <c r="B935" s="424" t="s">
        <v>106</v>
      </c>
      <c r="C935" s="426" t="s">
        <v>1126</v>
      </c>
      <c r="D935" s="389">
        <v>1</v>
      </c>
      <c r="E935" s="364">
        <f t="shared" si="300"/>
        <v>1.1499999999999999</v>
      </c>
      <c r="F935" s="246"/>
      <c r="G935" s="248" t="s">
        <v>200</v>
      </c>
      <c r="H935" s="247">
        <f t="shared" ref="H935:H939" si="301">F935*D935</f>
        <v>0</v>
      </c>
      <c r="I935" s="175">
        <f t="shared" ref="I935:I939" si="302">F935*E935</f>
        <v>0</v>
      </c>
      <c r="J935" s="246"/>
    </row>
    <row r="936" spans="1:10" s="78" customFormat="1" ht="22.5" customHeight="1">
      <c r="A936" s="940"/>
      <c r="B936" s="424" t="s">
        <v>785</v>
      </c>
      <c r="C936" s="426" t="s">
        <v>1126</v>
      </c>
      <c r="D936" s="389">
        <v>1</v>
      </c>
      <c r="E936" s="364">
        <f t="shared" si="300"/>
        <v>1.1499999999999999</v>
      </c>
      <c r="F936" s="246"/>
      <c r="G936" s="248" t="s">
        <v>200</v>
      </c>
      <c r="H936" s="247">
        <f t="shared" si="301"/>
        <v>0</v>
      </c>
      <c r="I936" s="175">
        <f t="shared" si="302"/>
        <v>0</v>
      </c>
      <c r="J936" s="246"/>
    </row>
    <row r="937" spans="1:10" s="78" customFormat="1" ht="22.5" customHeight="1">
      <c r="A937" s="940"/>
      <c r="B937" s="424" t="s">
        <v>1269</v>
      </c>
      <c r="C937" s="426" t="s">
        <v>1126</v>
      </c>
      <c r="D937" s="389">
        <v>1</v>
      </c>
      <c r="E937" s="364">
        <f t="shared" si="300"/>
        <v>1.1499999999999999</v>
      </c>
      <c r="F937" s="246"/>
      <c r="G937" s="248" t="s">
        <v>200</v>
      </c>
      <c r="H937" s="247">
        <f t="shared" si="301"/>
        <v>0</v>
      </c>
      <c r="I937" s="175">
        <f t="shared" si="302"/>
        <v>0</v>
      </c>
      <c r="J937" s="246"/>
    </row>
    <row r="938" spans="1:10" s="78" customFormat="1" ht="22.5" customHeight="1">
      <c r="A938" s="940"/>
      <c r="B938" s="424" t="s">
        <v>781</v>
      </c>
      <c r="C938" s="426" t="s">
        <v>1126</v>
      </c>
      <c r="D938" s="389">
        <v>1</v>
      </c>
      <c r="E938" s="364">
        <f t="shared" si="300"/>
        <v>1.1499999999999999</v>
      </c>
      <c r="F938" s="246"/>
      <c r="G938" s="248" t="s">
        <v>200</v>
      </c>
      <c r="H938" s="247">
        <f t="shared" si="301"/>
        <v>0</v>
      </c>
      <c r="I938" s="175">
        <f t="shared" si="302"/>
        <v>0</v>
      </c>
      <c r="J938" s="246"/>
    </row>
    <row r="939" spans="1:10" s="78" customFormat="1" ht="22.5" customHeight="1">
      <c r="A939" s="941"/>
      <c r="B939" s="424" t="s">
        <v>608</v>
      </c>
      <c r="C939" s="426" t="s">
        <v>1126</v>
      </c>
      <c r="D939" s="389">
        <v>1</v>
      </c>
      <c r="E939" s="364">
        <f t="shared" si="300"/>
        <v>1.1499999999999999</v>
      </c>
      <c r="F939" s="246"/>
      <c r="G939" s="248" t="s">
        <v>200</v>
      </c>
      <c r="H939" s="247">
        <f t="shared" si="301"/>
        <v>0</v>
      </c>
      <c r="I939" s="175">
        <f t="shared" si="302"/>
        <v>0</v>
      </c>
      <c r="J939" s="246"/>
    </row>
    <row r="940" spans="1:10" s="78" customFormat="1" ht="22.5" customHeight="1">
      <c r="A940" s="939" t="s">
        <v>1891</v>
      </c>
      <c r="B940" s="424" t="s">
        <v>605</v>
      </c>
      <c r="C940" s="822" t="s">
        <v>1126</v>
      </c>
      <c r="D940" s="389">
        <v>1</v>
      </c>
      <c r="E940" s="364">
        <f t="shared" ref="E940:E943" si="303">D940*1.15</f>
        <v>1.1499999999999999</v>
      </c>
      <c r="F940" s="246"/>
      <c r="G940" s="248" t="s">
        <v>200</v>
      </c>
      <c r="H940" s="247">
        <f>F940*D940</f>
        <v>0</v>
      </c>
      <c r="I940" s="175">
        <f>F940*E940</f>
        <v>0</v>
      </c>
      <c r="J940" s="246"/>
    </row>
    <row r="941" spans="1:10" s="78" customFormat="1" ht="22.5" customHeight="1">
      <c r="A941" s="940"/>
      <c r="B941" s="424" t="s">
        <v>106</v>
      </c>
      <c r="C941" s="822" t="s">
        <v>1126</v>
      </c>
      <c r="D941" s="389">
        <v>1</v>
      </c>
      <c r="E941" s="364">
        <f t="shared" si="303"/>
        <v>1.1499999999999999</v>
      </c>
      <c r="F941" s="246"/>
      <c r="G941" s="248" t="s">
        <v>200</v>
      </c>
      <c r="H941" s="247">
        <f t="shared" ref="H941:H943" si="304">F941*D941</f>
        <v>0</v>
      </c>
      <c r="I941" s="175">
        <f t="shared" ref="I941:I943" si="305">F941*E941</f>
        <v>0</v>
      </c>
      <c r="J941" s="246"/>
    </row>
    <row r="942" spans="1:10" s="78" customFormat="1" ht="22.5" customHeight="1">
      <c r="A942" s="940"/>
      <c r="B942" s="424" t="s">
        <v>781</v>
      </c>
      <c r="C942" s="822" t="s">
        <v>1126</v>
      </c>
      <c r="D942" s="389">
        <v>1</v>
      </c>
      <c r="E942" s="364">
        <f t="shared" si="303"/>
        <v>1.1499999999999999</v>
      </c>
      <c r="F942" s="246"/>
      <c r="G942" s="248" t="s">
        <v>200</v>
      </c>
      <c r="H942" s="247">
        <f t="shared" si="304"/>
        <v>0</v>
      </c>
      <c r="I942" s="175">
        <f t="shared" si="305"/>
        <v>0</v>
      </c>
      <c r="J942" s="246"/>
    </row>
    <row r="943" spans="1:10" s="78" customFormat="1" ht="22.5" customHeight="1">
      <c r="A943" s="941"/>
      <c r="B943" s="424" t="s">
        <v>608</v>
      </c>
      <c r="C943" s="822" t="s">
        <v>1126</v>
      </c>
      <c r="D943" s="389">
        <v>1</v>
      </c>
      <c r="E943" s="364">
        <f t="shared" si="303"/>
        <v>1.1499999999999999</v>
      </c>
      <c r="F943" s="246"/>
      <c r="G943" s="248" t="s">
        <v>200</v>
      </c>
      <c r="H943" s="247">
        <f t="shared" si="304"/>
        <v>0</v>
      </c>
      <c r="I943" s="175">
        <f t="shared" si="305"/>
        <v>0</v>
      </c>
      <c r="J943" s="246"/>
    </row>
    <row r="944" spans="1:10" s="78" customFormat="1" ht="22.5" customHeight="1">
      <c r="A944" s="939" t="s">
        <v>1796</v>
      </c>
      <c r="B944" s="424" t="s">
        <v>605</v>
      </c>
      <c r="C944" s="426" t="s">
        <v>1126</v>
      </c>
      <c r="D944" s="389">
        <v>1</v>
      </c>
      <c r="E944" s="364">
        <f t="shared" si="300"/>
        <v>1.1499999999999999</v>
      </c>
      <c r="F944" s="246"/>
      <c r="G944" s="248" t="s">
        <v>200</v>
      </c>
      <c r="H944" s="247">
        <f>F944*D944</f>
        <v>0</v>
      </c>
      <c r="I944" s="175">
        <f>F944*E944</f>
        <v>0</v>
      </c>
      <c r="J944" s="246"/>
    </row>
    <row r="945" spans="1:10" s="78" customFormat="1" ht="22.5" customHeight="1">
      <c r="A945" s="940"/>
      <c r="B945" s="424" t="s">
        <v>106</v>
      </c>
      <c r="C945" s="426" t="s">
        <v>1126</v>
      </c>
      <c r="D945" s="389">
        <v>1</v>
      </c>
      <c r="E945" s="364">
        <f t="shared" si="300"/>
        <v>1.1499999999999999</v>
      </c>
      <c r="F945" s="246"/>
      <c r="G945" s="248" t="s">
        <v>200</v>
      </c>
      <c r="H945" s="247">
        <f t="shared" ref="H945:H947" si="306">F945*D945</f>
        <v>0</v>
      </c>
      <c r="I945" s="175">
        <f t="shared" ref="I945:I947" si="307">F945*E945</f>
        <v>0</v>
      </c>
      <c r="J945" s="246"/>
    </row>
    <row r="946" spans="1:10" s="78" customFormat="1" ht="22.5" customHeight="1">
      <c r="A946" s="940"/>
      <c r="B946" s="424" t="s">
        <v>781</v>
      </c>
      <c r="C946" s="426" t="s">
        <v>1126</v>
      </c>
      <c r="D946" s="389">
        <v>1</v>
      </c>
      <c r="E946" s="364">
        <f t="shared" si="300"/>
        <v>1.1499999999999999</v>
      </c>
      <c r="F946" s="246"/>
      <c r="G946" s="248" t="s">
        <v>200</v>
      </c>
      <c r="H946" s="247">
        <f t="shared" si="306"/>
        <v>0</v>
      </c>
      <c r="I946" s="175">
        <f t="shared" si="307"/>
        <v>0</v>
      </c>
      <c r="J946" s="246"/>
    </row>
    <row r="947" spans="1:10" s="78" customFormat="1" ht="22.5" customHeight="1">
      <c r="A947" s="941"/>
      <c r="B947" s="424" t="s">
        <v>608</v>
      </c>
      <c r="C947" s="426" t="s">
        <v>1126</v>
      </c>
      <c r="D947" s="389">
        <v>1</v>
      </c>
      <c r="E947" s="364">
        <f t="shared" si="300"/>
        <v>1.1499999999999999</v>
      </c>
      <c r="F947" s="246"/>
      <c r="G947" s="248" t="s">
        <v>200</v>
      </c>
      <c r="H947" s="247">
        <f t="shared" si="306"/>
        <v>0</v>
      </c>
      <c r="I947" s="175">
        <f t="shared" si="307"/>
        <v>0</v>
      </c>
      <c r="J947" s="246"/>
    </row>
    <row r="948" spans="1:10" s="78" customFormat="1" ht="22.5" customHeight="1">
      <c r="A948" s="939" t="s">
        <v>2072</v>
      </c>
      <c r="B948" s="424" t="s">
        <v>106</v>
      </c>
      <c r="C948" s="822" t="s">
        <v>1126</v>
      </c>
      <c r="D948" s="389">
        <v>1</v>
      </c>
      <c r="E948" s="364">
        <f t="shared" ref="E948:E950" si="308">D948*1.15</f>
        <v>1.1499999999999999</v>
      </c>
      <c r="F948" s="246"/>
      <c r="G948" s="248" t="s">
        <v>200</v>
      </c>
      <c r="H948" s="247">
        <f>F948*D948</f>
        <v>0</v>
      </c>
      <c r="I948" s="175">
        <f>F948*E948</f>
        <v>0</v>
      </c>
      <c r="J948" s="246"/>
    </row>
    <row r="949" spans="1:10" s="78" customFormat="1" ht="22.5" customHeight="1">
      <c r="A949" s="940"/>
      <c r="B949" s="424" t="s">
        <v>781</v>
      </c>
      <c r="C949" s="822" t="s">
        <v>1126</v>
      </c>
      <c r="D949" s="389">
        <v>1</v>
      </c>
      <c r="E949" s="364">
        <f t="shared" si="308"/>
        <v>1.1499999999999999</v>
      </c>
      <c r="F949" s="246"/>
      <c r="G949" s="248" t="s">
        <v>200</v>
      </c>
      <c r="H949" s="247">
        <f t="shared" ref="H949:H950" si="309">F949*D949</f>
        <v>0</v>
      </c>
      <c r="I949" s="175">
        <f t="shared" ref="I949:I950" si="310">F949*E949</f>
        <v>0</v>
      </c>
      <c r="J949" s="246"/>
    </row>
    <row r="950" spans="1:10" s="78" customFormat="1" ht="22.5" customHeight="1">
      <c r="A950" s="941"/>
      <c r="B950" s="424" t="s">
        <v>608</v>
      </c>
      <c r="C950" s="822" t="s">
        <v>1126</v>
      </c>
      <c r="D950" s="389">
        <v>1</v>
      </c>
      <c r="E950" s="364">
        <f t="shared" si="308"/>
        <v>1.1499999999999999</v>
      </c>
      <c r="F950" s="246"/>
      <c r="G950" s="248" t="s">
        <v>200</v>
      </c>
      <c r="H950" s="247">
        <f t="shared" si="309"/>
        <v>0</v>
      </c>
      <c r="I950" s="175">
        <f t="shared" si="310"/>
        <v>0</v>
      </c>
      <c r="J950" s="246"/>
    </row>
    <row r="951" spans="1:10" s="78" customFormat="1" ht="22.5" customHeight="1">
      <c r="A951" s="939" t="s">
        <v>1797</v>
      </c>
      <c r="B951" s="424" t="s">
        <v>106</v>
      </c>
      <c r="C951" s="426" t="s">
        <v>1126</v>
      </c>
      <c r="D951" s="389">
        <v>1</v>
      </c>
      <c r="E951" s="364">
        <f t="shared" si="300"/>
        <v>1.1499999999999999</v>
      </c>
      <c r="F951" s="246"/>
      <c r="G951" s="248" t="s">
        <v>200</v>
      </c>
      <c r="H951" s="247">
        <f>F951*D951</f>
        <v>0</v>
      </c>
      <c r="I951" s="175">
        <f>F951*E951</f>
        <v>0</v>
      </c>
      <c r="J951" s="246"/>
    </row>
    <row r="952" spans="1:10" s="78" customFormat="1" ht="22.5" customHeight="1">
      <c r="A952" s="940"/>
      <c r="B952" s="424" t="s">
        <v>781</v>
      </c>
      <c r="C952" s="426" t="s">
        <v>1126</v>
      </c>
      <c r="D952" s="389">
        <v>1</v>
      </c>
      <c r="E952" s="364">
        <f t="shared" si="300"/>
        <v>1.1499999999999999</v>
      </c>
      <c r="F952" s="246"/>
      <c r="G952" s="248" t="s">
        <v>200</v>
      </c>
      <c r="H952" s="247">
        <f t="shared" ref="H952:H953" si="311">F952*D952</f>
        <v>0</v>
      </c>
      <c r="I952" s="175">
        <f t="shared" ref="I952:I953" si="312">F952*E952</f>
        <v>0</v>
      </c>
      <c r="J952" s="246"/>
    </row>
    <row r="953" spans="1:10" s="78" customFormat="1" ht="22.5" customHeight="1">
      <c r="A953" s="941"/>
      <c r="B953" s="424" t="s">
        <v>608</v>
      </c>
      <c r="C953" s="426" t="s">
        <v>1126</v>
      </c>
      <c r="D953" s="389">
        <v>1</v>
      </c>
      <c r="E953" s="364">
        <f t="shared" si="300"/>
        <v>1.1499999999999999</v>
      </c>
      <c r="F953" s="246"/>
      <c r="G953" s="248" t="s">
        <v>200</v>
      </c>
      <c r="H953" s="247">
        <f t="shared" si="311"/>
        <v>0</v>
      </c>
      <c r="I953" s="175">
        <f t="shared" si="312"/>
        <v>0</v>
      </c>
      <c r="J953" s="246"/>
    </row>
    <row r="954" spans="1:10" s="78" customFormat="1" ht="22.5" customHeight="1">
      <c r="A954" s="939" t="s">
        <v>1636</v>
      </c>
      <c r="B954" s="424" t="s">
        <v>106</v>
      </c>
      <c r="C954" s="426" t="s">
        <v>1126</v>
      </c>
      <c r="D954" s="389">
        <v>1</v>
      </c>
      <c r="E954" s="364">
        <f t="shared" si="300"/>
        <v>1.1499999999999999</v>
      </c>
      <c r="F954" s="246"/>
      <c r="G954" s="248" t="s">
        <v>200</v>
      </c>
      <c r="H954" s="247">
        <f>F954*D954</f>
        <v>0</v>
      </c>
      <c r="I954" s="175">
        <f>F954*E954</f>
        <v>0</v>
      </c>
      <c r="J954" s="246"/>
    </row>
    <row r="955" spans="1:10" s="78" customFormat="1" ht="22.5" customHeight="1">
      <c r="A955" s="940"/>
      <c r="B955" s="424" t="s">
        <v>1269</v>
      </c>
      <c r="C955" s="426" t="s">
        <v>1126</v>
      </c>
      <c r="D955" s="389">
        <v>1</v>
      </c>
      <c r="E955" s="364">
        <f t="shared" si="300"/>
        <v>1.1499999999999999</v>
      </c>
      <c r="F955" s="246"/>
      <c r="G955" s="248" t="s">
        <v>200</v>
      </c>
      <c r="H955" s="247">
        <f t="shared" ref="H955:H956" si="313">F955*D955</f>
        <v>0</v>
      </c>
      <c r="I955" s="175">
        <f t="shared" ref="I955:I956" si="314">F955*E955</f>
        <v>0</v>
      </c>
      <c r="J955" s="246"/>
    </row>
    <row r="956" spans="1:10" s="78" customFormat="1" ht="22.5" customHeight="1">
      <c r="A956" s="940"/>
      <c r="B956" s="424" t="s">
        <v>781</v>
      </c>
      <c r="C956" s="426" t="s">
        <v>1126</v>
      </c>
      <c r="D956" s="389">
        <v>1</v>
      </c>
      <c r="E956" s="364">
        <f t="shared" si="300"/>
        <v>1.1499999999999999</v>
      </c>
      <c r="F956" s="246"/>
      <c r="G956" s="248" t="s">
        <v>200</v>
      </c>
      <c r="H956" s="247">
        <f t="shared" si="313"/>
        <v>0</v>
      </c>
      <c r="I956" s="175">
        <f t="shared" si="314"/>
        <v>0</v>
      </c>
      <c r="J956" s="246"/>
    </row>
    <row r="957" spans="1:10" s="78" customFormat="1" ht="22.5" customHeight="1">
      <c r="A957" s="939" t="s">
        <v>1833</v>
      </c>
      <c r="B957" s="424" t="s">
        <v>605</v>
      </c>
      <c r="C957" s="426" t="s">
        <v>1126</v>
      </c>
      <c r="D957" s="389">
        <v>1</v>
      </c>
      <c r="E957" s="364">
        <f t="shared" si="300"/>
        <v>1.1499999999999999</v>
      </c>
      <c r="F957" s="246"/>
      <c r="G957" s="248" t="s">
        <v>200</v>
      </c>
      <c r="H957" s="247">
        <f>F957*D957</f>
        <v>0</v>
      </c>
      <c r="I957" s="175">
        <f>F957*E957</f>
        <v>0</v>
      </c>
      <c r="J957" s="246"/>
    </row>
    <row r="958" spans="1:10" s="78" customFormat="1" ht="22.5" customHeight="1">
      <c r="A958" s="940"/>
      <c r="B958" s="424" t="s">
        <v>1269</v>
      </c>
      <c r="C958" s="426" t="s">
        <v>1126</v>
      </c>
      <c r="D958" s="389">
        <v>1</v>
      </c>
      <c r="E958" s="364">
        <f t="shared" si="300"/>
        <v>1.1499999999999999</v>
      </c>
      <c r="F958" s="246"/>
      <c r="G958" s="248" t="s">
        <v>200</v>
      </c>
      <c r="H958" s="247">
        <f t="shared" ref="H958" si="315">F958*D958</f>
        <v>0</v>
      </c>
      <c r="I958" s="175">
        <f t="shared" ref="I958" si="316">F958*E958</f>
        <v>0</v>
      </c>
      <c r="J958" s="246"/>
    </row>
    <row r="959" spans="1:10" s="78" customFormat="1" ht="22.5" customHeight="1">
      <c r="A959" s="939" t="s">
        <v>905</v>
      </c>
      <c r="B959" s="424" t="s">
        <v>605</v>
      </c>
      <c r="C959" s="426" t="s">
        <v>1126</v>
      </c>
      <c r="D959" s="389">
        <v>1</v>
      </c>
      <c r="E959" s="364">
        <f t="shared" si="300"/>
        <v>1.1499999999999999</v>
      </c>
      <c r="F959" s="246"/>
      <c r="G959" s="248" t="s">
        <v>200</v>
      </c>
      <c r="H959" s="247">
        <f>F959*D959</f>
        <v>0</v>
      </c>
      <c r="I959" s="175">
        <f>F959*E959</f>
        <v>0</v>
      </c>
      <c r="J959" s="246"/>
    </row>
    <row r="960" spans="1:10" s="78" customFormat="1" ht="22.5" customHeight="1">
      <c r="A960" s="940"/>
      <c r="B960" s="424" t="s">
        <v>106</v>
      </c>
      <c r="C960" s="426" t="s">
        <v>1126</v>
      </c>
      <c r="D960" s="389">
        <v>1</v>
      </c>
      <c r="E960" s="364">
        <f t="shared" si="300"/>
        <v>1.1499999999999999</v>
      </c>
      <c r="F960" s="246"/>
      <c r="G960" s="248" t="s">
        <v>200</v>
      </c>
      <c r="H960" s="247">
        <f t="shared" ref="H960:H964" si="317">F960*D960</f>
        <v>0</v>
      </c>
      <c r="I960" s="175">
        <f t="shared" ref="I960:I964" si="318">F960*E960</f>
        <v>0</v>
      </c>
      <c r="J960" s="246"/>
    </row>
    <row r="961" spans="1:10" s="78" customFormat="1" ht="22.5" customHeight="1">
      <c r="A961" s="940"/>
      <c r="B961" s="424" t="s">
        <v>785</v>
      </c>
      <c r="C961" s="426" t="s">
        <v>1126</v>
      </c>
      <c r="D961" s="389">
        <v>1</v>
      </c>
      <c r="E961" s="364">
        <f t="shared" si="300"/>
        <v>1.1499999999999999</v>
      </c>
      <c r="F961" s="246"/>
      <c r="G961" s="248" t="s">
        <v>200</v>
      </c>
      <c r="H961" s="247">
        <f t="shared" si="317"/>
        <v>0</v>
      </c>
      <c r="I961" s="175">
        <f t="shared" si="318"/>
        <v>0</v>
      </c>
      <c r="J961" s="246"/>
    </row>
    <row r="962" spans="1:10" s="78" customFormat="1" ht="22.5" customHeight="1">
      <c r="A962" s="940"/>
      <c r="B962" s="424" t="s">
        <v>1269</v>
      </c>
      <c r="C962" s="426" t="s">
        <v>1126</v>
      </c>
      <c r="D962" s="389">
        <v>1</v>
      </c>
      <c r="E962" s="364">
        <f t="shared" si="300"/>
        <v>1.1499999999999999</v>
      </c>
      <c r="F962" s="246"/>
      <c r="G962" s="248" t="s">
        <v>200</v>
      </c>
      <c r="H962" s="247">
        <f t="shared" si="317"/>
        <v>0</v>
      </c>
      <c r="I962" s="175">
        <f t="shared" si="318"/>
        <v>0</v>
      </c>
      <c r="J962" s="246"/>
    </row>
    <row r="963" spans="1:10" s="78" customFormat="1" ht="22.5" customHeight="1">
      <c r="A963" s="940"/>
      <c r="B963" s="424" t="s">
        <v>781</v>
      </c>
      <c r="C963" s="426" t="s">
        <v>1126</v>
      </c>
      <c r="D963" s="389">
        <v>1</v>
      </c>
      <c r="E963" s="364">
        <f t="shared" si="300"/>
        <v>1.1499999999999999</v>
      </c>
      <c r="F963" s="246"/>
      <c r="G963" s="248" t="s">
        <v>200</v>
      </c>
      <c r="H963" s="247">
        <f t="shared" si="317"/>
        <v>0</v>
      </c>
      <c r="I963" s="175">
        <f t="shared" si="318"/>
        <v>0</v>
      </c>
      <c r="J963" s="246"/>
    </row>
    <row r="964" spans="1:10" s="78" customFormat="1" ht="22.5" customHeight="1">
      <c r="A964" s="941"/>
      <c r="B964" s="424" t="s">
        <v>608</v>
      </c>
      <c r="C964" s="426" t="s">
        <v>1126</v>
      </c>
      <c r="D964" s="389">
        <v>1</v>
      </c>
      <c r="E964" s="364">
        <f t="shared" si="300"/>
        <v>1.1499999999999999</v>
      </c>
      <c r="F964" s="246"/>
      <c r="G964" s="248" t="s">
        <v>200</v>
      </c>
      <c r="H964" s="247">
        <f t="shared" si="317"/>
        <v>0</v>
      </c>
      <c r="I964" s="175">
        <f t="shared" si="318"/>
        <v>0</v>
      </c>
      <c r="J964" s="246"/>
    </row>
    <row r="965" spans="1:10" s="78" customFormat="1" ht="22.5" customHeight="1">
      <c r="A965" s="939" t="s">
        <v>1761</v>
      </c>
      <c r="B965" s="424" t="s">
        <v>605</v>
      </c>
      <c r="C965" s="426" t="s">
        <v>1126</v>
      </c>
      <c r="D965" s="389">
        <v>1</v>
      </c>
      <c r="E965" s="364">
        <f t="shared" si="300"/>
        <v>1.1499999999999999</v>
      </c>
      <c r="F965" s="246"/>
      <c r="G965" s="248" t="s">
        <v>200</v>
      </c>
      <c r="H965" s="247">
        <f>F965*D965</f>
        <v>0</v>
      </c>
      <c r="I965" s="175">
        <f>F965*E965</f>
        <v>0</v>
      </c>
      <c r="J965" s="246"/>
    </row>
    <row r="966" spans="1:10" s="78" customFormat="1" ht="22.5" customHeight="1">
      <c r="A966" s="940"/>
      <c r="B966" s="424" t="s">
        <v>106</v>
      </c>
      <c r="C966" s="426" t="s">
        <v>1126</v>
      </c>
      <c r="D966" s="389">
        <v>1</v>
      </c>
      <c r="E966" s="364">
        <f t="shared" si="300"/>
        <v>1.1499999999999999</v>
      </c>
      <c r="F966" s="246"/>
      <c r="G966" s="248" t="s">
        <v>200</v>
      </c>
      <c r="H966" s="247">
        <f t="shared" ref="H966:H969" si="319">F966*D966</f>
        <v>0</v>
      </c>
      <c r="I966" s="175">
        <f t="shared" ref="I966:I969" si="320">F966*E966</f>
        <v>0</v>
      </c>
      <c r="J966" s="246"/>
    </row>
    <row r="967" spans="1:10" s="78" customFormat="1" ht="22.5" customHeight="1">
      <c r="A967" s="940"/>
      <c r="B967" s="424" t="s">
        <v>785</v>
      </c>
      <c r="C967" s="426" t="s">
        <v>1126</v>
      </c>
      <c r="D967" s="389">
        <v>1</v>
      </c>
      <c r="E967" s="364">
        <f t="shared" si="300"/>
        <v>1.1499999999999999</v>
      </c>
      <c r="F967" s="246"/>
      <c r="G967" s="248" t="s">
        <v>200</v>
      </c>
      <c r="H967" s="247">
        <f t="shared" si="319"/>
        <v>0</v>
      </c>
      <c r="I967" s="175">
        <f t="shared" si="320"/>
        <v>0</v>
      </c>
      <c r="J967" s="246"/>
    </row>
    <row r="968" spans="1:10" s="78" customFormat="1" ht="22.5" customHeight="1">
      <c r="A968" s="940"/>
      <c r="B968" s="424" t="s">
        <v>1269</v>
      </c>
      <c r="C968" s="426" t="s">
        <v>1126</v>
      </c>
      <c r="D968" s="389">
        <v>1</v>
      </c>
      <c r="E968" s="364">
        <f t="shared" si="300"/>
        <v>1.1499999999999999</v>
      </c>
      <c r="F968" s="246"/>
      <c r="G968" s="248" t="s">
        <v>200</v>
      </c>
      <c r="H968" s="247">
        <f t="shared" si="319"/>
        <v>0</v>
      </c>
      <c r="I968" s="175">
        <f t="shared" si="320"/>
        <v>0</v>
      </c>
      <c r="J968" s="246"/>
    </row>
    <row r="969" spans="1:10" s="78" customFormat="1" ht="22.5" customHeight="1">
      <c r="A969" s="940"/>
      <c r="B969" s="424" t="s">
        <v>781</v>
      </c>
      <c r="C969" s="426" t="s">
        <v>1126</v>
      </c>
      <c r="D969" s="389">
        <v>1</v>
      </c>
      <c r="E969" s="364">
        <f t="shared" si="300"/>
        <v>1.1499999999999999</v>
      </c>
      <c r="F969" s="246"/>
      <c r="G969" s="248" t="s">
        <v>200</v>
      </c>
      <c r="H969" s="247">
        <f t="shared" si="319"/>
        <v>0</v>
      </c>
      <c r="I969" s="175">
        <f t="shared" si="320"/>
        <v>0</v>
      </c>
      <c r="J969" s="246"/>
    </row>
    <row r="970" spans="1:10" s="78" customFormat="1" ht="22.5" customHeight="1">
      <c r="A970" s="939" t="s">
        <v>1432</v>
      </c>
      <c r="B970" s="424" t="s">
        <v>106</v>
      </c>
      <c r="C970" s="426" t="s">
        <v>1126</v>
      </c>
      <c r="D970" s="389">
        <v>1</v>
      </c>
      <c r="E970" s="364">
        <f t="shared" si="300"/>
        <v>1.1499999999999999</v>
      </c>
      <c r="F970" s="246"/>
      <c r="G970" s="248" t="s">
        <v>200</v>
      </c>
      <c r="H970" s="247">
        <f>F970*D970</f>
        <v>0</v>
      </c>
      <c r="I970" s="175">
        <f>F970*E970</f>
        <v>0</v>
      </c>
      <c r="J970" s="246"/>
    </row>
    <row r="971" spans="1:10" s="78" customFormat="1" ht="22.5" customHeight="1">
      <c r="A971" s="940"/>
      <c r="B971" s="424" t="s">
        <v>785</v>
      </c>
      <c r="C971" s="426" t="s">
        <v>1126</v>
      </c>
      <c r="D971" s="389">
        <v>1</v>
      </c>
      <c r="E971" s="364">
        <f t="shared" si="300"/>
        <v>1.1499999999999999</v>
      </c>
      <c r="F971" s="246"/>
      <c r="G971" s="248" t="s">
        <v>200</v>
      </c>
      <c r="H971" s="247">
        <f t="shared" ref="H971:H973" si="321">F971*D971</f>
        <v>0</v>
      </c>
      <c r="I971" s="175">
        <f t="shared" ref="I971:I973" si="322">F971*E971</f>
        <v>0</v>
      </c>
      <c r="J971" s="246"/>
    </row>
    <row r="972" spans="1:10" s="78" customFormat="1" ht="22.5" customHeight="1">
      <c r="A972" s="940"/>
      <c r="B972" s="424" t="s">
        <v>1269</v>
      </c>
      <c r="C972" s="426" t="s">
        <v>1126</v>
      </c>
      <c r="D972" s="389">
        <v>1</v>
      </c>
      <c r="E972" s="364">
        <f t="shared" si="300"/>
        <v>1.1499999999999999</v>
      </c>
      <c r="F972" s="246"/>
      <c r="G972" s="248" t="s">
        <v>200</v>
      </c>
      <c r="H972" s="247">
        <f t="shared" si="321"/>
        <v>0</v>
      </c>
      <c r="I972" s="175">
        <f t="shared" si="322"/>
        <v>0</v>
      </c>
      <c r="J972" s="246"/>
    </row>
    <row r="973" spans="1:10" s="78" customFormat="1" ht="22.5" customHeight="1">
      <c r="A973" s="940"/>
      <c r="B973" s="424" t="s">
        <v>781</v>
      </c>
      <c r="C973" s="426" t="s">
        <v>1126</v>
      </c>
      <c r="D973" s="389">
        <v>1</v>
      </c>
      <c r="E973" s="364">
        <f t="shared" si="300"/>
        <v>1.1499999999999999</v>
      </c>
      <c r="F973" s="246"/>
      <c r="G973" s="248" t="s">
        <v>200</v>
      </c>
      <c r="H973" s="247">
        <f t="shared" si="321"/>
        <v>0</v>
      </c>
      <c r="I973" s="175">
        <f t="shared" si="322"/>
        <v>0</v>
      </c>
      <c r="J973" s="246"/>
    </row>
    <row r="974" spans="1:10" s="78" customFormat="1" ht="22.5" customHeight="1">
      <c r="A974" s="939" t="s">
        <v>1762</v>
      </c>
      <c r="B974" s="424" t="s">
        <v>605</v>
      </c>
      <c r="C974" s="426" t="s">
        <v>1126</v>
      </c>
      <c r="D974" s="389">
        <v>1</v>
      </c>
      <c r="E974" s="364">
        <f t="shared" si="300"/>
        <v>1.1499999999999999</v>
      </c>
      <c r="F974" s="246"/>
      <c r="G974" s="248" t="s">
        <v>200</v>
      </c>
      <c r="H974" s="247">
        <f>F974*D974</f>
        <v>0</v>
      </c>
      <c r="I974" s="175">
        <f>F974*E974</f>
        <v>0</v>
      </c>
      <c r="J974" s="246"/>
    </row>
    <row r="975" spans="1:10" s="78" customFormat="1" ht="22.5" customHeight="1">
      <c r="A975" s="940"/>
      <c r="B975" s="424" t="s">
        <v>106</v>
      </c>
      <c r="C975" s="426" t="s">
        <v>1126</v>
      </c>
      <c r="D975" s="389">
        <v>1</v>
      </c>
      <c r="E975" s="364">
        <f t="shared" si="300"/>
        <v>1.1499999999999999</v>
      </c>
      <c r="F975" s="246"/>
      <c r="G975" s="248" t="s">
        <v>200</v>
      </c>
      <c r="H975" s="247">
        <f t="shared" ref="H975:H977" si="323">F975*D975</f>
        <v>0</v>
      </c>
      <c r="I975" s="175">
        <f t="shared" ref="I975:I977" si="324">F975*E975</f>
        <v>0</v>
      </c>
      <c r="J975" s="246"/>
    </row>
    <row r="976" spans="1:10" s="78" customFormat="1" ht="22.5" customHeight="1">
      <c r="A976" s="940"/>
      <c r="B976" s="424" t="s">
        <v>1269</v>
      </c>
      <c r="C976" s="426" t="s">
        <v>1126</v>
      </c>
      <c r="D976" s="389">
        <v>1</v>
      </c>
      <c r="E976" s="364">
        <f t="shared" si="300"/>
        <v>1.1499999999999999</v>
      </c>
      <c r="F976" s="246"/>
      <c r="G976" s="248" t="s">
        <v>200</v>
      </c>
      <c r="H976" s="247">
        <f t="shared" si="323"/>
        <v>0</v>
      </c>
      <c r="I976" s="175">
        <f t="shared" si="324"/>
        <v>0</v>
      </c>
      <c r="J976" s="246"/>
    </row>
    <row r="977" spans="1:10" s="78" customFormat="1" ht="22.5" customHeight="1">
      <c r="A977" s="940"/>
      <c r="B977" s="424" t="s">
        <v>781</v>
      </c>
      <c r="C977" s="426" t="s">
        <v>1126</v>
      </c>
      <c r="D977" s="389">
        <v>1</v>
      </c>
      <c r="E977" s="364">
        <f t="shared" si="300"/>
        <v>1.1499999999999999</v>
      </c>
      <c r="F977" s="246"/>
      <c r="G977" s="248" t="s">
        <v>200</v>
      </c>
      <c r="H977" s="247">
        <f t="shared" si="323"/>
        <v>0</v>
      </c>
      <c r="I977" s="175">
        <f t="shared" si="324"/>
        <v>0</v>
      </c>
      <c r="J977" s="246"/>
    </row>
    <row r="978" spans="1:10" s="518" customFormat="1" ht="60.75" customHeight="1">
      <c r="A978" s="519" t="s">
        <v>1697</v>
      </c>
      <c r="B978" s="520"/>
      <c r="C978" s="521" t="s">
        <v>1086</v>
      </c>
      <c r="D978" s="522"/>
      <c r="E978" s="522"/>
      <c r="F978" s="511"/>
      <c r="G978" s="524"/>
      <c r="H978" s="525"/>
      <c r="I978" s="526"/>
      <c r="J978" s="517"/>
    </row>
    <row r="979" spans="1:10" s="78" customFormat="1" ht="87.75" customHeight="1">
      <c r="A979" s="365" t="s">
        <v>1698</v>
      </c>
      <c r="B979" s="405" t="s">
        <v>781</v>
      </c>
      <c r="C979" s="406"/>
      <c r="D979" s="407">
        <v>25</v>
      </c>
      <c r="E979" s="77"/>
      <c r="F979" s="246"/>
      <c r="G979" s="248"/>
      <c r="H979" s="408">
        <f t="shared" ref="H979:H980" si="325">F979*D979</f>
        <v>0</v>
      </c>
      <c r="I979" s="175"/>
      <c r="J979" s="246"/>
    </row>
    <row r="980" spans="1:10" s="78" customFormat="1" ht="73.5" customHeight="1">
      <c r="A980" s="365" t="s">
        <v>1699</v>
      </c>
      <c r="B980" s="405" t="s">
        <v>781</v>
      </c>
      <c r="C980" s="406"/>
      <c r="D980" s="407">
        <v>25</v>
      </c>
      <c r="E980" s="77"/>
      <c r="F980" s="246"/>
      <c r="G980" s="248"/>
      <c r="H980" s="408">
        <f t="shared" si="325"/>
        <v>0</v>
      </c>
      <c r="I980" s="175"/>
      <c r="J980" s="246"/>
    </row>
    <row r="981" spans="1:10" s="78" customFormat="1" ht="73.5" customHeight="1">
      <c r="A981" s="730" t="s">
        <v>1872</v>
      </c>
      <c r="B981" s="509" t="s">
        <v>781</v>
      </c>
      <c r="C981" s="428"/>
      <c r="D981" s="407">
        <v>18</v>
      </c>
      <c r="E981" s="77"/>
      <c r="F981" s="246"/>
      <c r="G981" s="248"/>
      <c r="H981" s="408">
        <f t="shared" ref="H981:H996" si="326">F981*D981</f>
        <v>0</v>
      </c>
      <c r="I981" s="175"/>
      <c r="J981" s="246"/>
    </row>
    <row r="982" spans="1:10" s="78" customFormat="1" ht="108.75" customHeight="1">
      <c r="A982" s="871" t="s">
        <v>2219</v>
      </c>
      <c r="B982" s="859" t="s">
        <v>781</v>
      </c>
      <c r="C982" s="857"/>
      <c r="D982" s="407">
        <v>16</v>
      </c>
      <c r="E982" s="77"/>
      <c r="F982" s="246"/>
      <c r="G982" s="248"/>
      <c r="H982" s="408">
        <f t="shared" si="326"/>
        <v>0</v>
      </c>
      <c r="I982" s="175"/>
      <c r="J982" s="246"/>
    </row>
    <row r="983" spans="1:10" s="78" customFormat="1" ht="110.25" customHeight="1">
      <c r="A983" s="888" t="s">
        <v>2387</v>
      </c>
      <c r="B983" s="889" t="s">
        <v>781</v>
      </c>
      <c r="C983" s="887"/>
      <c r="D983" s="407">
        <v>30</v>
      </c>
      <c r="E983" s="77"/>
      <c r="F983" s="246"/>
      <c r="G983" s="248"/>
      <c r="H983" s="408">
        <f t="shared" ref="H983" si="327">F983*D983</f>
        <v>0</v>
      </c>
      <c r="I983" s="175"/>
      <c r="J983" s="246"/>
    </row>
    <row r="984" spans="1:10" s="78" customFormat="1" ht="123" customHeight="1">
      <c r="A984" s="888" t="s">
        <v>2220</v>
      </c>
      <c r="B984" s="889" t="s">
        <v>781</v>
      </c>
      <c r="C984" s="887"/>
      <c r="D984" s="407">
        <v>6.5</v>
      </c>
      <c r="E984" s="77"/>
      <c r="F984" s="246"/>
      <c r="G984" s="248"/>
      <c r="H984" s="408">
        <f t="shared" ref="H984" si="328">F984*D984</f>
        <v>0</v>
      </c>
      <c r="I984" s="175"/>
      <c r="J984" s="246"/>
    </row>
    <row r="985" spans="1:10" s="78" customFormat="1" ht="129" customHeight="1">
      <c r="A985" s="860" t="s">
        <v>2221</v>
      </c>
      <c r="B985" s="859" t="s">
        <v>781</v>
      </c>
      <c r="C985" s="857"/>
      <c r="D985" s="407">
        <v>34</v>
      </c>
      <c r="E985" s="77"/>
      <c r="F985" s="246"/>
      <c r="G985" s="248"/>
      <c r="H985" s="408">
        <f t="shared" si="326"/>
        <v>0</v>
      </c>
      <c r="I985" s="175"/>
      <c r="J985" s="246"/>
    </row>
    <row r="986" spans="1:10" s="78" customFormat="1" ht="129" customHeight="1">
      <c r="A986" s="860" t="s">
        <v>2197</v>
      </c>
      <c r="B986" s="859" t="s">
        <v>781</v>
      </c>
      <c r="C986" s="857"/>
      <c r="D986" s="407">
        <v>9</v>
      </c>
      <c r="E986" s="77"/>
      <c r="F986" s="246"/>
      <c r="G986" s="248"/>
      <c r="H986" s="408">
        <f t="shared" si="326"/>
        <v>0</v>
      </c>
      <c r="I986" s="175"/>
      <c r="J986" s="246"/>
    </row>
    <row r="987" spans="1:10" s="78" customFormat="1" ht="129" customHeight="1">
      <c r="A987" s="860" t="s">
        <v>2198</v>
      </c>
      <c r="B987" s="859" t="s">
        <v>781</v>
      </c>
      <c r="C987" s="857"/>
      <c r="D987" s="407">
        <v>10</v>
      </c>
      <c r="E987" s="77"/>
      <c r="F987" s="246"/>
      <c r="G987" s="248"/>
      <c r="H987" s="408">
        <f t="shared" si="326"/>
        <v>0</v>
      </c>
      <c r="I987" s="175"/>
      <c r="J987" s="246"/>
    </row>
    <row r="988" spans="1:10" s="78" customFormat="1" ht="123" customHeight="1">
      <c r="A988" s="870" t="s">
        <v>2222</v>
      </c>
      <c r="B988" s="859" t="s">
        <v>781</v>
      </c>
      <c r="C988" s="858"/>
      <c r="D988" s="407">
        <v>12</v>
      </c>
      <c r="E988" s="77"/>
      <c r="F988" s="246"/>
      <c r="G988" s="248"/>
      <c r="H988" s="408">
        <f t="shared" si="326"/>
        <v>0</v>
      </c>
      <c r="I988" s="175"/>
      <c r="J988" s="246"/>
    </row>
    <row r="989" spans="1:10" s="78" customFormat="1" ht="129" customHeight="1">
      <c r="A989" s="869" t="s">
        <v>2199</v>
      </c>
      <c r="B989" s="859" t="s">
        <v>781</v>
      </c>
      <c r="C989" s="428"/>
      <c r="D989" s="407">
        <v>23</v>
      </c>
      <c r="E989" s="77"/>
      <c r="F989" s="246"/>
      <c r="G989" s="248"/>
      <c r="H989" s="408">
        <f t="shared" si="326"/>
        <v>0</v>
      </c>
      <c r="I989" s="175"/>
      <c r="J989" s="246"/>
    </row>
    <row r="990" spans="1:10" s="78" customFormat="1" ht="129" customHeight="1">
      <c r="A990" s="869" t="s">
        <v>2200</v>
      </c>
      <c r="B990" s="859" t="s">
        <v>781</v>
      </c>
      <c r="C990" s="428"/>
      <c r="D990" s="407">
        <v>16</v>
      </c>
      <c r="E990" s="77"/>
      <c r="F990" s="246"/>
      <c r="G990" s="248"/>
      <c r="H990" s="408">
        <f t="shared" si="326"/>
        <v>0</v>
      </c>
      <c r="I990" s="175"/>
      <c r="J990" s="246"/>
    </row>
    <row r="991" spans="1:10" s="78" customFormat="1" ht="129" customHeight="1">
      <c r="A991" s="861" t="s">
        <v>2201</v>
      </c>
      <c r="B991" s="859" t="s">
        <v>781</v>
      </c>
      <c r="C991" s="428"/>
      <c r="D991" s="407">
        <v>32</v>
      </c>
      <c r="E991" s="77"/>
      <c r="F991" s="246"/>
      <c r="G991" s="248"/>
      <c r="H991" s="408">
        <f t="shared" si="326"/>
        <v>0</v>
      </c>
      <c r="I991" s="175"/>
      <c r="J991" s="246"/>
    </row>
    <row r="992" spans="1:10" s="78" customFormat="1" ht="67.5" customHeight="1">
      <c r="A992" s="819" t="s">
        <v>2074</v>
      </c>
      <c r="B992" s="821" t="s">
        <v>775</v>
      </c>
      <c r="C992" s="818"/>
      <c r="D992" s="407">
        <v>14</v>
      </c>
      <c r="E992" s="77"/>
      <c r="F992" s="246"/>
      <c r="G992" s="248"/>
      <c r="H992" s="408">
        <f t="shared" ref="H992" si="329">F992*D992</f>
        <v>0</v>
      </c>
      <c r="I992" s="175"/>
      <c r="J992" s="246"/>
    </row>
    <row r="993" spans="1:10" s="78" customFormat="1" ht="42" customHeight="1">
      <c r="A993" s="1004" t="s">
        <v>1873</v>
      </c>
      <c r="B993" s="509" t="s">
        <v>775</v>
      </c>
      <c r="C993" s="925"/>
      <c r="D993" s="407">
        <v>30</v>
      </c>
      <c r="E993" s="77"/>
      <c r="F993" s="246"/>
      <c r="G993" s="248"/>
      <c r="H993" s="408">
        <f t="shared" si="326"/>
        <v>0</v>
      </c>
      <c r="I993" s="175"/>
      <c r="J993" s="246"/>
    </row>
    <row r="994" spans="1:10" s="78" customFormat="1" ht="42" customHeight="1">
      <c r="A994" s="1006"/>
      <c r="B994" s="509" t="s">
        <v>781</v>
      </c>
      <c r="C994" s="927"/>
      <c r="D994" s="407">
        <v>30</v>
      </c>
      <c r="E994" s="77"/>
      <c r="F994" s="246"/>
      <c r="G994" s="248"/>
      <c r="H994" s="408">
        <f t="shared" ref="H994" si="330">F994*D994</f>
        <v>0</v>
      </c>
      <c r="I994" s="175"/>
      <c r="J994" s="246"/>
    </row>
    <row r="995" spans="1:10" s="78" customFormat="1" ht="84.75" customHeight="1">
      <c r="A995" s="730" t="s">
        <v>1874</v>
      </c>
      <c r="B995" s="509" t="s">
        <v>781</v>
      </c>
      <c r="C995" s="428"/>
      <c r="D995" s="407">
        <v>10</v>
      </c>
      <c r="E995" s="77"/>
      <c r="F995" s="246"/>
      <c r="G995" s="248"/>
      <c r="H995" s="408">
        <f t="shared" si="326"/>
        <v>0</v>
      </c>
      <c r="I995" s="175"/>
      <c r="J995" s="246"/>
    </row>
    <row r="996" spans="1:10" s="78" customFormat="1" ht="39" customHeight="1">
      <c r="A996" s="1004" t="s">
        <v>1875</v>
      </c>
      <c r="B996" s="509" t="s">
        <v>775</v>
      </c>
      <c r="C996" s="925"/>
      <c r="D996" s="407">
        <v>22</v>
      </c>
      <c r="E996" s="77"/>
      <c r="F996" s="246"/>
      <c r="G996" s="248"/>
      <c r="H996" s="408">
        <f t="shared" si="326"/>
        <v>0</v>
      </c>
      <c r="I996" s="175"/>
      <c r="J996" s="246"/>
    </row>
    <row r="997" spans="1:10" s="78" customFormat="1" ht="39" customHeight="1">
      <c r="A997" s="1006"/>
      <c r="B997" s="509" t="s">
        <v>781</v>
      </c>
      <c r="C997" s="927"/>
      <c r="D997" s="407">
        <v>22</v>
      </c>
      <c r="E997" s="77"/>
      <c r="F997" s="246"/>
      <c r="G997" s="248"/>
      <c r="H997" s="408">
        <f t="shared" ref="H997" si="331">F997*D997</f>
        <v>0</v>
      </c>
      <c r="I997" s="175"/>
      <c r="J997" s="246"/>
    </row>
    <row r="998" spans="1:10" s="78" customFormat="1" ht="94.5" customHeight="1">
      <c r="A998" s="730" t="s">
        <v>2075</v>
      </c>
      <c r="B998" s="509" t="s">
        <v>775</v>
      </c>
      <c r="C998" s="428"/>
      <c r="D998" s="407">
        <v>13</v>
      </c>
      <c r="E998" s="77"/>
      <c r="F998" s="246"/>
      <c r="G998" s="248"/>
      <c r="H998" s="408">
        <f t="shared" ref="H998:H1012" si="332">F998*D998</f>
        <v>0</v>
      </c>
      <c r="I998" s="175"/>
      <c r="J998" s="246"/>
    </row>
    <row r="999" spans="1:10" s="78" customFormat="1" ht="73.5" customHeight="1">
      <c r="A999" s="730" t="s">
        <v>1876</v>
      </c>
      <c r="B999" s="509" t="s">
        <v>775</v>
      </c>
      <c r="C999" s="428"/>
      <c r="D999" s="407">
        <v>23</v>
      </c>
      <c r="E999" s="77"/>
      <c r="F999" s="246"/>
      <c r="G999" s="248"/>
      <c r="H999" s="408">
        <f t="shared" si="332"/>
        <v>0</v>
      </c>
      <c r="I999" s="175"/>
      <c r="J999" s="246"/>
    </row>
    <row r="1000" spans="1:10" s="78" customFormat="1" ht="42" customHeight="1">
      <c r="A1000" s="1004" t="s">
        <v>1877</v>
      </c>
      <c r="B1000" s="773" t="s">
        <v>781</v>
      </c>
      <c r="C1000" s="925"/>
      <c r="D1000" s="407">
        <v>22</v>
      </c>
      <c r="E1000" s="77"/>
      <c r="F1000" s="246"/>
      <c r="G1000" s="248"/>
      <c r="H1000" s="408">
        <f t="shared" si="332"/>
        <v>0</v>
      </c>
      <c r="I1000" s="175"/>
      <c r="J1000" s="246"/>
    </row>
    <row r="1001" spans="1:10" s="78" customFormat="1" ht="42" customHeight="1">
      <c r="A1001" s="1006"/>
      <c r="B1001" s="773" t="s">
        <v>774</v>
      </c>
      <c r="C1001" s="927"/>
      <c r="D1001" s="407">
        <v>22</v>
      </c>
      <c r="E1001" s="77"/>
      <c r="F1001" s="246"/>
      <c r="G1001" s="248"/>
      <c r="H1001" s="408">
        <f t="shared" si="332"/>
        <v>0</v>
      </c>
      <c r="I1001" s="175"/>
      <c r="J1001" s="246"/>
    </row>
    <row r="1002" spans="1:10" s="78" customFormat="1" ht="37.5" customHeight="1">
      <c r="A1002" s="1004" t="s">
        <v>1878</v>
      </c>
      <c r="B1002" s="509" t="s">
        <v>775</v>
      </c>
      <c r="C1002" s="925"/>
      <c r="D1002" s="407">
        <v>22</v>
      </c>
      <c r="E1002" s="77"/>
      <c r="F1002" s="246"/>
      <c r="G1002" s="248"/>
      <c r="H1002" s="408">
        <f t="shared" ref="H1002" si="333">F1002*D1002</f>
        <v>0</v>
      </c>
      <c r="I1002" s="175"/>
      <c r="J1002" s="246"/>
    </row>
    <row r="1003" spans="1:10" s="78" customFormat="1" ht="37.5" customHeight="1">
      <c r="A1003" s="1006"/>
      <c r="B1003" s="509" t="s">
        <v>781</v>
      </c>
      <c r="C1003" s="927"/>
      <c r="D1003" s="407">
        <v>22</v>
      </c>
      <c r="E1003" s="77"/>
      <c r="F1003" s="246"/>
      <c r="G1003" s="248"/>
      <c r="H1003" s="408">
        <f t="shared" si="332"/>
        <v>0</v>
      </c>
      <c r="I1003" s="175"/>
      <c r="J1003" s="246"/>
    </row>
    <row r="1004" spans="1:10" s="78" customFormat="1" ht="23.25" customHeight="1">
      <c r="A1004" s="1004" t="s">
        <v>2386</v>
      </c>
      <c r="B1004" s="885" t="s">
        <v>774</v>
      </c>
      <c r="C1004" s="925"/>
      <c r="D1004" s="407">
        <v>7</v>
      </c>
      <c r="E1004" s="77"/>
      <c r="F1004" s="246"/>
      <c r="G1004" s="248"/>
      <c r="H1004" s="408">
        <f t="shared" si="332"/>
        <v>0</v>
      </c>
      <c r="I1004" s="175"/>
      <c r="J1004" s="246"/>
    </row>
    <row r="1005" spans="1:10" s="78" customFormat="1" ht="23.25" customHeight="1">
      <c r="A1005" s="1005"/>
      <c r="B1005" s="885" t="s">
        <v>785</v>
      </c>
      <c r="C1005" s="926"/>
      <c r="D1005" s="407">
        <v>7</v>
      </c>
      <c r="E1005" s="77"/>
      <c r="F1005" s="246"/>
      <c r="G1005" s="248"/>
      <c r="H1005" s="408">
        <f t="shared" ref="H1005" si="334">F1005*D1005</f>
        <v>0</v>
      </c>
      <c r="I1005" s="175"/>
      <c r="J1005" s="246"/>
    </row>
    <row r="1006" spans="1:10" s="78" customFormat="1" ht="23.25" customHeight="1">
      <c r="A1006" s="1005"/>
      <c r="B1006" s="885" t="s">
        <v>608</v>
      </c>
      <c r="C1006" s="926"/>
      <c r="D1006" s="407">
        <v>7</v>
      </c>
      <c r="E1006" s="77"/>
      <c r="F1006" s="246"/>
      <c r="G1006" s="248"/>
      <c r="H1006" s="408">
        <f t="shared" si="332"/>
        <v>0</v>
      </c>
      <c r="I1006" s="175"/>
      <c r="J1006" s="246"/>
    </row>
    <row r="1007" spans="1:10" s="78" customFormat="1" ht="23.25" customHeight="1">
      <c r="A1007" s="1006"/>
      <c r="B1007" s="885" t="s">
        <v>783</v>
      </c>
      <c r="C1007" s="927"/>
      <c r="D1007" s="407">
        <v>7</v>
      </c>
      <c r="E1007" s="77"/>
      <c r="F1007" s="246"/>
      <c r="G1007" s="248"/>
      <c r="H1007" s="408">
        <f t="shared" si="332"/>
        <v>0</v>
      </c>
      <c r="I1007" s="175"/>
      <c r="J1007" s="246"/>
    </row>
    <row r="1008" spans="1:10" s="78" customFormat="1" ht="21.75" customHeight="1">
      <c r="A1008" s="1004" t="s">
        <v>2202</v>
      </c>
      <c r="B1008" s="859" t="s">
        <v>775</v>
      </c>
      <c r="C1008" s="925"/>
      <c r="D1008" s="407">
        <v>1</v>
      </c>
      <c r="E1008" s="77"/>
      <c r="F1008" s="246"/>
      <c r="G1008" s="248"/>
      <c r="H1008" s="408">
        <f t="shared" si="332"/>
        <v>0</v>
      </c>
      <c r="I1008" s="175"/>
      <c r="J1008" s="246"/>
    </row>
    <row r="1009" spans="1:10" s="78" customFormat="1" ht="21.75" customHeight="1">
      <c r="A1009" s="1005"/>
      <c r="B1009" s="859" t="s">
        <v>866</v>
      </c>
      <c r="C1009" s="926"/>
      <c r="D1009" s="407">
        <v>1</v>
      </c>
      <c r="E1009" s="77"/>
      <c r="F1009" s="246"/>
      <c r="G1009" s="248"/>
      <c r="H1009" s="408">
        <f t="shared" si="332"/>
        <v>0</v>
      </c>
      <c r="I1009" s="175"/>
      <c r="J1009" s="246"/>
    </row>
    <row r="1010" spans="1:10" s="78" customFormat="1" ht="21.75" customHeight="1">
      <c r="A1010" s="1005"/>
      <c r="B1010" s="859" t="s">
        <v>106</v>
      </c>
      <c r="C1010" s="926"/>
      <c r="D1010" s="407">
        <v>1</v>
      </c>
      <c r="E1010" s="77"/>
      <c r="F1010" s="246"/>
      <c r="G1010" s="248"/>
      <c r="H1010" s="408">
        <f t="shared" si="332"/>
        <v>0</v>
      </c>
      <c r="I1010" s="175"/>
      <c r="J1010" s="246"/>
    </row>
    <row r="1011" spans="1:10" s="78" customFormat="1" ht="21.75" customHeight="1">
      <c r="A1011" s="1005"/>
      <c r="B1011" s="859" t="s">
        <v>104</v>
      </c>
      <c r="C1011" s="926"/>
      <c r="D1011" s="407">
        <v>1</v>
      </c>
      <c r="E1011" s="77"/>
      <c r="F1011" s="246"/>
      <c r="G1011" s="248"/>
      <c r="H1011" s="408">
        <f t="shared" si="332"/>
        <v>0</v>
      </c>
      <c r="I1011" s="175"/>
      <c r="J1011" s="246"/>
    </row>
    <row r="1012" spans="1:10" s="78" customFormat="1" ht="21.75" customHeight="1">
      <c r="A1012" s="1006"/>
      <c r="B1012" s="859" t="s">
        <v>608</v>
      </c>
      <c r="C1012" s="927"/>
      <c r="D1012" s="407">
        <v>1</v>
      </c>
      <c r="E1012" s="77"/>
      <c r="F1012" s="246"/>
      <c r="G1012" s="248"/>
      <c r="H1012" s="408">
        <f t="shared" si="332"/>
        <v>0</v>
      </c>
      <c r="I1012" s="175"/>
      <c r="J1012" s="246"/>
    </row>
    <row r="1013" spans="1:10" s="516" customFormat="1" ht="52.5" customHeight="1">
      <c r="A1013" s="949" t="s">
        <v>1879</v>
      </c>
      <c r="B1013" s="950"/>
      <c r="C1013" s="951"/>
      <c r="D1013" s="732"/>
      <c r="E1013" s="510"/>
      <c r="F1013" s="511"/>
      <c r="G1013" s="529"/>
      <c r="H1013" s="733"/>
      <c r="I1013" s="513"/>
      <c r="J1013" s="511"/>
    </row>
    <row r="1014" spans="1:10" s="78" customFormat="1" ht="43.5" customHeight="1">
      <c r="A1014" s="932" t="s">
        <v>1881</v>
      </c>
      <c r="B1014" s="427" t="s">
        <v>605</v>
      </c>
      <c r="C1014" s="1011"/>
      <c r="D1014" s="391">
        <v>1.5</v>
      </c>
      <c r="E1014" s="734">
        <f>D1014*1.15</f>
        <v>1.7249999999999999</v>
      </c>
      <c r="F1014" s="246"/>
      <c r="G1014" s="735" t="s">
        <v>200</v>
      </c>
      <c r="H1014" s="247">
        <f t="shared" ref="H1014:H1015" si="335">F1014*D1014</f>
        <v>0</v>
      </c>
      <c r="I1014" s="175"/>
      <c r="J1014" s="246"/>
    </row>
    <row r="1015" spans="1:10" s="78" customFormat="1" ht="41.25" customHeight="1">
      <c r="A1015" s="933"/>
      <c r="B1015" s="427" t="s">
        <v>781</v>
      </c>
      <c r="C1015" s="1012"/>
      <c r="D1015" s="391">
        <v>1.5</v>
      </c>
      <c r="E1015" s="734">
        <f t="shared" ref="E1015:E1036" si="336">D1015*1.15</f>
        <v>1.7249999999999999</v>
      </c>
      <c r="F1015" s="246"/>
      <c r="G1015" s="735" t="s">
        <v>200</v>
      </c>
      <c r="H1015" s="247">
        <f t="shared" si="335"/>
        <v>0</v>
      </c>
      <c r="I1015" s="175"/>
      <c r="J1015" s="246"/>
    </row>
    <row r="1016" spans="1:10" s="78" customFormat="1" ht="87" customHeight="1">
      <c r="A1016" s="731" t="s">
        <v>1882</v>
      </c>
      <c r="B1016" s="427" t="s">
        <v>605</v>
      </c>
      <c r="C1016" s="736"/>
      <c r="D1016" s="391">
        <v>1.5</v>
      </c>
      <c r="E1016" s="734">
        <f t="shared" si="336"/>
        <v>1.7249999999999999</v>
      </c>
      <c r="F1016" s="246"/>
      <c r="G1016" s="735" t="s">
        <v>200</v>
      </c>
      <c r="H1016" s="247">
        <f t="shared" ref="H1016:H1027" si="337">F1016*D1016</f>
        <v>0</v>
      </c>
      <c r="I1016" s="175"/>
      <c r="J1016" s="246"/>
    </row>
    <row r="1017" spans="1:10" s="78" customFormat="1" ht="42.75" customHeight="1">
      <c r="A1017" s="932" t="s">
        <v>1883</v>
      </c>
      <c r="B1017" s="427" t="s">
        <v>605</v>
      </c>
      <c r="C1017" s="1011"/>
      <c r="D1017" s="391">
        <v>1.5</v>
      </c>
      <c r="E1017" s="734">
        <f t="shared" si="336"/>
        <v>1.7249999999999999</v>
      </c>
      <c r="F1017" s="246"/>
      <c r="G1017" s="735" t="s">
        <v>200</v>
      </c>
      <c r="H1017" s="247">
        <f t="shared" si="337"/>
        <v>0</v>
      </c>
      <c r="I1017" s="175"/>
      <c r="J1017" s="246"/>
    </row>
    <row r="1018" spans="1:10" s="78" customFormat="1" ht="42.75" customHeight="1">
      <c r="A1018" s="933"/>
      <c r="B1018" s="427" t="s">
        <v>781</v>
      </c>
      <c r="C1018" s="1012"/>
      <c r="D1018" s="391">
        <v>1.5</v>
      </c>
      <c r="E1018" s="734">
        <f t="shared" si="336"/>
        <v>1.7249999999999999</v>
      </c>
      <c r="F1018" s="246"/>
      <c r="G1018" s="735" t="s">
        <v>200</v>
      </c>
      <c r="H1018" s="247">
        <f t="shared" si="337"/>
        <v>0</v>
      </c>
      <c r="I1018" s="175"/>
      <c r="J1018" s="246"/>
    </row>
    <row r="1019" spans="1:10" s="78" customFormat="1" ht="42.75" customHeight="1">
      <c r="A1019" s="932" t="s">
        <v>1884</v>
      </c>
      <c r="B1019" s="427" t="s">
        <v>605</v>
      </c>
      <c r="C1019" s="1011"/>
      <c r="D1019" s="391">
        <v>1.5</v>
      </c>
      <c r="E1019" s="734">
        <f t="shared" si="336"/>
        <v>1.7249999999999999</v>
      </c>
      <c r="F1019" s="246"/>
      <c r="G1019" s="735" t="s">
        <v>200</v>
      </c>
      <c r="H1019" s="247">
        <f t="shared" si="337"/>
        <v>0</v>
      </c>
      <c r="I1019" s="175"/>
      <c r="J1019" s="246"/>
    </row>
    <row r="1020" spans="1:10" s="78" customFormat="1" ht="42.75" customHeight="1">
      <c r="A1020" s="933"/>
      <c r="B1020" s="427" t="s">
        <v>781</v>
      </c>
      <c r="C1020" s="1012"/>
      <c r="D1020" s="391">
        <v>1.5</v>
      </c>
      <c r="E1020" s="734">
        <f t="shared" si="336"/>
        <v>1.7249999999999999</v>
      </c>
      <c r="F1020" s="246"/>
      <c r="G1020" s="735" t="s">
        <v>200</v>
      </c>
      <c r="H1020" s="247">
        <f t="shared" si="337"/>
        <v>0</v>
      </c>
      <c r="I1020" s="175"/>
      <c r="J1020" s="246"/>
    </row>
    <row r="1021" spans="1:10" s="78" customFormat="1" ht="42.75" customHeight="1">
      <c r="A1021" s="932" t="s">
        <v>1885</v>
      </c>
      <c r="B1021" s="427" t="s">
        <v>605</v>
      </c>
      <c r="C1021" s="1011"/>
      <c r="D1021" s="391">
        <v>1.8</v>
      </c>
      <c r="E1021" s="734">
        <f t="shared" si="336"/>
        <v>2.0699999999999998</v>
      </c>
      <c r="F1021" s="246"/>
      <c r="G1021" s="735" t="s">
        <v>200</v>
      </c>
      <c r="H1021" s="247">
        <f t="shared" si="337"/>
        <v>0</v>
      </c>
      <c r="I1021" s="175"/>
      <c r="J1021" s="246"/>
    </row>
    <row r="1022" spans="1:10" s="78" customFormat="1" ht="42.75" customHeight="1">
      <c r="A1022" s="933"/>
      <c r="B1022" s="427" t="s">
        <v>781</v>
      </c>
      <c r="C1022" s="1012"/>
      <c r="D1022" s="391">
        <v>1.8</v>
      </c>
      <c r="E1022" s="734">
        <f t="shared" si="336"/>
        <v>2.0699999999999998</v>
      </c>
      <c r="F1022" s="246"/>
      <c r="G1022" s="735" t="s">
        <v>200</v>
      </c>
      <c r="H1022" s="247">
        <f t="shared" si="337"/>
        <v>0</v>
      </c>
      <c r="I1022" s="175"/>
      <c r="J1022" s="246"/>
    </row>
    <row r="1023" spans="1:10" s="78" customFormat="1" ht="42.75" customHeight="1">
      <c r="A1023" s="932" t="s">
        <v>1886</v>
      </c>
      <c r="B1023" s="427" t="s">
        <v>605</v>
      </c>
      <c r="C1023" s="1011"/>
      <c r="D1023" s="391">
        <v>1.8</v>
      </c>
      <c r="E1023" s="734">
        <f t="shared" si="336"/>
        <v>2.0699999999999998</v>
      </c>
      <c r="F1023" s="246"/>
      <c r="G1023" s="735" t="s">
        <v>200</v>
      </c>
      <c r="H1023" s="247">
        <f t="shared" si="337"/>
        <v>0</v>
      </c>
      <c r="I1023" s="175"/>
      <c r="J1023" s="246"/>
    </row>
    <row r="1024" spans="1:10" s="78" customFormat="1" ht="42.75" customHeight="1">
      <c r="A1024" s="933"/>
      <c r="B1024" s="427" t="s">
        <v>781</v>
      </c>
      <c r="C1024" s="1012"/>
      <c r="D1024" s="391">
        <v>1.8</v>
      </c>
      <c r="E1024" s="734">
        <f t="shared" si="336"/>
        <v>2.0699999999999998</v>
      </c>
      <c r="F1024" s="246"/>
      <c r="G1024" s="735" t="s">
        <v>200</v>
      </c>
      <c r="H1024" s="247">
        <f t="shared" si="337"/>
        <v>0</v>
      </c>
      <c r="I1024" s="175"/>
      <c r="J1024" s="246"/>
    </row>
    <row r="1025" spans="1:10" s="78" customFormat="1" ht="42.75" customHeight="1">
      <c r="A1025" s="932" t="s">
        <v>1887</v>
      </c>
      <c r="B1025" s="427" t="s">
        <v>605</v>
      </c>
      <c r="C1025" s="1011"/>
      <c r="D1025" s="391">
        <v>2.5</v>
      </c>
      <c r="E1025" s="734">
        <f t="shared" si="336"/>
        <v>2.875</v>
      </c>
      <c r="F1025" s="246"/>
      <c r="G1025" s="735" t="s">
        <v>200</v>
      </c>
      <c r="H1025" s="247">
        <f t="shared" si="337"/>
        <v>0</v>
      </c>
      <c r="I1025" s="175"/>
      <c r="J1025" s="246"/>
    </row>
    <row r="1026" spans="1:10" s="78" customFormat="1" ht="42.75" customHeight="1">
      <c r="A1026" s="933"/>
      <c r="B1026" s="427" t="s">
        <v>781</v>
      </c>
      <c r="C1026" s="1012"/>
      <c r="D1026" s="391">
        <v>2.5</v>
      </c>
      <c r="E1026" s="734">
        <f t="shared" si="336"/>
        <v>2.875</v>
      </c>
      <c r="F1026" s="246"/>
      <c r="G1026" s="735" t="s">
        <v>200</v>
      </c>
      <c r="H1026" s="247">
        <f t="shared" si="337"/>
        <v>0</v>
      </c>
      <c r="I1026" s="175"/>
      <c r="J1026" s="246"/>
    </row>
    <row r="1027" spans="1:10" s="78" customFormat="1" ht="85.5" customHeight="1" thickBot="1">
      <c r="A1027" s="731" t="s">
        <v>1888</v>
      </c>
      <c r="B1027" s="427" t="s">
        <v>780</v>
      </c>
      <c r="C1027" s="736"/>
      <c r="D1027" s="391">
        <v>2.5</v>
      </c>
      <c r="E1027" s="734">
        <f t="shared" si="336"/>
        <v>2.875</v>
      </c>
      <c r="F1027" s="246"/>
      <c r="G1027" s="735" t="s">
        <v>200</v>
      </c>
      <c r="H1027" s="247">
        <f t="shared" si="337"/>
        <v>0</v>
      </c>
      <c r="I1027" s="175"/>
      <c r="J1027" s="246"/>
    </row>
    <row r="1028" spans="1:10" ht="33" customHeight="1" thickBot="1">
      <c r="A1028" s="932" t="s">
        <v>30</v>
      </c>
      <c r="B1028" s="737" t="s">
        <v>774</v>
      </c>
      <c r="C1028" s="1040"/>
      <c r="D1028" s="391">
        <v>1</v>
      </c>
      <c r="E1028" s="734">
        <f t="shared" si="336"/>
        <v>1.1499999999999999</v>
      </c>
      <c r="F1028" s="150"/>
      <c r="G1028" s="176" t="s">
        <v>200</v>
      </c>
      <c r="H1028" s="192">
        <f t="shared" ref="H1028:H1036" si="338">F1028*D1028</f>
        <v>0</v>
      </c>
      <c r="I1028" s="201">
        <f t="shared" ref="I1028:I1036" si="339">F1028*E1028</f>
        <v>0</v>
      </c>
    </row>
    <row r="1029" spans="1:10" ht="27.75" customHeight="1" thickBot="1">
      <c r="A1029" s="933"/>
      <c r="B1029" s="737" t="s">
        <v>781</v>
      </c>
      <c r="C1029" s="1041"/>
      <c r="D1029" s="391">
        <v>1</v>
      </c>
      <c r="E1029" s="734">
        <f t="shared" si="336"/>
        <v>1.1499999999999999</v>
      </c>
      <c r="F1029" s="150"/>
      <c r="G1029" s="176" t="s">
        <v>200</v>
      </c>
      <c r="H1029" s="192">
        <f t="shared" si="338"/>
        <v>0</v>
      </c>
      <c r="I1029" s="201">
        <f t="shared" si="339"/>
        <v>0</v>
      </c>
    </row>
    <row r="1030" spans="1:10" ht="31.5" customHeight="1" thickBot="1">
      <c r="A1030" s="932"/>
      <c r="B1030" s="737" t="s">
        <v>775</v>
      </c>
      <c r="C1030" s="1042"/>
      <c r="D1030" s="391">
        <v>1</v>
      </c>
      <c r="E1030" s="734">
        <f t="shared" si="336"/>
        <v>1.1499999999999999</v>
      </c>
      <c r="F1030" s="150"/>
      <c r="G1030" s="176" t="s">
        <v>200</v>
      </c>
      <c r="H1030" s="192">
        <f t="shared" si="338"/>
        <v>0</v>
      </c>
      <c r="I1030" s="201">
        <f t="shared" si="339"/>
        <v>0</v>
      </c>
    </row>
    <row r="1031" spans="1:10" ht="74.25" customHeight="1" thickBot="1">
      <c r="A1031" s="933" t="s">
        <v>30</v>
      </c>
      <c r="B1031" s="739" t="s">
        <v>961</v>
      </c>
      <c r="C1031" s="35" t="s">
        <v>30</v>
      </c>
      <c r="D1031" s="391">
        <v>1.2</v>
      </c>
      <c r="E1031" s="734">
        <f t="shared" si="336"/>
        <v>1.38</v>
      </c>
      <c r="F1031" s="150"/>
      <c r="G1031" s="176" t="s">
        <v>200</v>
      </c>
      <c r="H1031" s="192">
        <f t="shared" si="338"/>
        <v>0</v>
      </c>
      <c r="I1031" s="201">
        <f t="shared" si="339"/>
        <v>0</v>
      </c>
    </row>
    <row r="1032" spans="1:10" ht="74.25" customHeight="1" thickBot="1">
      <c r="A1032" s="731" t="s">
        <v>30</v>
      </c>
      <c r="B1032" s="739" t="s">
        <v>962</v>
      </c>
      <c r="C1032" s="35"/>
      <c r="D1032" s="391">
        <v>1.2</v>
      </c>
      <c r="E1032" s="734">
        <f t="shared" si="336"/>
        <v>1.38</v>
      </c>
      <c r="F1032" s="150"/>
      <c r="G1032" s="176" t="s">
        <v>200</v>
      </c>
      <c r="H1032" s="192">
        <f t="shared" si="338"/>
        <v>0</v>
      </c>
      <c r="I1032" s="201">
        <f t="shared" si="339"/>
        <v>0</v>
      </c>
    </row>
    <row r="1033" spans="1:10" ht="85.5" customHeight="1" thickBot="1">
      <c r="A1033" s="737" t="s">
        <v>30</v>
      </c>
      <c r="B1033" s="739" t="s">
        <v>963</v>
      </c>
      <c r="C1033" s="35"/>
      <c r="D1033" s="391">
        <v>1.2</v>
      </c>
      <c r="E1033" s="734">
        <f t="shared" si="336"/>
        <v>1.38</v>
      </c>
      <c r="F1033" s="150"/>
      <c r="G1033" s="176" t="s">
        <v>200</v>
      </c>
      <c r="H1033" s="192">
        <f t="shared" si="338"/>
        <v>0</v>
      </c>
      <c r="I1033" s="201">
        <f t="shared" si="339"/>
        <v>0</v>
      </c>
    </row>
    <row r="1034" spans="1:10" ht="57" customHeight="1" thickBot="1">
      <c r="A1034" s="1237" t="s">
        <v>30</v>
      </c>
      <c r="B1034" s="738" t="s">
        <v>775</v>
      </c>
      <c r="C1034" s="1239"/>
      <c r="D1034" s="391">
        <v>1.2</v>
      </c>
      <c r="E1034" s="734">
        <f t="shared" si="336"/>
        <v>1.38</v>
      </c>
      <c r="F1034" s="150"/>
      <c r="G1034" s="176"/>
      <c r="H1034" s="192">
        <f t="shared" si="338"/>
        <v>0</v>
      </c>
      <c r="I1034" s="201">
        <f t="shared" si="339"/>
        <v>0</v>
      </c>
    </row>
    <row r="1035" spans="1:10" ht="60.75" customHeight="1" thickBot="1">
      <c r="A1035" s="1238"/>
      <c r="B1035" s="738" t="s">
        <v>106</v>
      </c>
      <c r="C1035" s="1240"/>
      <c r="D1035" s="391">
        <v>1.2</v>
      </c>
      <c r="E1035" s="734">
        <f t="shared" si="336"/>
        <v>1.38</v>
      </c>
      <c r="F1035" s="150"/>
      <c r="G1035" s="176" t="s">
        <v>200</v>
      </c>
      <c r="H1035" s="192">
        <f t="shared" si="338"/>
        <v>0</v>
      </c>
      <c r="I1035" s="201">
        <f t="shared" si="339"/>
        <v>0</v>
      </c>
    </row>
    <row r="1036" spans="1:10" ht="82.5" customHeight="1">
      <c r="A1036" s="737" t="s">
        <v>862</v>
      </c>
      <c r="B1036" s="738" t="s">
        <v>106</v>
      </c>
      <c r="C1036" s="29"/>
      <c r="D1036" s="391">
        <v>8</v>
      </c>
      <c r="E1036" s="734">
        <f t="shared" si="336"/>
        <v>9.1999999999999993</v>
      </c>
      <c r="F1036" s="150"/>
      <c r="G1036" s="176" t="s">
        <v>200</v>
      </c>
      <c r="H1036" s="192">
        <f t="shared" si="338"/>
        <v>0</v>
      </c>
      <c r="I1036" s="201">
        <f t="shared" si="339"/>
        <v>0</v>
      </c>
    </row>
    <row r="1037" spans="1:10" s="78" customFormat="1" ht="59.25" customHeight="1">
      <c r="A1037" s="937" t="s">
        <v>1676</v>
      </c>
      <c r="B1037" s="1235"/>
      <c r="C1037" s="515" t="s">
        <v>1086</v>
      </c>
      <c r="D1037" s="510"/>
      <c r="E1037" s="510"/>
      <c r="F1037" s="511"/>
      <c r="G1037" s="511"/>
      <c r="H1037" s="512"/>
      <c r="I1037" s="513"/>
      <c r="J1037" s="246"/>
    </row>
    <row r="1038" spans="1:10" s="78" customFormat="1" ht="36" customHeight="1">
      <c r="A1038" s="1071" t="s">
        <v>1677</v>
      </c>
      <c r="B1038" s="399" t="s">
        <v>605</v>
      </c>
      <c r="C1038" s="925"/>
      <c r="D1038" s="391">
        <v>5</v>
      </c>
      <c r="E1038" s="77"/>
      <c r="F1038" s="246"/>
      <c r="G1038" s="246"/>
      <c r="H1038" s="247">
        <f>F1038*D1038</f>
        <v>0</v>
      </c>
      <c r="I1038" s="175"/>
      <c r="J1038" s="246"/>
    </row>
    <row r="1039" spans="1:10" s="78" customFormat="1" ht="42" customHeight="1">
      <c r="A1039" s="1073"/>
      <c r="B1039" s="399" t="s">
        <v>608</v>
      </c>
      <c r="C1039" s="927"/>
      <c r="D1039" s="391">
        <v>5</v>
      </c>
      <c r="E1039" s="77"/>
      <c r="F1039" s="246"/>
      <c r="G1039" s="246"/>
      <c r="H1039" s="247">
        <f t="shared" ref="H1039:H1070" si="340">F1039*D1039</f>
        <v>0</v>
      </c>
      <c r="I1039" s="175"/>
      <c r="J1039" s="246"/>
    </row>
    <row r="1040" spans="1:10" s="78" customFormat="1" ht="24.75" customHeight="1">
      <c r="A1040" s="939" t="s">
        <v>1678</v>
      </c>
      <c r="B1040" s="399" t="s">
        <v>605</v>
      </c>
      <c r="C1040" s="925"/>
      <c r="D1040" s="391">
        <v>7</v>
      </c>
      <c r="E1040" s="77"/>
      <c r="F1040" s="246"/>
      <c r="G1040" s="246"/>
      <c r="H1040" s="247">
        <f t="shared" si="340"/>
        <v>0</v>
      </c>
      <c r="I1040" s="175"/>
      <c r="J1040" s="246"/>
    </row>
    <row r="1041" spans="1:10" s="78" customFormat="1" ht="24.75" customHeight="1">
      <c r="A1041" s="940"/>
      <c r="B1041" s="399" t="s">
        <v>780</v>
      </c>
      <c r="C1041" s="926"/>
      <c r="D1041" s="391">
        <v>7</v>
      </c>
      <c r="E1041" s="77"/>
      <c r="F1041" s="246"/>
      <c r="G1041" s="246"/>
      <c r="H1041" s="247">
        <f t="shared" si="340"/>
        <v>0</v>
      </c>
      <c r="I1041" s="175"/>
      <c r="J1041" s="246"/>
    </row>
    <row r="1042" spans="1:10" s="78" customFormat="1" ht="24.75" customHeight="1">
      <c r="A1042" s="940"/>
      <c r="B1042" s="399" t="s">
        <v>866</v>
      </c>
      <c r="C1042" s="926"/>
      <c r="D1042" s="391">
        <v>7</v>
      </c>
      <c r="E1042" s="77"/>
      <c r="F1042" s="246"/>
      <c r="G1042" s="246"/>
      <c r="H1042" s="247">
        <f t="shared" si="340"/>
        <v>0</v>
      </c>
      <c r="I1042" s="175"/>
      <c r="J1042" s="246"/>
    </row>
    <row r="1043" spans="1:10" s="78" customFormat="1" ht="24.75" customHeight="1">
      <c r="A1043" s="940"/>
      <c r="B1043" s="399" t="s">
        <v>106</v>
      </c>
      <c r="C1043" s="926"/>
      <c r="D1043" s="391">
        <v>7</v>
      </c>
      <c r="E1043" s="77"/>
      <c r="F1043" s="246"/>
      <c r="G1043" s="246"/>
      <c r="H1043" s="247">
        <f t="shared" si="340"/>
        <v>0</v>
      </c>
      <c r="I1043" s="175"/>
      <c r="J1043" s="246"/>
    </row>
    <row r="1044" spans="1:10" s="78" customFormat="1" ht="24.75" customHeight="1">
      <c r="A1044" s="941"/>
      <c r="B1044" s="399" t="s">
        <v>774</v>
      </c>
      <c r="C1044" s="927"/>
      <c r="D1044" s="391">
        <v>7</v>
      </c>
      <c r="E1044" s="77"/>
      <c r="F1044" s="246"/>
      <c r="G1044" s="246"/>
      <c r="H1044" s="247">
        <f t="shared" si="340"/>
        <v>0</v>
      </c>
      <c r="I1044" s="175"/>
      <c r="J1044" s="246"/>
    </row>
    <row r="1045" spans="1:10" s="78" customFormat="1" ht="26.25" customHeight="1">
      <c r="A1045" s="939" t="s">
        <v>1679</v>
      </c>
      <c r="B1045" s="399" t="s">
        <v>605</v>
      </c>
      <c r="C1045" s="925"/>
      <c r="D1045" s="391">
        <v>7</v>
      </c>
      <c r="E1045" s="77"/>
      <c r="F1045" s="246"/>
      <c r="G1045" s="246"/>
      <c r="H1045" s="247">
        <f t="shared" si="340"/>
        <v>0</v>
      </c>
      <c r="I1045" s="175"/>
      <c r="J1045" s="246"/>
    </row>
    <row r="1046" spans="1:10" s="78" customFormat="1" ht="26.25" customHeight="1">
      <c r="A1046" s="940"/>
      <c r="B1046" s="399" t="s">
        <v>866</v>
      </c>
      <c r="C1046" s="926"/>
      <c r="D1046" s="391">
        <v>7</v>
      </c>
      <c r="E1046" s="77"/>
      <c r="F1046" s="246"/>
      <c r="G1046" s="246"/>
      <c r="H1046" s="247">
        <f t="shared" si="340"/>
        <v>0</v>
      </c>
      <c r="I1046" s="175"/>
      <c r="J1046" s="246"/>
    </row>
    <row r="1047" spans="1:10" s="78" customFormat="1" ht="26.25" customHeight="1">
      <c r="A1047" s="941"/>
      <c r="B1047" s="399" t="s">
        <v>774</v>
      </c>
      <c r="C1047" s="927"/>
      <c r="D1047" s="391">
        <v>7</v>
      </c>
      <c r="E1047" s="77"/>
      <c r="F1047" s="246"/>
      <c r="G1047" s="246"/>
      <c r="H1047" s="247">
        <f t="shared" si="340"/>
        <v>0</v>
      </c>
      <c r="I1047" s="175"/>
      <c r="J1047" s="246"/>
    </row>
    <row r="1048" spans="1:10" s="78" customFormat="1" ht="26.25" customHeight="1">
      <c r="A1048" s="939" t="s">
        <v>1680</v>
      </c>
      <c r="B1048" s="399" t="s">
        <v>106</v>
      </c>
      <c r="C1048" s="925"/>
      <c r="D1048" s="391">
        <v>7</v>
      </c>
      <c r="E1048" s="77"/>
      <c r="F1048" s="246"/>
      <c r="G1048" s="246"/>
      <c r="H1048" s="247">
        <f t="shared" si="340"/>
        <v>0</v>
      </c>
      <c r="I1048" s="175"/>
      <c r="J1048" s="246"/>
    </row>
    <row r="1049" spans="1:10" s="78" customFormat="1" ht="26.25" customHeight="1">
      <c r="A1049" s="940"/>
      <c r="B1049" s="399" t="s">
        <v>780</v>
      </c>
      <c r="C1049" s="926"/>
      <c r="D1049" s="391">
        <v>7</v>
      </c>
      <c r="E1049" s="77"/>
      <c r="F1049" s="246"/>
      <c r="G1049" s="246"/>
      <c r="H1049" s="247">
        <f t="shared" si="340"/>
        <v>0</v>
      </c>
      <c r="I1049" s="175"/>
      <c r="J1049" s="246"/>
    </row>
    <row r="1050" spans="1:10" s="78" customFormat="1" ht="26.25" customHeight="1">
      <c r="A1050" s="941"/>
      <c r="B1050" s="399" t="s">
        <v>774</v>
      </c>
      <c r="C1050" s="927"/>
      <c r="D1050" s="391">
        <v>7</v>
      </c>
      <c r="E1050" s="77"/>
      <c r="F1050" s="246"/>
      <c r="G1050" s="246"/>
      <c r="H1050" s="247">
        <f t="shared" si="340"/>
        <v>0</v>
      </c>
      <c r="I1050" s="175"/>
      <c r="J1050" s="246"/>
    </row>
    <row r="1051" spans="1:10" s="78" customFormat="1" ht="48" customHeight="1">
      <c r="A1051" s="939" t="s">
        <v>1683</v>
      </c>
      <c r="B1051" s="773" t="s">
        <v>775</v>
      </c>
      <c r="C1051" s="925"/>
      <c r="D1051" s="391">
        <v>9</v>
      </c>
      <c r="E1051" s="77"/>
      <c r="F1051" s="246"/>
      <c r="G1051" s="246"/>
      <c r="H1051" s="247">
        <f t="shared" ref="H1051" si="341">F1051*D1051</f>
        <v>0</v>
      </c>
      <c r="I1051" s="175"/>
      <c r="J1051" s="246"/>
    </row>
    <row r="1052" spans="1:10" s="78" customFormat="1" ht="44.25" customHeight="1">
      <c r="A1052" s="941"/>
      <c r="B1052" s="399" t="s">
        <v>780</v>
      </c>
      <c r="C1052" s="927"/>
      <c r="D1052" s="391">
        <v>9</v>
      </c>
      <c r="E1052" s="77"/>
      <c r="F1052" s="246"/>
      <c r="G1052" s="246"/>
      <c r="H1052" s="247">
        <f t="shared" si="340"/>
        <v>0</v>
      </c>
      <c r="I1052" s="175"/>
      <c r="J1052" s="246"/>
    </row>
    <row r="1053" spans="1:10" s="78" customFormat="1" ht="24" customHeight="1">
      <c r="A1053" s="939" t="s">
        <v>1682</v>
      </c>
      <c r="B1053" s="399" t="s">
        <v>605</v>
      </c>
      <c r="C1053" s="925"/>
      <c r="D1053" s="391">
        <v>8.5</v>
      </c>
      <c r="E1053" s="77"/>
      <c r="F1053" s="246"/>
      <c r="G1053" s="246"/>
      <c r="H1053" s="247">
        <f t="shared" si="340"/>
        <v>0</v>
      </c>
      <c r="I1053" s="175"/>
      <c r="J1053" s="246"/>
    </row>
    <row r="1054" spans="1:10" s="78" customFormat="1" ht="24" customHeight="1">
      <c r="A1054" s="940"/>
      <c r="B1054" s="399" t="s">
        <v>774</v>
      </c>
      <c r="C1054" s="926"/>
      <c r="D1054" s="391">
        <v>8.5</v>
      </c>
      <c r="E1054" s="77"/>
      <c r="F1054" s="246"/>
      <c r="G1054" s="246"/>
      <c r="H1054" s="247">
        <f t="shared" si="340"/>
        <v>0</v>
      </c>
      <c r="I1054" s="175"/>
      <c r="J1054" s="246"/>
    </row>
    <row r="1055" spans="1:10" s="78" customFormat="1" ht="24" customHeight="1">
      <c r="A1055" s="940"/>
      <c r="B1055" s="399" t="s">
        <v>780</v>
      </c>
      <c r="C1055" s="926"/>
      <c r="D1055" s="391">
        <v>8.5</v>
      </c>
      <c r="E1055" s="77"/>
      <c r="F1055" s="246"/>
      <c r="G1055" s="246"/>
      <c r="H1055" s="247">
        <f t="shared" si="340"/>
        <v>0</v>
      </c>
      <c r="I1055" s="175"/>
      <c r="J1055" s="246"/>
    </row>
    <row r="1056" spans="1:10" s="78" customFormat="1" ht="24" customHeight="1">
      <c r="A1056" s="940"/>
      <c r="B1056" s="399" t="s">
        <v>1681</v>
      </c>
      <c r="C1056" s="926"/>
      <c r="D1056" s="391">
        <v>8.5</v>
      </c>
      <c r="E1056" s="77"/>
      <c r="F1056" s="246"/>
      <c r="G1056" s="246"/>
      <c r="H1056" s="247">
        <f t="shared" si="340"/>
        <v>0</v>
      </c>
      <c r="I1056" s="175"/>
      <c r="J1056" s="246"/>
    </row>
    <row r="1057" spans="1:10" s="78" customFormat="1" ht="24" customHeight="1">
      <c r="A1057" s="940"/>
      <c r="B1057" s="399" t="s">
        <v>106</v>
      </c>
      <c r="C1057" s="926"/>
      <c r="D1057" s="391">
        <v>8.5</v>
      </c>
      <c r="E1057" s="77"/>
      <c r="F1057" s="246"/>
      <c r="G1057" s="246"/>
      <c r="H1057" s="247">
        <f t="shared" si="340"/>
        <v>0</v>
      </c>
      <c r="I1057" s="175"/>
      <c r="J1057" s="246"/>
    </row>
    <row r="1058" spans="1:10" s="78" customFormat="1" ht="22.5" customHeight="1">
      <c r="A1058" s="939" t="s">
        <v>1684</v>
      </c>
      <c r="B1058" s="466" t="s">
        <v>781</v>
      </c>
      <c r="C1058" s="925"/>
      <c r="D1058" s="391">
        <v>8.5</v>
      </c>
      <c r="E1058" s="77"/>
      <c r="F1058" s="246"/>
      <c r="G1058" s="246"/>
      <c r="H1058" s="247">
        <f t="shared" si="340"/>
        <v>0</v>
      </c>
      <c r="I1058" s="175"/>
      <c r="J1058" s="246"/>
    </row>
    <row r="1059" spans="1:10" s="78" customFormat="1" ht="22.5" customHeight="1">
      <c r="A1059" s="940"/>
      <c r="B1059" s="399" t="s">
        <v>106</v>
      </c>
      <c r="C1059" s="926"/>
      <c r="D1059" s="391">
        <v>8.5</v>
      </c>
      <c r="E1059" s="77"/>
      <c r="F1059" s="246"/>
      <c r="G1059" s="246"/>
      <c r="H1059" s="247">
        <f t="shared" si="340"/>
        <v>0</v>
      </c>
      <c r="I1059" s="175"/>
      <c r="J1059" s="246"/>
    </row>
    <row r="1060" spans="1:10" s="78" customFormat="1" ht="22.5" customHeight="1">
      <c r="A1060" s="941"/>
      <c r="B1060" s="399" t="s">
        <v>774</v>
      </c>
      <c r="C1060" s="927"/>
      <c r="D1060" s="391">
        <v>8.5</v>
      </c>
      <c r="E1060" s="77"/>
      <c r="F1060" s="246"/>
      <c r="G1060" s="246"/>
      <c r="H1060" s="247">
        <f t="shared" si="340"/>
        <v>0</v>
      </c>
      <c r="I1060" s="175"/>
      <c r="J1060" s="246"/>
    </row>
    <row r="1061" spans="1:10" s="78" customFormat="1" ht="84" customHeight="1">
      <c r="A1061" s="890" t="s">
        <v>1685</v>
      </c>
      <c r="B1061" s="891" t="s">
        <v>774</v>
      </c>
      <c r="C1061" s="892"/>
      <c r="D1061" s="391">
        <v>7</v>
      </c>
      <c r="E1061" s="77"/>
      <c r="F1061" s="246"/>
      <c r="G1061" s="246"/>
      <c r="H1061" s="247">
        <f t="shared" si="340"/>
        <v>0</v>
      </c>
      <c r="I1061" s="175"/>
      <c r="J1061" s="246"/>
    </row>
    <row r="1062" spans="1:10" s="78" customFormat="1" ht="26.25" customHeight="1">
      <c r="A1062" s="939" t="s">
        <v>1690</v>
      </c>
      <c r="B1062" s="466" t="s">
        <v>781</v>
      </c>
      <c r="C1062" s="925"/>
      <c r="D1062" s="391">
        <v>8</v>
      </c>
      <c r="E1062" s="77"/>
      <c r="F1062" s="246"/>
      <c r="G1062" s="246"/>
      <c r="H1062" s="247">
        <f t="shared" si="340"/>
        <v>0</v>
      </c>
      <c r="I1062" s="175"/>
      <c r="J1062" s="246"/>
    </row>
    <row r="1063" spans="1:10" s="78" customFormat="1" ht="26.25" customHeight="1">
      <c r="A1063" s="940"/>
      <c r="B1063" s="399" t="s">
        <v>106</v>
      </c>
      <c r="C1063" s="926"/>
      <c r="D1063" s="391">
        <v>8</v>
      </c>
      <c r="E1063" s="77"/>
      <c r="F1063" s="246"/>
      <c r="G1063" s="246"/>
      <c r="H1063" s="247">
        <f t="shared" si="340"/>
        <v>0</v>
      </c>
      <c r="I1063" s="175"/>
      <c r="J1063" s="246"/>
    </row>
    <row r="1064" spans="1:10" s="78" customFormat="1" ht="26.25" customHeight="1">
      <c r="A1064" s="940"/>
      <c r="B1064" s="399" t="s">
        <v>774</v>
      </c>
      <c r="C1064" s="926"/>
      <c r="D1064" s="391">
        <v>8</v>
      </c>
      <c r="E1064" s="77"/>
      <c r="F1064" s="246"/>
      <c r="G1064" s="246"/>
      <c r="H1064" s="247">
        <f t="shared" si="340"/>
        <v>0</v>
      </c>
      <c r="I1064" s="175"/>
      <c r="J1064" s="246"/>
    </row>
    <row r="1065" spans="1:10" s="78" customFormat="1" ht="26.25" customHeight="1">
      <c r="A1065" s="941"/>
      <c r="B1065" s="399" t="s">
        <v>780</v>
      </c>
      <c r="C1065" s="927"/>
      <c r="D1065" s="391">
        <v>8</v>
      </c>
      <c r="E1065" s="77"/>
      <c r="F1065" s="246"/>
      <c r="G1065" s="246"/>
      <c r="H1065" s="247">
        <f t="shared" si="340"/>
        <v>0</v>
      </c>
      <c r="I1065" s="175"/>
      <c r="J1065" s="246"/>
    </row>
    <row r="1066" spans="1:10" s="78" customFormat="1" ht="48" customHeight="1">
      <c r="A1066" s="939" t="s">
        <v>1688</v>
      </c>
      <c r="B1066" s="773" t="s">
        <v>775</v>
      </c>
      <c r="C1066" s="925"/>
      <c r="D1066" s="391">
        <v>6</v>
      </c>
      <c r="E1066" s="77"/>
      <c r="F1066" s="246"/>
      <c r="G1066" s="246"/>
      <c r="H1066" s="247">
        <f t="shared" ref="H1066" si="342">F1066*D1066</f>
        <v>0</v>
      </c>
      <c r="I1066" s="175"/>
      <c r="J1066" s="246"/>
    </row>
    <row r="1067" spans="1:10" s="78" customFormat="1" ht="48" customHeight="1">
      <c r="A1067" s="941"/>
      <c r="B1067" s="399" t="s">
        <v>781</v>
      </c>
      <c r="C1067" s="927"/>
      <c r="D1067" s="391">
        <v>6</v>
      </c>
      <c r="E1067" s="77"/>
      <c r="F1067" s="246"/>
      <c r="G1067" s="246"/>
      <c r="H1067" s="247">
        <f t="shared" si="340"/>
        <v>0</v>
      </c>
      <c r="I1067" s="175"/>
      <c r="J1067" s="246"/>
    </row>
    <row r="1068" spans="1:10" s="78" customFormat="1" ht="81" customHeight="1">
      <c r="A1068" s="466" t="s">
        <v>1689</v>
      </c>
      <c r="B1068" s="399" t="s">
        <v>781</v>
      </c>
      <c r="C1068" s="381"/>
      <c r="D1068" s="391">
        <v>6</v>
      </c>
      <c r="E1068" s="77"/>
      <c r="F1068" s="246"/>
      <c r="G1068" s="246"/>
      <c r="H1068" s="247">
        <f t="shared" si="340"/>
        <v>0</v>
      </c>
      <c r="I1068" s="175"/>
      <c r="J1068" s="246"/>
    </row>
    <row r="1069" spans="1:10" s="78" customFormat="1" ht="114.75" customHeight="1">
      <c r="A1069" s="890" t="s">
        <v>1686</v>
      </c>
      <c r="B1069" s="399" t="s">
        <v>605</v>
      </c>
      <c r="C1069" s="892"/>
      <c r="D1069" s="391">
        <v>7</v>
      </c>
      <c r="E1069" s="77"/>
      <c r="F1069" s="246"/>
      <c r="G1069" s="246"/>
      <c r="H1069" s="247">
        <f t="shared" si="340"/>
        <v>0</v>
      </c>
      <c r="I1069" s="175"/>
      <c r="J1069" s="246"/>
    </row>
    <row r="1070" spans="1:10" s="78" customFormat="1" ht="167.25" customHeight="1">
      <c r="A1070" s="466" t="s">
        <v>1687</v>
      </c>
      <c r="B1070" s="399" t="s">
        <v>605</v>
      </c>
      <c r="C1070" s="428"/>
      <c r="D1070" s="391">
        <v>7</v>
      </c>
      <c r="E1070" s="77"/>
      <c r="F1070" s="246"/>
      <c r="G1070" s="246"/>
      <c r="H1070" s="247">
        <f t="shared" si="340"/>
        <v>0</v>
      </c>
      <c r="I1070" s="175"/>
      <c r="J1070" s="246"/>
    </row>
    <row r="1071" spans="1:10" s="78" customFormat="1" ht="60" customHeight="1">
      <c r="A1071" s="937" t="s">
        <v>1612</v>
      </c>
      <c r="B1071" s="938"/>
      <c r="C1071" s="514" t="s">
        <v>1086</v>
      </c>
      <c r="D1071" s="510"/>
      <c r="E1071" s="510"/>
      <c r="F1071" s="511"/>
      <c r="G1071" s="511"/>
      <c r="H1071" s="512"/>
      <c r="I1071" s="513"/>
      <c r="J1071" s="246"/>
    </row>
    <row r="1072" spans="1:10" s="78" customFormat="1" ht="149.25" customHeight="1">
      <c r="A1072" s="383" t="s">
        <v>1612</v>
      </c>
      <c r="B1072" s="981"/>
      <c r="C1072" s="982"/>
      <c r="D1072" s="376">
        <v>1</v>
      </c>
      <c r="E1072" s="77"/>
      <c r="F1072" s="246"/>
      <c r="G1072" s="246"/>
      <c r="H1072" s="247">
        <f>-F1072*D1072</f>
        <v>0</v>
      </c>
      <c r="I1072" s="175"/>
      <c r="J1072" s="246"/>
    </row>
    <row r="1073" spans="1:10" s="78" customFormat="1" ht="58.5" customHeight="1">
      <c r="A1073" s="997" t="s">
        <v>1579</v>
      </c>
      <c r="B1073" s="998"/>
      <c r="C1073" s="514" t="s">
        <v>1086</v>
      </c>
      <c r="D1073" s="510"/>
      <c r="E1073" s="510"/>
      <c r="F1073" s="511"/>
      <c r="G1073" s="511"/>
      <c r="H1073" s="512"/>
      <c r="I1073" s="513"/>
      <c r="J1073" s="246"/>
    </row>
    <row r="1074" spans="1:10" s="78" customFormat="1" ht="92.25" customHeight="1">
      <c r="A1074" s="365" t="s">
        <v>1580</v>
      </c>
      <c r="B1074" s="311" t="s">
        <v>781</v>
      </c>
      <c r="C1074" s="380"/>
      <c r="D1074" s="375">
        <v>12</v>
      </c>
      <c r="E1074" s="77"/>
      <c r="F1074" s="246"/>
      <c r="G1074" s="246"/>
      <c r="H1074" s="247">
        <f>F1074*D1074</f>
        <v>0</v>
      </c>
      <c r="I1074" s="175">
        <f>F1074*E1074</f>
        <v>0</v>
      </c>
      <c r="J1074" s="246"/>
    </row>
    <row r="1075" spans="1:10" s="78" customFormat="1" ht="92.25" customHeight="1">
      <c r="A1075" s="365" t="s">
        <v>1583</v>
      </c>
      <c r="B1075" s="311" t="s">
        <v>781</v>
      </c>
      <c r="C1075" s="380"/>
      <c r="D1075" s="375">
        <v>10</v>
      </c>
      <c r="E1075" s="77"/>
      <c r="F1075" s="246"/>
      <c r="G1075" s="246"/>
      <c r="H1075" s="247">
        <f t="shared" ref="H1075:H1078" si="343">F1075*D1075</f>
        <v>0</v>
      </c>
      <c r="I1075" s="175">
        <f t="shared" ref="I1075:I1078" si="344">F1075*E1075</f>
        <v>0</v>
      </c>
      <c r="J1075" s="246"/>
    </row>
    <row r="1076" spans="1:10" s="78" customFormat="1" ht="92.25" customHeight="1">
      <c r="A1076" s="365" t="s">
        <v>1584</v>
      </c>
      <c r="B1076" s="311" t="s">
        <v>781</v>
      </c>
      <c r="C1076" s="380"/>
      <c r="D1076" s="375">
        <v>12</v>
      </c>
      <c r="E1076" s="77"/>
      <c r="F1076" s="246"/>
      <c r="G1076" s="246"/>
      <c r="H1076" s="247">
        <f t="shared" si="343"/>
        <v>0</v>
      </c>
      <c r="I1076" s="175">
        <f t="shared" si="344"/>
        <v>0</v>
      </c>
      <c r="J1076" s="246"/>
    </row>
    <row r="1077" spans="1:10" s="78" customFormat="1" ht="96" customHeight="1">
      <c r="A1077" s="365" t="s">
        <v>1581</v>
      </c>
      <c r="B1077" s="311" t="s">
        <v>781</v>
      </c>
      <c r="C1077" s="380"/>
      <c r="D1077" s="375">
        <v>18</v>
      </c>
      <c r="E1077" s="77"/>
      <c r="F1077" s="246"/>
      <c r="G1077" s="246"/>
      <c r="H1077" s="247">
        <f t="shared" si="343"/>
        <v>0</v>
      </c>
      <c r="I1077" s="175">
        <f t="shared" si="344"/>
        <v>0</v>
      </c>
      <c r="J1077" s="246"/>
    </row>
    <row r="1078" spans="1:10" s="78" customFormat="1" ht="96" customHeight="1">
      <c r="A1078" s="365" t="s">
        <v>1582</v>
      </c>
      <c r="B1078" s="311" t="s">
        <v>781</v>
      </c>
      <c r="C1078" s="380"/>
      <c r="D1078" s="375">
        <v>22</v>
      </c>
      <c r="E1078" s="77"/>
      <c r="F1078" s="246"/>
      <c r="G1078" s="246"/>
      <c r="H1078" s="247">
        <f t="shared" si="343"/>
        <v>0</v>
      </c>
      <c r="I1078" s="175">
        <f t="shared" si="344"/>
        <v>0</v>
      </c>
      <c r="J1078" s="246"/>
    </row>
    <row r="1079" spans="1:10" s="78" customFormat="1" ht="43.5" customHeight="1">
      <c r="A1079" s="1206" t="s">
        <v>1541</v>
      </c>
      <c r="B1079" s="1207"/>
      <c r="C1079" s="560" t="s">
        <v>1086</v>
      </c>
      <c r="D1079" s="510"/>
      <c r="E1079" s="510"/>
      <c r="F1079" s="511"/>
      <c r="G1079" s="511"/>
      <c r="H1079" s="512"/>
      <c r="I1079" s="513"/>
      <c r="J1079" s="246"/>
    </row>
    <row r="1080" spans="1:10" s="78" customFormat="1" ht="98.25" customHeight="1">
      <c r="A1080" s="1208" t="s">
        <v>1611</v>
      </c>
      <c r="B1080" s="1209"/>
      <c r="C1080" s="1210"/>
      <c r="D1080" s="534"/>
      <c r="E1080" s="510"/>
      <c r="F1080" s="511"/>
      <c r="G1080" s="511"/>
      <c r="H1080" s="512"/>
      <c r="I1080" s="513"/>
      <c r="J1080" s="246"/>
    </row>
    <row r="1081" spans="1:10" s="78" customFormat="1" ht="39.75" customHeight="1">
      <c r="A1081" s="939" t="s">
        <v>1714</v>
      </c>
      <c r="B1081" s="311" t="s">
        <v>775</v>
      </c>
      <c r="C1081" s="939"/>
      <c r="D1081" s="251">
        <v>15</v>
      </c>
      <c r="E1081" s="77"/>
      <c r="F1081" s="246"/>
      <c r="G1081" s="246"/>
      <c r="H1081" s="247">
        <f>F1081*D1081</f>
        <v>0</v>
      </c>
      <c r="I1081" s="175">
        <f t="shared" ref="I1081:I1093" si="345">F1081*E1081</f>
        <v>0</v>
      </c>
      <c r="J1081" s="246"/>
    </row>
    <row r="1082" spans="1:10" s="78" customFormat="1" ht="39.75" customHeight="1">
      <c r="A1082" s="940"/>
      <c r="B1082" s="311" t="s">
        <v>780</v>
      </c>
      <c r="C1082" s="940"/>
      <c r="D1082" s="251">
        <v>15</v>
      </c>
      <c r="E1082" s="77"/>
      <c r="F1082" s="246"/>
      <c r="G1082" s="246"/>
      <c r="H1082" s="247">
        <f t="shared" ref="H1082:H1093" si="346">F1082*D1082</f>
        <v>0</v>
      </c>
      <c r="I1082" s="175">
        <f t="shared" si="345"/>
        <v>0</v>
      </c>
      <c r="J1082" s="246"/>
    </row>
    <row r="1083" spans="1:10" s="78" customFormat="1" ht="39.75" customHeight="1">
      <c r="A1083" s="941"/>
      <c r="B1083" s="311" t="s">
        <v>784</v>
      </c>
      <c r="C1083" s="941"/>
      <c r="D1083" s="251">
        <v>15</v>
      </c>
      <c r="E1083" s="77"/>
      <c r="F1083" s="246"/>
      <c r="G1083" s="246"/>
      <c r="H1083" s="247">
        <f t="shared" si="346"/>
        <v>0</v>
      </c>
      <c r="I1083" s="175">
        <f t="shared" si="345"/>
        <v>0</v>
      </c>
      <c r="J1083" s="246"/>
    </row>
    <row r="1084" spans="1:10" s="78" customFormat="1" ht="39.75" customHeight="1">
      <c r="A1084" s="939" t="s">
        <v>1714</v>
      </c>
      <c r="B1084" s="311" t="s">
        <v>775</v>
      </c>
      <c r="C1084" s="939"/>
      <c r="D1084" s="251">
        <v>15</v>
      </c>
      <c r="E1084" s="77"/>
      <c r="F1084" s="246"/>
      <c r="G1084" s="246"/>
      <c r="H1084" s="247">
        <f t="shared" si="346"/>
        <v>0</v>
      </c>
      <c r="I1084" s="175">
        <f t="shared" si="345"/>
        <v>0</v>
      </c>
      <c r="J1084" s="246"/>
    </row>
    <row r="1085" spans="1:10" s="78" customFormat="1" ht="39.75" customHeight="1">
      <c r="A1085" s="940"/>
      <c r="B1085" s="311" t="s">
        <v>106</v>
      </c>
      <c r="C1085" s="940"/>
      <c r="D1085" s="251">
        <v>15</v>
      </c>
      <c r="E1085" s="77"/>
      <c r="F1085" s="246"/>
      <c r="G1085" s="246"/>
      <c r="H1085" s="247">
        <f t="shared" si="346"/>
        <v>0</v>
      </c>
      <c r="I1085" s="175">
        <f t="shared" si="345"/>
        <v>0</v>
      </c>
      <c r="J1085" s="246"/>
    </row>
    <row r="1086" spans="1:10" s="78" customFormat="1" ht="39.75" customHeight="1">
      <c r="A1086" s="941"/>
      <c r="B1086" s="311" t="s">
        <v>774</v>
      </c>
      <c r="C1086" s="941"/>
      <c r="D1086" s="251">
        <v>15</v>
      </c>
      <c r="E1086" s="77"/>
      <c r="F1086" s="246"/>
      <c r="G1086" s="246"/>
      <c r="H1086" s="247">
        <f t="shared" si="346"/>
        <v>0</v>
      </c>
      <c r="I1086" s="175">
        <f t="shared" si="345"/>
        <v>0</v>
      </c>
      <c r="J1086" s="246"/>
    </row>
    <row r="1087" spans="1:10" s="78" customFormat="1" ht="30" customHeight="1">
      <c r="A1087" s="939" t="s">
        <v>1714</v>
      </c>
      <c r="B1087" s="311" t="s">
        <v>775</v>
      </c>
      <c r="C1087" s="939"/>
      <c r="D1087" s="251">
        <v>15</v>
      </c>
      <c r="E1087" s="77"/>
      <c r="F1087" s="246"/>
      <c r="G1087" s="246"/>
      <c r="H1087" s="247">
        <f t="shared" si="346"/>
        <v>0</v>
      </c>
      <c r="I1087" s="175">
        <f t="shared" si="345"/>
        <v>0</v>
      </c>
      <c r="J1087" s="246"/>
    </row>
    <row r="1088" spans="1:10" s="78" customFormat="1" ht="30" customHeight="1">
      <c r="A1088" s="940"/>
      <c r="B1088" s="311" t="s">
        <v>783</v>
      </c>
      <c r="C1088" s="940"/>
      <c r="D1088" s="251">
        <v>15</v>
      </c>
      <c r="E1088" s="77"/>
      <c r="F1088" s="246"/>
      <c r="G1088" s="246"/>
      <c r="H1088" s="247">
        <f t="shared" si="346"/>
        <v>0</v>
      </c>
      <c r="I1088" s="175">
        <f t="shared" si="345"/>
        <v>0</v>
      </c>
      <c r="J1088" s="246"/>
    </row>
    <row r="1089" spans="1:10" s="78" customFormat="1" ht="30" customHeight="1">
      <c r="A1089" s="940"/>
      <c r="B1089" s="311" t="s">
        <v>774</v>
      </c>
      <c r="C1089" s="940"/>
      <c r="D1089" s="251">
        <v>15</v>
      </c>
      <c r="E1089" s="77"/>
      <c r="F1089" s="246"/>
      <c r="G1089" s="246"/>
      <c r="H1089" s="247">
        <f t="shared" si="346"/>
        <v>0</v>
      </c>
      <c r="I1089" s="175">
        <f t="shared" si="345"/>
        <v>0</v>
      </c>
      <c r="J1089" s="246"/>
    </row>
    <row r="1090" spans="1:10" s="78" customFormat="1" ht="30" customHeight="1">
      <c r="A1090" s="941"/>
      <c r="B1090" s="311" t="s">
        <v>106</v>
      </c>
      <c r="C1090" s="941"/>
      <c r="D1090" s="251">
        <v>15</v>
      </c>
      <c r="E1090" s="77"/>
      <c r="F1090" s="246"/>
      <c r="G1090" s="246"/>
      <c r="H1090" s="247">
        <f t="shared" si="346"/>
        <v>0</v>
      </c>
      <c r="I1090" s="175">
        <f t="shared" si="345"/>
        <v>0</v>
      </c>
      <c r="J1090" s="246"/>
    </row>
    <row r="1091" spans="1:10" s="78" customFormat="1" ht="39.75" customHeight="1">
      <c r="A1091" s="939" t="s">
        <v>1714</v>
      </c>
      <c r="B1091" s="311" t="s">
        <v>775</v>
      </c>
      <c r="C1091" s="939"/>
      <c r="D1091" s="251">
        <v>15</v>
      </c>
      <c r="E1091" s="77"/>
      <c r="F1091" s="246"/>
      <c r="G1091" s="246"/>
      <c r="H1091" s="247">
        <f t="shared" si="346"/>
        <v>0</v>
      </c>
      <c r="I1091" s="175">
        <f t="shared" si="345"/>
        <v>0</v>
      </c>
      <c r="J1091" s="246"/>
    </row>
    <row r="1092" spans="1:10" s="78" customFormat="1" ht="39.75" customHeight="1">
      <c r="A1092" s="940"/>
      <c r="B1092" s="311" t="s">
        <v>784</v>
      </c>
      <c r="C1092" s="940"/>
      <c r="D1092" s="251">
        <v>15</v>
      </c>
      <c r="E1092" s="77"/>
      <c r="F1092" s="246"/>
      <c r="G1092" s="246"/>
      <c r="H1092" s="247">
        <f t="shared" si="346"/>
        <v>0</v>
      </c>
      <c r="I1092" s="175">
        <f t="shared" si="345"/>
        <v>0</v>
      </c>
      <c r="J1092" s="246"/>
    </row>
    <row r="1093" spans="1:10" s="78" customFormat="1" ht="39.75" customHeight="1">
      <c r="A1093" s="941"/>
      <c r="B1093" s="311" t="s">
        <v>780</v>
      </c>
      <c r="C1093" s="941"/>
      <c r="D1093" s="251">
        <v>15</v>
      </c>
      <c r="E1093" s="77"/>
      <c r="F1093" s="246"/>
      <c r="G1093" s="246"/>
      <c r="H1093" s="247">
        <f t="shared" si="346"/>
        <v>0</v>
      </c>
      <c r="I1093" s="175">
        <f t="shared" si="345"/>
        <v>0</v>
      </c>
      <c r="J1093" s="246"/>
    </row>
    <row r="1094" spans="1:10" s="78" customFormat="1" ht="176.25" customHeight="1">
      <c r="A1094" s="1213" t="s">
        <v>1852</v>
      </c>
      <c r="B1094" s="1214"/>
      <c r="C1094" s="1215"/>
      <c r="D1094" s="510"/>
      <c r="E1094" s="510"/>
      <c r="F1094" s="511"/>
      <c r="G1094" s="511"/>
      <c r="H1094" s="512"/>
      <c r="I1094" s="513"/>
      <c r="J1094" s="246"/>
    </row>
    <row r="1095" spans="1:10" s="78" customFormat="1" ht="99" customHeight="1">
      <c r="A1095" s="981" t="s">
        <v>1570</v>
      </c>
      <c r="B1095" s="982"/>
      <c r="C1095" s="245"/>
      <c r="D1095" s="375">
        <v>22</v>
      </c>
      <c r="E1095" s="77"/>
      <c r="F1095" s="246"/>
      <c r="G1095" s="246"/>
      <c r="H1095" s="247">
        <f>F1095*D1095</f>
        <v>0</v>
      </c>
      <c r="I1095" s="175">
        <f>F1095*E1095</f>
        <v>0</v>
      </c>
      <c r="J1095" s="246"/>
    </row>
    <row r="1096" spans="1:10" s="516" customFormat="1" ht="60" customHeight="1">
      <c r="A1096" s="1212" t="s">
        <v>1537</v>
      </c>
      <c r="B1096" s="1212"/>
      <c r="C1096" s="527" t="s">
        <v>1086</v>
      </c>
      <c r="D1096" s="510"/>
      <c r="E1096" s="510"/>
      <c r="F1096" s="511"/>
      <c r="G1096" s="511"/>
      <c r="H1096" s="512"/>
      <c r="I1096" s="513"/>
      <c r="J1096" s="246"/>
    </row>
    <row r="1097" spans="1:10" s="78" customFormat="1" ht="28.5" customHeight="1">
      <c r="A1097" s="932" t="s">
        <v>2388</v>
      </c>
      <c r="B1097" s="311" t="s">
        <v>1692</v>
      </c>
      <c r="C1097" s="925"/>
      <c r="D1097" s="364">
        <v>2.7</v>
      </c>
      <c r="E1097" s="77"/>
      <c r="F1097" s="246"/>
      <c r="G1097" s="246"/>
      <c r="H1097" s="402">
        <f t="shared" ref="H1097:H1106" si="347">F1097*D1097</f>
        <v>0</v>
      </c>
      <c r="I1097" s="403">
        <f t="shared" ref="I1097:I1106" si="348">F1097*E1097</f>
        <v>0</v>
      </c>
      <c r="J1097" s="246"/>
    </row>
    <row r="1098" spans="1:10" s="78" customFormat="1" ht="28.5" customHeight="1">
      <c r="A1098" s="934"/>
      <c r="B1098" s="311" t="s">
        <v>1538</v>
      </c>
      <c r="C1098" s="926"/>
      <c r="D1098" s="364">
        <v>3</v>
      </c>
      <c r="E1098" s="77"/>
      <c r="F1098" s="246"/>
      <c r="G1098" s="246"/>
      <c r="H1098" s="402">
        <f t="shared" si="347"/>
        <v>0</v>
      </c>
      <c r="I1098" s="403">
        <f t="shared" si="348"/>
        <v>0</v>
      </c>
      <c r="J1098" s="246"/>
    </row>
    <row r="1099" spans="1:10" s="78" customFormat="1" ht="28.5" customHeight="1">
      <c r="A1099" s="934"/>
      <c r="B1099" s="311" t="s">
        <v>1539</v>
      </c>
      <c r="C1099" s="926"/>
      <c r="D1099" s="364">
        <v>4</v>
      </c>
      <c r="E1099" s="77"/>
      <c r="F1099" s="246"/>
      <c r="G1099" s="246"/>
      <c r="H1099" s="402">
        <f t="shared" si="347"/>
        <v>0</v>
      </c>
      <c r="I1099" s="403">
        <f t="shared" si="348"/>
        <v>0</v>
      </c>
      <c r="J1099" s="246"/>
    </row>
    <row r="1100" spans="1:10" s="78" customFormat="1" ht="28.5" customHeight="1">
      <c r="A1100" s="934"/>
      <c r="B1100" s="311" t="s">
        <v>1693</v>
      </c>
      <c r="C1100" s="926"/>
      <c r="D1100" s="364">
        <v>5.5</v>
      </c>
      <c r="E1100" s="77"/>
      <c r="F1100" s="246"/>
      <c r="G1100" s="246"/>
      <c r="H1100" s="402">
        <f t="shared" si="347"/>
        <v>0</v>
      </c>
      <c r="I1100" s="403">
        <f t="shared" si="348"/>
        <v>0</v>
      </c>
      <c r="J1100" s="246"/>
    </row>
    <row r="1101" spans="1:10" s="78" customFormat="1" ht="28.5" customHeight="1">
      <c r="A1101" s="933"/>
      <c r="B1101" s="311" t="s">
        <v>1694</v>
      </c>
      <c r="C1101" s="927"/>
      <c r="D1101" s="364">
        <v>8</v>
      </c>
      <c r="E1101" s="77"/>
      <c r="F1101" s="246"/>
      <c r="G1101" s="246"/>
      <c r="H1101" s="402">
        <f t="shared" si="347"/>
        <v>0</v>
      </c>
      <c r="I1101" s="403">
        <f t="shared" si="348"/>
        <v>0</v>
      </c>
      <c r="J1101" s="246"/>
    </row>
    <row r="1102" spans="1:10" s="78" customFormat="1" ht="28.5" customHeight="1">
      <c r="A1102" s="932" t="s">
        <v>2388</v>
      </c>
      <c r="B1102" s="311" t="s">
        <v>1692</v>
      </c>
      <c r="C1102" s="925"/>
      <c r="D1102" s="364">
        <v>2.7</v>
      </c>
      <c r="E1102" s="77"/>
      <c r="F1102" s="246"/>
      <c r="G1102" s="246"/>
      <c r="H1102" s="402">
        <f t="shared" si="347"/>
        <v>0</v>
      </c>
      <c r="I1102" s="403">
        <f t="shared" si="348"/>
        <v>0</v>
      </c>
      <c r="J1102" s="246"/>
    </row>
    <row r="1103" spans="1:10" s="78" customFormat="1" ht="28.5" customHeight="1">
      <c r="A1103" s="934"/>
      <c r="B1103" s="311" t="s">
        <v>1538</v>
      </c>
      <c r="C1103" s="926"/>
      <c r="D1103" s="364">
        <v>3</v>
      </c>
      <c r="E1103" s="77"/>
      <c r="F1103" s="246"/>
      <c r="G1103" s="246"/>
      <c r="H1103" s="402">
        <f t="shared" si="347"/>
        <v>0</v>
      </c>
      <c r="I1103" s="403">
        <f t="shared" si="348"/>
        <v>0</v>
      </c>
      <c r="J1103" s="246"/>
    </row>
    <row r="1104" spans="1:10" s="78" customFormat="1" ht="28.5" customHeight="1">
      <c r="A1104" s="934"/>
      <c r="B1104" s="311" t="s">
        <v>1539</v>
      </c>
      <c r="C1104" s="926"/>
      <c r="D1104" s="364">
        <v>4</v>
      </c>
      <c r="E1104" s="77"/>
      <c r="F1104" s="246"/>
      <c r="G1104" s="246"/>
      <c r="H1104" s="402">
        <f t="shared" si="347"/>
        <v>0</v>
      </c>
      <c r="I1104" s="403">
        <f t="shared" si="348"/>
        <v>0</v>
      </c>
      <c r="J1104" s="246"/>
    </row>
    <row r="1105" spans="1:10" s="78" customFormat="1" ht="28.5" customHeight="1">
      <c r="A1105" s="934"/>
      <c r="B1105" s="311" t="s">
        <v>1693</v>
      </c>
      <c r="C1105" s="926"/>
      <c r="D1105" s="364">
        <v>5.5</v>
      </c>
      <c r="E1105" s="77"/>
      <c r="F1105" s="246"/>
      <c r="G1105" s="246"/>
      <c r="H1105" s="402">
        <f t="shared" si="347"/>
        <v>0</v>
      </c>
      <c r="I1105" s="403">
        <f t="shared" si="348"/>
        <v>0</v>
      </c>
      <c r="J1105" s="246"/>
    </row>
    <row r="1106" spans="1:10" s="78" customFormat="1" ht="28.5" customHeight="1">
      <c r="A1106" s="933"/>
      <c r="B1106" s="311" t="s">
        <v>1694</v>
      </c>
      <c r="C1106" s="927"/>
      <c r="D1106" s="364">
        <v>8</v>
      </c>
      <c r="E1106" s="77"/>
      <c r="F1106" s="246"/>
      <c r="G1106" s="246"/>
      <c r="H1106" s="402">
        <f t="shared" si="347"/>
        <v>0</v>
      </c>
      <c r="I1106" s="403">
        <f t="shared" si="348"/>
        <v>0</v>
      </c>
      <c r="J1106" s="246"/>
    </row>
    <row r="1107" spans="1:10" s="78" customFormat="1" ht="28.5" customHeight="1">
      <c r="A1107" s="932" t="s">
        <v>2390</v>
      </c>
      <c r="B1107" s="311" t="s">
        <v>1692</v>
      </c>
      <c r="C1107" s="925"/>
      <c r="D1107" s="364">
        <v>2.7</v>
      </c>
      <c r="E1107" s="77"/>
      <c r="F1107" s="246"/>
      <c r="G1107" s="246"/>
      <c r="H1107" s="402">
        <f t="shared" ref="H1107:H1114" si="349">F1107*D1107</f>
        <v>0</v>
      </c>
      <c r="I1107" s="403">
        <f t="shared" ref="I1107:I1114" si="350">F1107*E1107</f>
        <v>0</v>
      </c>
      <c r="J1107" s="246"/>
    </row>
    <row r="1108" spans="1:10" s="78" customFormat="1" ht="28.5" customHeight="1">
      <c r="A1108" s="934"/>
      <c r="B1108" s="311" t="s">
        <v>1538</v>
      </c>
      <c r="C1108" s="926"/>
      <c r="D1108" s="364">
        <v>3</v>
      </c>
      <c r="E1108" s="77"/>
      <c r="F1108" s="246"/>
      <c r="G1108" s="246"/>
      <c r="H1108" s="402">
        <f t="shared" ref="H1108:H1111" si="351">F1108*D1108</f>
        <v>0</v>
      </c>
      <c r="I1108" s="403">
        <f t="shared" ref="I1108:I1111" si="352">F1108*E1108</f>
        <v>0</v>
      </c>
      <c r="J1108" s="246"/>
    </row>
    <row r="1109" spans="1:10" s="78" customFormat="1" ht="28.5" customHeight="1">
      <c r="A1109" s="934"/>
      <c r="B1109" s="311" t="s">
        <v>1539</v>
      </c>
      <c r="C1109" s="926"/>
      <c r="D1109" s="364">
        <v>4</v>
      </c>
      <c r="E1109" s="77"/>
      <c r="F1109" s="246"/>
      <c r="G1109" s="246"/>
      <c r="H1109" s="402">
        <f t="shared" si="351"/>
        <v>0</v>
      </c>
      <c r="I1109" s="403">
        <f t="shared" si="352"/>
        <v>0</v>
      </c>
      <c r="J1109" s="246"/>
    </row>
    <row r="1110" spans="1:10" s="78" customFormat="1" ht="28.5" customHeight="1">
      <c r="A1110" s="934"/>
      <c r="B1110" s="311" t="s">
        <v>1693</v>
      </c>
      <c r="C1110" s="926"/>
      <c r="D1110" s="364">
        <v>5.5</v>
      </c>
      <c r="E1110" s="77"/>
      <c r="F1110" s="246"/>
      <c r="G1110" s="246"/>
      <c r="H1110" s="402">
        <f t="shared" si="351"/>
        <v>0</v>
      </c>
      <c r="I1110" s="403">
        <f t="shared" si="352"/>
        <v>0</v>
      </c>
      <c r="J1110" s="246"/>
    </row>
    <row r="1111" spans="1:10" s="78" customFormat="1" ht="28.5" customHeight="1">
      <c r="A1111" s="933"/>
      <c r="B1111" s="311" t="s">
        <v>1694</v>
      </c>
      <c r="C1111" s="927"/>
      <c r="D1111" s="364">
        <v>8</v>
      </c>
      <c r="E1111" s="77"/>
      <c r="F1111" s="246"/>
      <c r="G1111" s="246"/>
      <c r="H1111" s="402">
        <f t="shared" si="351"/>
        <v>0</v>
      </c>
      <c r="I1111" s="403">
        <f t="shared" si="352"/>
        <v>0</v>
      </c>
      <c r="J1111" s="246"/>
    </row>
    <row r="1112" spans="1:10" s="78" customFormat="1" ht="42" customHeight="1">
      <c r="A1112" s="932" t="s">
        <v>1866</v>
      </c>
      <c r="B1112" s="311" t="s">
        <v>1692</v>
      </c>
      <c r="C1112" s="925"/>
      <c r="D1112" s="364">
        <v>2.7</v>
      </c>
      <c r="E1112" s="77"/>
      <c r="F1112" s="246"/>
      <c r="G1112" s="246"/>
      <c r="H1112" s="402">
        <f t="shared" si="349"/>
        <v>0</v>
      </c>
      <c r="I1112" s="403">
        <f t="shared" si="350"/>
        <v>0</v>
      </c>
      <c r="J1112" s="246"/>
    </row>
    <row r="1113" spans="1:10" s="427" customFormat="1" ht="42" customHeight="1">
      <c r="A1113" s="934"/>
      <c r="B1113" s="311" t="s">
        <v>1538</v>
      </c>
      <c r="C1113" s="926"/>
      <c r="D1113" s="364">
        <v>3</v>
      </c>
      <c r="H1113" s="402">
        <f t="shared" si="349"/>
        <v>0</v>
      </c>
      <c r="I1113" s="403">
        <f t="shared" si="350"/>
        <v>0</v>
      </c>
    </row>
    <row r="1114" spans="1:10" s="427" customFormat="1" ht="42" customHeight="1">
      <c r="A1114" s="933"/>
      <c r="B1114" s="311" t="s">
        <v>1694</v>
      </c>
      <c r="C1114" s="927"/>
      <c r="D1114" s="364">
        <v>8</v>
      </c>
      <c r="H1114" s="402">
        <f t="shared" si="349"/>
        <v>0</v>
      </c>
      <c r="I1114" s="403">
        <f t="shared" si="350"/>
        <v>0</v>
      </c>
    </row>
    <row r="1115" spans="1:10" s="78" customFormat="1" ht="52.5" customHeight="1">
      <c r="A1115" s="427" t="s">
        <v>1645</v>
      </c>
      <c r="B1115" s="370" t="s">
        <v>781</v>
      </c>
      <c r="C1115" s="1211"/>
      <c r="D1115" s="364">
        <v>5.5</v>
      </c>
      <c r="E1115" s="77"/>
      <c r="F1115" s="246"/>
      <c r="G1115" s="246"/>
      <c r="H1115" s="247">
        <f t="shared" ref="H1115" si="353">F1115*D1115</f>
        <v>0</v>
      </c>
      <c r="I1115" s="175">
        <f t="shared" ref="I1115" si="354">F1115*E1115</f>
        <v>0</v>
      </c>
      <c r="J1115" s="246"/>
    </row>
    <row r="1116" spans="1:10" s="78" customFormat="1" ht="52.5" customHeight="1">
      <c r="A1116" s="427" t="s">
        <v>1691</v>
      </c>
      <c r="B1116" s="370" t="s">
        <v>781</v>
      </c>
      <c r="C1116" s="1211"/>
      <c r="D1116" s="364">
        <v>8</v>
      </c>
      <c r="E1116" s="77"/>
      <c r="F1116" s="246"/>
      <c r="G1116" s="246"/>
      <c r="H1116" s="247">
        <f t="shared" ref="H1116" si="355">F1116*D1116</f>
        <v>0</v>
      </c>
      <c r="I1116" s="175">
        <f t="shared" ref="I1116" si="356">F1116*E1116</f>
        <v>0</v>
      </c>
      <c r="J1116" s="246"/>
    </row>
    <row r="1117" spans="1:10" s="78" customFormat="1" ht="84.75" customHeight="1">
      <c r="A1117" s="427" t="s">
        <v>2389</v>
      </c>
      <c r="B1117" s="370" t="s">
        <v>775</v>
      </c>
      <c r="C1117" s="893"/>
      <c r="D1117" s="364">
        <v>4</v>
      </c>
      <c r="E1117" s="77"/>
      <c r="F1117" s="246"/>
      <c r="G1117" s="246"/>
      <c r="H1117" s="247">
        <f t="shared" ref="H1117" si="357">F1117*D1117</f>
        <v>0</v>
      </c>
      <c r="I1117" s="175">
        <f t="shared" ref="I1117" si="358">F1117*E1117</f>
        <v>0</v>
      </c>
      <c r="J1117" s="246"/>
    </row>
    <row r="1118" spans="1:10" s="78" customFormat="1" ht="55.5" customHeight="1">
      <c r="A1118" s="937" t="s">
        <v>1867</v>
      </c>
      <c r="B1118" s="938"/>
      <c r="C1118" s="527" t="s">
        <v>1086</v>
      </c>
      <c r="D1118" s="522"/>
      <c r="E1118" s="522"/>
      <c r="F1118" s="523"/>
      <c r="G1118" s="523"/>
      <c r="H1118" s="525"/>
      <c r="I1118" s="526"/>
      <c r="J1118" s="246"/>
    </row>
    <row r="1119" spans="1:10" s="398" customFormat="1" ht="28.5" customHeight="1">
      <c r="A1119" s="991" t="s">
        <v>1540</v>
      </c>
      <c r="B1119" s="397" t="s">
        <v>1692</v>
      </c>
      <c r="C1119" s="939"/>
      <c r="D1119" s="840">
        <v>2.7</v>
      </c>
      <c r="E1119" s="400"/>
      <c r="H1119" s="402">
        <f t="shared" ref="H1119:H1133" si="359">F1119*D1119</f>
        <v>0</v>
      </c>
      <c r="I1119" s="403">
        <f t="shared" ref="I1119:I1132" si="360">F1119*E1119</f>
        <v>0</v>
      </c>
      <c r="J1119" s="467"/>
    </row>
    <row r="1120" spans="1:10" s="840" customFormat="1" ht="28.5" customHeight="1">
      <c r="A1120" s="992"/>
      <c r="B1120" s="397" t="s">
        <v>1538</v>
      </c>
      <c r="C1120" s="940"/>
      <c r="D1120" s="840">
        <v>3</v>
      </c>
      <c r="E1120" s="400"/>
      <c r="H1120" s="402">
        <f t="shared" si="359"/>
        <v>0</v>
      </c>
      <c r="I1120" s="403">
        <f t="shared" si="360"/>
        <v>0</v>
      </c>
    </row>
    <row r="1121" spans="1:10" s="840" customFormat="1" ht="28.5" customHeight="1">
      <c r="A1121" s="992"/>
      <c r="B1121" s="397" t="s">
        <v>1539</v>
      </c>
      <c r="C1121" s="940"/>
      <c r="D1121" s="840">
        <v>3.5</v>
      </c>
      <c r="E1121" s="400"/>
      <c r="H1121" s="402">
        <f t="shared" si="359"/>
        <v>0</v>
      </c>
      <c r="I1121" s="403">
        <f t="shared" si="360"/>
        <v>0</v>
      </c>
    </row>
    <row r="1122" spans="1:10" s="840" customFormat="1" ht="28.5" customHeight="1">
      <c r="A1122" s="992"/>
      <c r="B1122" s="397" t="s">
        <v>1693</v>
      </c>
      <c r="C1122" s="940"/>
      <c r="D1122" s="840">
        <v>5</v>
      </c>
      <c r="E1122" s="400"/>
      <c r="H1122" s="402">
        <f t="shared" si="359"/>
        <v>0</v>
      </c>
      <c r="I1122" s="403">
        <f t="shared" si="360"/>
        <v>0</v>
      </c>
    </row>
    <row r="1123" spans="1:10" s="399" customFormat="1" ht="28.5" customHeight="1">
      <c r="A1123" s="993"/>
      <c r="B1123" s="397" t="s">
        <v>1694</v>
      </c>
      <c r="C1123" s="941"/>
      <c r="D1123" s="840">
        <v>8</v>
      </c>
      <c r="E1123" s="400"/>
      <c r="H1123" s="402">
        <f t="shared" si="359"/>
        <v>0</v>
      </c>
      <c r="I1123" s="403">
        <f t="shared" si="360"/>
        <v>0</v>
      </c>
      <c r="J1123" s="466"/>
    </row>
    <row r="1124" spans="1:10" s="398" customFormat="1" ht="28.5" customHeight="1">
      <c r="A1124" s="991" t="s">
        <v>1695</v>
      </c>
      <c r="B1124" s="397" t="s">
        <v>1692</v>
      </c>
      <c r="C1124" s="939"/>
      <c r="D1124" s="467">
        <v>2.7</v>
      </c>
      <c r="E1124" s="400"/>
      <c r="H1124" s="402">
        <f t="shared" si="359"/>
        <v>0</v>
      </c>
      <c r="I1124" s="403">
        <f t="shared" si="360"/>
        <v>0</v>
      </c>
      <c r="J1124" s="467"/>
    </row>
    <row r="1125" spans="1:10" s="803" customFormat="1" ht="28.5" customHeight="1">
      <c r="A1125" s="992"/>
      <c r="B1125" s="397" t="s">
        <v>1538</v>
      </c>
      <c r="C1125" s="940"/>
      <c r="D1125" s="803">
        <v>3</v>
      </c>
      <c r="E1125" s="400"/>
      <c r="H1125" s="402">
        <f t="shared" si="359"/>
        <v>0</v>
      </c>
      <c r="I1125" s="403">
        <f t="shared" si="360"/>
        <v>0</v>
      </c>
    </row>
    <row r="1126" spans="1:10" s="803" customFormat="1" ht="28.5" customHeight="1">
      <c r="A1126" s="992"/>
      <c r="B1126" s="397" t="s">
        <v>1539</v>
      </c>
      <c r="C1126" s="940"/>
      <c r="D1126" s="803">
        <v>3.5</v>
      </c>
      <c r="E1126" s="400"/>
      <c r="H1126" s="402">
        <f t="shared" si="359"/>
        <v>0</v>
      </c>
      <c r="I1126" s="403">
        <f t="shared" si="360"/>
        <v>0</v>
      </c>
    </row>
    <row r="1127" spans="1:10" s="399" customFormat="1" ht="28.5" customHeight="1">
      <c r="A1127" s="992"/>
      <c r="B1127" s="397" t="s">
        <v>1693</v>
      </c>
      <c r="C1127" s="940"/>
      <c r="D1127" s="467">
        <v>5</v>
      </c>
      <c r="E1127" s="400"/>
      <c r="H1127" s="402">
        <f t="shared" si="359"/>
        <v>0</v>
      </c>
      <c r="I1127" s="403">
        <f t="shared" si="360"/>
        <v>0</v>
      </c>
      <c r="J1127" s="466"/>
    </row>
    <row r="1128" spans="1:10" s="399" customFormat="1" ht="28.5" customHeight="1">
      <c r="A1128" s="993"/>
      <c r="B1128" s="397" t="s">
        <v>1694</v>
      </c>
      <c r="C1128" s="941"/>
      <c r="D1128" s="467">
        <v>8</v>
      </c>
      <c r="E1128" s="400"/>
      <c r="H1128" s="402">
        <f t="shared" si="359"/>
        <v>0</v>
      </c>
      <c r="I1128" s="403">
        <f t="shared" si="360"/>
        <v>0</v>
      </c>
      <c r="J1128" s="466"/>
    </row>
    <row r="1129" spans="1:10" s="398" customFormat="1" ht="33" customHeight="1">
      <c r="A1129" s="991" t="s">
        <v>1696</v>
      </c>
      <c r="B1129" s="397" t="s">
        <v>1692</v>
      </c>
      <c r="C1129" s="939"/>
      <c r="D1129" s="840">
        <v>2.7</v>
      </c>
      <c r="E1129" s="400"/>
      <c r="H1129" s="402">
        <f t="shared" si="359"/>
        <v>0</v>
      </c>
      <c r="I1129" s="403">
        <f t="shared" si="360"/>
        <v>0</v>
      </c>
      <c r="J1129" s="467"/>
    </row>
    <row r="1130" spans="1:10" s="840" customFormat="1" ht="33" customHeight="1">
      <c r="A1130" s="992"/>
      <c r="B1130" s="397" t="s">
        <v>1538</v>
      </c>
      <c r="C1130" s="940"/>
      <c r="D1130" s="840">
        <v>3</v>
      </c>
      <c r="E1130" s="400"/>
      <c r="H1130" s="402">
        <f t="shared" si="359"/>
        <v>0</v>
      </c>
      <c r="I1130" s="403">
        <f t="shared" si="360"/>
        <v>0</v>
      </c>
    </row>
    <row r="1131" spans="1:10" s="840" customFormat="1" ht="33" customHeight="1">
      <c r="A1131" s="992"/>
      <c r="B1131" s="397" t="s">
        <v>1539</v>
      </c>
      <c r="C1131" s="940"/>
      <c r="D1131" s="840">
        <v>3.5</v>
      </c>
      <c r="E1131" s="400"/>
      <c r="H1131" s="402">
        <f t="shared" si="359"/>
        <v>0</v>
      </c>
      <c r="I1131" s="403">
        <f t="shared" si="360"/>
        <v>0</v>
      </c>
    </row>
    <row r="1132" spans="1:10" s="840" customFormat="1" ht="33" customHeight="1">
      <c r="A1132" s="992"/>
      <c r="B1132" s="397" t="s">
        <v>1693</v>
      </c>
      <c r="C1132" s="940"/>
      <c r="D1132" s="840">
        <v>5</v>
      </c>
      <c r="E1132" s="400"/>
      <c r="H1132" s="402">
        <f t="shared" si="359"/>
        <v>0</v>
      </c>
      <c r="I1132" s="403">
        <f t="shared" si="360"/>
        <v>0</v>
      </c>
    </row>
    <row r="1133" spans="1:10" s="399" customFormat="1" ht="33" customHeight="1">
      <c r="A1133" s="993"/>
      <c r="B1133" s="397" t="s">
        <v>1694</v>
      </c>
      <c r="C1133" s="941"/>
      <c r="D1133" s="840">
        <v>8</v>
      </c>
      <c r="E1133" s="400"/>
      <c r="H1133" s="402">
        <f t="shared" si="359"/>
        <v>0</v>
      </c>
      <c r="I1133" s="403">
        <f t="shared" ref="I1133" si="361">F1133*E1133</f>
        <v>0</v>
      </c>
      <c r="J1133" s="466"/>
    </row>
    <row r="1134" spans="1:10" s="78" customFormat="1" ht="66" customHeight="1">
      <c r="A1134" s="997" t="s">
        <v>1656</v>
      </c>
      <c r="B1134" s="998"/>
      <c r="C1134" s="515" t="s">
        <v>1086</v>
      </c>
      <c r="D1134" s="522"/>
      <c r="E1134" s="522"/>
      <c r="F1134" s="523"/>
      <c r="G1134" s="523"/>
      <c r="H1134" s="525"/>
      <c r="I1134" s="526"/>
      <c r="J1134" s="246"/>
    </row>
    <row r="1135" spans="1:10" s="78" customFormat="1" ht="92.25" customHeight="1">
      <c r="A1135" s="1226" t="s">
        <v>1701</v>
      </c>
      <c r="B1135" s="1227"/>
      <c r="C1135" s="409"/>
      <c r="D1135" s="178">
        <v>21</v>
      </c>
      <c r="E1135" s="77"/>
      <c r="F1135" s="246"/>
      <c r="G1135" s="246"/>
      <c r="H1135" s="247">
        <f t="shared" ref="H1135:H1141" si="362">F1135*D1135</f>
        <v>0</v>
      </c>
      <c r="I1135" s="175"/>
      <c r="J1135" s="246"/>
    </row>
    <row r="1136" spans="1:10" s="78" customFormat="1" ht="42.75" customHeight="1">
      <c r="A1136" s="1013" t="s">
        <v>1737</v>
      </c>
      <c r="B1136" s="369" t="s">
        <v>775</v>
      </c>
      <c r="C1136" s="925"/>
      <c r="D1136" s="178">
        <v>16</v>
      </c>
      <c r="E1136" s="77"/>
      <c r="F1136" s="246"/>
      <c r="G1136" s="246"/>
      <c r="H1136" s="247">
        <f t="shared" si="362"/>
        <v>0</v>
      </c>
      <c r="I1136" s="175"/>
      <c r="J1136" s="246"/>
    </row>
    <row r="1137" spans="1:10" s="78" customFormat="1" ht="42.75" customHeight="1">
      <c r="A1137" s="1014"/>
      <c r="B1137" s="369" t="s">
        <v>1715</v>
      </c>
      <c r="C1137" s="926"/>
      <c r="D1137" s="178">
        <v>16</v>
      </c>
      <c r="E1137" s="77"/>
      <c r="F1137" s="246"/>
      <c r="G1137" s="246"/>
      <c r="H1137" s="247">
        <f t="shared" si="362"/>
        <v>0</v>
      </c>
      <c r="I1137" s="175"/>
      <c r="J1137" s="246"/>
    </row>
    <row r="1138" spans="1:10" s="78" customFormat="1" ht="42.75" customHeight="1">
      <c r="A1138" s="1015"/>
      <c r="B1138" s="369" t="s">
        <v>780</v>
      </c>
      <c r="C1138" s="927"/>
      <c r="D1138" s="178">
        <v>16</v>
      </c>
      <c r="E1138" s="77"/>
      <c r="F1138" s="246"/>
      <c r="G1138" s="246"/>
      <c r="H1138" s="247">
        <f t="shared" si="362"/>
        <v>0</v>
      </c>
      <c r="I1138" s="175"/>
      <c r="J1138" s="246"/>
    </row>
    <row r="1139" spans="1:10" s="78" customFormat="1" ht="46.5" customHeight="1">
      <c r="A1139" s="1013" t="s">
        <v>1738</v>
      </c>
      <c r="B1139" s="369" t="s">
        <v>775</v>
      </c>
      <c r="C1139" s="925"/>
      <c r="D1139" s="178">
        <v>12</v>
      </c>
      <c r="E1139" s="77"/>
      <c r="F1139" s="246"/>
      <c r="G1139" s="246"/>
      <c r="H1139" s="247">
        <f t="shared" si="362"/>
        <v>0</v>
      </c>
      <c r="I1139" s="175"/>
      <c r="J1139" s="246"/>
    </row>
    <row r="1140" spans="1:10" s="78" customFormat="1" ht="46.5" customHeight="1">
      <c r="A1140" s="1014"/>
      <c r="B1140" s="369" t="s">
        <v>1715</v>
      </c>
      <c r="C1140" s="926"/>
      <c r="D1140" s="178">
        <v>12</v>
      </c>
      <c r="E1140" s="77"/>
      <c r="F1140" s="246"/>
      <c r="G1140" s="246"/>
      <c r="H1140" s="247">
        <f t="shared" si="362"/>
        <v>0</v>
      </c>
      <c r="I1140" s="175"/>
      <c r="J1140" s="246"/>
    </row>
    <row r="1141" spans="1:10" s="78" customFormat="1" ht="46.5" customHeight="1">
      <c r="A1141" s="1015"/>
      <c r="B1141" s="369" t="s">
        <v>780</v>
      </c>
      <c r="C1141" s="927"/>
      <c r="D1141" s="178">
        <v>12</v>
      </c>
      <c r="E1141" s="77"/>
      <c r="F1141" s="246"/>
      <c r="G1141" s="246"/>
      <c r="H1141" s="247">
        <f t="shared" si="362"/>
        <v>0</v>
      </c>
      <c r="I1141" s="175"/>
      <c r="J1141" s="246"/>
    </row>
    <row r="1142" spans="1:10" s="83" customFormat="1" ht="92.25" customHeight="1">
      <c r="A1142" s="949" t="s">
        <v>1638</v>
      </c>
      <c r="B1142" s="951"/>
      <c r="C1142" s="515" t="s">
        <v>1086</v>
      </c>
      <c r="D1142" s="510"/>
      <c r="E1142" s="510"/>
      <c r="F1142" s="511"/>
      <c r="G1142" s="511"/>
      <c r="H1142" s="512"/>
      <c r="I1142" s="513"/>
      <c r="J1142" s="246"/>
    </row>
    <row r="1143" spans="1:10" s="78" customFormat="1" ht="21" customHeight="1">
      <c r="A1143" s="975" t="s">
        <v>1551</v>
      </c>
      <c r="B1143" s="370" t="s">
        <v>775</v>
      </c>
      <c r="C1143" s="1007"/>
      <c r="D1143" s="316">
        <v>3.5</v>
      </c>
      <c r="E1143" s="316">
        <f>D1143*1.2</f>
        <v>4.2</v>
      </c>
      <c r="F1143" s="246"/>
      <c r="G1143" s="280" t="s">
        <v>200</v>
      </c>
      <c r="H1143" s="247">
        <f t="shared" ref="H1143:H1157" si="363">F1143*D1143</f>
        <v>0</v>
      </c>
      <c r="I1143" s="175">
        <f t="shared" ref="I1143:I1157" si="364">F1143*E1143</f>
        <v>0</v>
      </c>
      <c r="J1143" s="246"/>
    </row>
    <row r="1144" spans="1:10" s="78" customFormat="1" ht="21" customHeight="1">
      <c r="A1144" s="976"/>
      <c r="B1144" s="370" t="s">
        <v>106</v>
      </c>
      <c r="C1144" s="1007"/>
      <c r="D1144" s="316">
        <v>3.5</v>
      </c>
      <c r="E1144" s="316">
        <f t="shared" ref="E1144:E1157" si="365">D1144*1.2</f>
        <v>4.2</v>
      </c>
      <c r="F1144" s="246"/>
      <c r="G1144" s="280" t="s">
        <v>200</v>
      </c>
      <c r="H1144" s="247">
        <f t="shared" si="363"/>
        <v>0</v>
      </c>
      <c r="I1144" s="175">
        <f t="shared" si="364"/>
        <v>0</v>
      </c>
      <c r="J1144" s="246"/>
    </row>
    <row r="1145" spans="1:10" s="78" customFormat="1" ht="21" customHeight="1">
      <c r="A1145" s="977"/>
      <c r="B1145" s="370" t="s">
        <v>784</v>
      </c>
      <c r="C1145" s="1008"/>
      <c r="D1145" s="316">
        <v>3.5</v>
      </c>
      <c r="E1145" s="316">
        <f t="shared" si="365"/>
        <v>4.2</v>
      </c>
      <c r="F1145" s="246"/>
      <c r="G1145" s="280" t="s">
        <v>200</v>
      </c>
      <c r="H1145" s="247">
        <f t="shared" si="363"/>
        <v>0</v>
      </c>
      <c r="I1145" s="175">
        <f t="shared" si="364"/>
        <v>0</v>
      </c>
      <c r="J1145" s="246"/>
    </row>
    <row r="1146" spans="1:10" s="78" customFormat="1" ht="21" customHeight="1">
      <c r="A1146" s="975" t="s">
        <v>1431</v>
      </c>
      <c r="B1146" s="370" t="s">
        <v>775</v>
      </c>
      <c r="C1146" s="374" t="s">
        <v>1534</v>
      </c>
      <c r="D1146" s="316">
        <v>3.5</v>
      </c>
      <c r="E1146" s="316">
        <f t="shared" si="365"/>
        <v>4.2</v>
      </c>
      <c r="F1146" s="246"/>
      <c r="G1146" s="280" t="s">
        <v>200</v>
      </c>
      <c r="H1146" s="247">
        <f t="shared" si="363"/>
        <v>0</v>
      </c>
      <c r="I1146" s="175">
        <f t="shared" si="364"/>
        <v>0</v>
      </c>
      <c r="J1146" s="246"/>
    </row>
    <row r="1147" spans="1:10" s="78" customFormat="1" ht="21" customHeight="1">
      <c r="A1147" s="976"/>
      <c r="B1147" s="370" t="s">
        <v>106</v>
      </c>
      <c r="C1147" s="374" t="s">
        <v>1534</v>
      </c>
      <c r="D1147" s="316">
        <v>3.5</v>
      </c>
      <c r="E1147" s="316">
        <f t="shared" si="365"/>
        <v>4.2</v>
      </c>
      <c r="F1147" s="246"/>
      <c r="G1147" s="280" t="s">
        <v>200</v>
      </c>
      <c r="H1147" s="247">
        <f t="shared" si="363"/>
        <v>0</v>
      </c>
      <c r="I1147" s="175">
        <f t="shared" si="364"/>
        <v>0</v>
      </c>
      <c r="J1147" s="246"/>
    </row>
    <row r="1148" spans="1:10" s="78" customFormat="1" ht="21" customHeight="1">
      <c r="A1148" s="977"/>
      <c r="B1148" s="370" t="s">
        <v>784</v>
      </c>
      <c r="C1148" s="374" t="s">
        <v>1534</v>
      </c>
      <c r="D1148" s="316">
        <v>3.5</v>
      </c>
      <c r="E1148" s="316">
        <f t="shared" si="365"/>
        <v>4.2</v>
      </c>
      <c r="F1148" s="246"/>
      <c r="G1148" s="280" t="s">
        <v>200</v>
      </c>
      <c r="H1148" s="247">
        <f t="shared" si="363"/>
        <v>0</v>
      </c>
      <c r="I1148" s="175">
        <f t="shared" si="364"/>
        <v>0</v>
      </c>
      <c r="J1148" s="246"/>
    </row>
    <row r="1149" spans="1:10" s="78" customFormat="1" ht="21" customHeight="1">
      <c r="A1149" s="975" t="s">
        <v>1566</v>
      </c>
      <c r="B1149" s="370" t="s">
        <v>775</v>
      </c>
      <c r="C1149" s="374" t="s">
        <v>1534</v>
      </c>
      <c r="D1149" s="316">
        <v>3.5</v>
      </c>
      <c r="E1149" s="316">
        <f t="shared" si="365"/>
        <v>4.2</v>
      </c>
      <c r="F1149" s="246"/>
      <c r="G1149" s="280" t="s">
        <v>200</v>
      </c>
      <c r="H1149" s="247">
        <f t="shared" si="363"/>
        <v>0</v>
      </c>
      <c r="I1149" s="175">
        <f t="shared" si="364"/>
        <v>0</v>
      </c>
      <c r="J1149" s="246"/>
    </row>
    <row r="1150" spans="1:10" s="78" customFormat="1" ht="21" customHeight="1">
      <c r="A1150" s="976"/>
      <c r="B1150" s="370" t="s">
        <v>106</v>
      </c>
      <c r="C1150" s="374" t="s">
        <v>1534</v>
      </c>
      <c r="D1150" s="316">
        <v>3.5</v>
      </c>
      <c r="E1150" s="316">
        <f t="shared" si="365"/>
        <v>4.2</v>
      </c>
      <c r="F1150" s="246"/>
      <c r="G1150" s="280" t="s">
        <v>200</v>
      </c>
      <c r="H1150" s="247">
        <f t="shared" si="363"/>
        <v>0</v>
      </c>
      <c r="I1150" s="175">
        <f t="shared" si="364"/>
        <v>0</v>
      </c>
      <c r="J1150" s="246"/>
    </row>
    <row r="1151" spans="1:10" s="78" customFormat="1" ht="21" customHeight="1">
      <c r="A1151" s="977"/>
      <c r="B1151" s="370" t="s">
        <v>784</v>
      </c>
      <c r="C1151" s="374" t="s">
        <v>1534</v>
      </c>
      <c r="D1151" s="316">
        <v>3.5</v>
      </c>
      <c r="E1151" s="316">
        <f t="shared" si="365"/>
        <v>4.2</v>
      </c>
      <c r="F1151" s="246"/>
      <c r="G1151" s="280" t="s">
        <v>200</v>
      </c>
      <c r="H1151" s="247">
        <f t="shared" si="363"/>
        <v>0</v>
      </c>
      <c r="I1151" s="175">
        <f t="shared" si="364"/>
        <v>0</v>
      </c>
      <c r="J1151" s="246"/>
    </row>
    <row r="1152" spans="1:10" s="78" customFormat="1" ht="21" customHeight="1">
      <c r="A1152" s="975" t="s">
        <v>1567</v>
      </c>
      <c r="B1152" s="370" t="s">
        <v>775</v>
      </c>
      <c r="C1152" s="374" t="s">
        <v>1534</v>
      </c>
      <c r="D1152" s="316">
        <v>3.5</v>
      </c>
      <c r="E1152" s="316">
        <f t="shared" si="365"/>
        <v>4.2</v>
      </c>
      <c r="F1152" s="246"/>
      <c r="G1152" s="280" t="s">
        <v>200</v>
      </c>
      <c r="H1152" s="247">
        <f t="shared" si="363"/>
        <v>0</v>
      </c>
      <c r="I1152" s="175">
        <f t="shared" si="364"/>
        <v>0</v>
      </c>
      <c r="J1152" s="246"/>
    </row>
    <row r="1153" spans="1:10" s="78" customFormat="1" ht="21" customHeight="1">
      <c r="A1153" s="976"/>
      <c r="B1153" s="370" t="s">
        <v>106</v>
      </c>
      <c r="C1153" s="374" t="s">
        <v>1534</v>
      </c>
      <c r="D1153" s="316">
        <v>3.5</v>
      </c>
      <c r="E1153" s="316">
        <f t="shared" si="365"/>
        <v>4.2</v>
      </c>
      <c r="F1153" s="246"/>
      <c r="G1153" s="280" t="s">
        <v>200</v>
      </c>
      <c r="H1153" s="247">
        <f t="shared" si="363"/>
        <v>0</v>
      </c>
      <c r="I1153" s="175">
        <f t="shared" si="364"/>
        <v>0</v>
      </c>
      <c r="J1153" s="246"/>
    </row>
    <row r="1154" spans="1:10" s="78" customFormat="1" ht="21" customHeight="1">
      <c r="A1154" s="977"/>
      <c r="B1154" s="370" t="s">
        <v>784</v>
      </c>
      <c r="C1154" s="374" t="s">
        <v>1534</v>
      </c>
      <c r="D1154" s="316">
        <v>3.5</v>
      </c>
      <c r="E1154" s="316">
        <f t="shared" si="365"/>
        <v>4.2</v>
      </c>
      <c r="F1154" s="246"/>
      <c r="G1154" s="280" t="s">
        <v>200</v>
      </c>
      <c r="H1154" s="247">
        <f t="shared" si="363"/>
        <v>0</v>
      </c>
      <c r="I1154" s="175">
        <f t="shared" si="364"/>
        <v>0</v>
      </c>
      <c r="J1154" s="246"/>
    </row>
    <row r="1155" spans="1:10" s="78" customFormat="1" ht="21" customHeight="1">
      <c r="A1155" s="975" t="s">
        <v>1528</v>
      </c>
      <c r="B1155" s="370" t="s">
        <v>775</v>
      </c>
      <c r="C1155" s="374" t="s">
        <v>1534</v>
      </c>
      <c r="D1155" s="316">
        <v>3.5</v>
      </c>
      <c r="E1155" s="316">
        <f t="shared" si="365"/>
        <v>4.2</v>
      </c>
      <c r="F1155" s="246"/>
      <c r="G1155" s="280" t="s">
        <v>200</v>
      </c>
      <c r="H1155" s="247">
        <f t="shared" si="363"/>
        <v>0</v>
      </c>
      <c r="I1155" s="175">
        <f t="shared" si="364"/>
        <v>0</v>
      </c>
      <c r="J1155" s="246"/>
    </row>
    <row r="1156" spans="1:10" s="78" customFormat="1" ht="21" customHeight="1">
      <c r="A1156" s="976"/>
      <c r="B1156" s="370" t="s">
        <v>106</v>
      </c>
      <c r="C1156" s="374" t="s">
        <v>1534</v>
      </c>
      <c r="D1156" s="316">
        <v>3.5</v>
      </c>
      <c r="E1156" s="316">
        <f t="shared" si="365"/>
        <v>4.2</v>
      </c>
      <c r="F1156" s="246"/>
      <c r="G1156" s="280" t="s">
        <v>200</v>
      </c>
      <c r="H1156" s="247">
        <f t="shared" si="363"/>
        <v>0</v>
      </c>
      <c r="I1156" s="175">
        <f t="shared" si="364"/>
        <v>0</v>
      </c>
      <c r="J1156" s="246"/>
    </row>
    <row r="1157" spans="1:10" s="78" customFormat="1" ht="21" customHeight="1">
      <c r="A1157" s="977"/>
      <c r="B1157" s="370" t="s">
        <v>784</v>
      </c>
      <c r="C1157" s="374" t="s">
        <v>1534</v>
      </c>
      <c r="D1157" s="316">
        <v>3.5</v>
      </c>
      <c r="E1157" s="316">
        <f t="shared" si="365"/>
        <v>4.2</v>
      </c>
      <c r="F1157" s="246"/>
      <c r="G1157" s="280" t="s">
        <v>200</v>
      </c>
      <c r="H1157" s="247">
        <f t="shared" si="363"/>
        <v>0</v>
      </c>
      <c r="I1157" s="175">
        <f t="shared" si="364"/>
        <v>0</v>
      </c>
      <c r="J1157" s="246"/>
    </row>
    <row r="1158" spans="1:10" s="83" customFormat="1" ht="63.75" customHeight="1">
      <c r="A1158" s="949" t="s">
        <v>1638</v>
      </c>
      <c r="B1158" s="951"/>
      <c r="C1158" s="515" t="s">
        <v>1086</v>
      </c>
      <c r="D1158" s="510"/>
      <c r="E1158" s="510"/>
      <c r="F1158" s="511"/>
      <c r="G1158" s="511"/>
      <c r="H1158" s="512"/>
      <c r="I1158" s="513"/>
      <c r="J1158" s="246"/>
    </row>
    <row r="1159" spans="1:10" s="78" customFormat="1" ht="36">
      <c r="A1159" s="843" t="s">
        <v>1431</v>
      </c>
      <c r="B1159" s="370" t="s">
        <v>106</v>
      </c>
      <c r="C1159" s="374" t="s">
        <v>1534</v>
      </c>
      <c r="D1159" s="389">
        <v>3.5</v>
      </c>
      <c r="E1159" s="316">
        <f t="shared" ref="E1159:E1217" si="366">D1159*1.15</f>
        <v>4.0249999999999995</v>
      </c>
      <c r="F1159" s="246"/>
      <c r="G1159" s="280" t="s">
        <v>200</v>
      </c>
      <c r="H1159" s="247">
        <f t="shared" ref="H1159:H1164" si="367">F1159*D1159</f>
        <v>0</v>
      </c>
      <c r="I1159" s="175">
        <f t="shared" ref="I1159:I1164" si="368">F1159*E1159</f>
        <v>0</v>
      </c>
      <c r="J1159" s="246"/>
    </row>
    <row r="1160" spans="1:10" s="78" customFormat="1" ht="36">
      <c r="A1160" s="843" t="s">
        <v>1566</v>
      </c>
      <c r="B1160" s="370" t="s">
        <v>106</v>
      </c>
      <c r="C1160" s="374" t="s">
        <v>1534</v>
      </c>
      <c r="D1160" s="389">
        <v>3.5</v>
      </c>
      <c r="E1160" s="316">
        <f t="shared" si="366"/>
        <v>4.0249999999999995</v>
      </c>
      <c r="F1160" s="246"/>
      <c r="G1160" s="280" t="s">
        <v>200</v>
      </c>
      <c r="H1160" s="247">
        <f t="shared" si="367"/>
        <v>0</v>
      </c>
      <c r="I1160" s="175">
        <f t="shared" si="368"/>
        <v>0</v>
      </c>
      <c r="J1160" s="246"/>
    </row>
    <row r="1161" spans="1:10" s="78" customFormat="1" ht="21" customHeight="1">
      <c r="A1161" s="975" t="s">
        <v>1567</v>
      </c>
      <c r="B1161" s="370" t="s">
        <v>106</v>
      </c>
      <c r="C1161" s="374" t="s">
        <v>1534</v>
      </c>
      <c r="D1161" s="389">
        <v>3.5</v>
      </c>
      <c r="E1161" s="316">
        <f t="shared" si="366"/>
        <v>4.0249999999999995</v>
      </c>
      <c r="F1161" s="246"/>
      <c r="G1161" s="280" t="s">
        <v>200</v>
      </c>
      <c r="H1161" s="247">
        <f t="shared" si="367"/>
        <v>0</v>
      </c>
      <c r="I1161" s="175">
        <f t="shared" si="368"/>
        <v>0</v>
      </c>
      <c r="J1161" s="246"/>
    </row>
    <row r="1162" spans="1:10" s="78" customFormat="1" ht="21" customHeight="1">
      <c r="A1162" s="977"/>
      <c r="B1162" s="370" t="s">
        <v>784</v>
      </c>
      <c r="C1162" s="374" t="s">
        <v>1534</v>
      </c>
      <c r="D1162" s="389">
        <v>3.5</v>
      </c>
      <c r="E1162" s="316">
        <f t="shared" si="366"/>
        <v>4.0249999999999995</v>
      </c>
      <c r="F1162" s="246"/>
      <c r="G1162" s="280" t="s">
        <v>200</v>
      </c>
      <c r="H1162" s="247">
        <f t="shared" si="367"/>
        <v>0</v>
      </c>
      <c r="I1162" s="175">
        <f t="shared" si="368"/>
        <v>0</v>
      </c>
      <c r="J1162" s="246"/>
    </row>
    <row r="1163" spans="1:10" s="78" customFormat="1" ht="21" customHeight="1">
      <c r="A1163" s="975" t="s">
        <v>1528</v>
      </c>
      <c r="B1163" s="370" t="s">
        <v>106</v>
      </c>
      <c r="C1163" s="374" t="s">
        <v>1534</v>
      </c>
      <c r="D1163" s="389">
        <v>3.5</v>
      </c>
      <c r="E1163" s="316">
        <f t="shared" si="366"/>
        <v>4.0249999999999995</v>
      </c>
      <c r="F1163" s="246"/>
      <c r="G1163" s="280" t="s">
        <v>200</v>
      </c>
      <c r="H1163" s="247">
        <f t="shared" si="367"/>
        <v>0</v>
      </c>
      <c r="I1163" s="175">
        <f t="shared" si="368"/>
        <v>0</v>
      </c>
      <c r="J1163" s="246"/>
    </row>
    <row r="1164" spans="1:10" s="78" customFormat="1" ht="21" customHeight="1">
      <c r="A1164" s="977"/>
      <c r="B1164" s="370" t="s">
        <v>784</v>
      </c>
      <c r="C1164" s="374" t="s">
        <v>1534</v>
      </c>
      <c r="D1164" s="389">
        <v>3.5</v>
      </c>
      <c r="E1164" s="316">
        <f t="shared" si="366"/>
        <v>4.0249999999999995</v>
      </c>
      <c r="F1164" s="246"/>
      <c r="G1164" s="280" t="s">
        <v>200</v>
      </c>
      <c r="H1164" s="247">
        <f t="shared" si="367"/>
        <v>0</v>
      </c>
      <c r="I1164" s="175">
        <f t="shared" si="368"/>
        <v>0</v>
      </c>
      <c r="J1164" s="246"/>
    </row>
    <row r="1165" spans="1:10" s="83" customFormat="1" ht="60" customHeight="1">
      <c r="A1165" s="978" t="s">
        <v>1632</v>
      </c>
      <c r="B1165" s="979"/>
      <c r="C1165" s="515" t="s">
        <v>1086</v>
      </c>
      <c r="D1165" s="528"/>
      <c r="E1165" s="316">
        <f t="shared" si="366"/>
        <v>0</v>
      </c>
      <c r="F1165" s="511"/>
      <c r="G1165" s="555"/>
      <c r="H1165" s="512"/>
      <c r="I1165" s="513"/>
      <c r="J1165" s="246"/>
    </row>
    <row r="1166" spans="1:10" s="78" customFormat="1" ht="21" customHeight="1">
      <c r="A1166" s="975" t="s">
        <v>1431</v>
      </c>
      <c r="B1166" s="388" t="s">
        <v>775</v>
      </c>
      <c r="C1166" s="374" t="s">
        <v>1534</v>
      </c>
      <c r="D1166" s="389">
        <v>2.2000000000000002</v>
      </c>
      <c r="E1166" s="316">
        <f t="shared" si="366"/>
        <v>2.5299999999999998</v>
      </c>
      <c r="F1166" s="246"/>
      <c r="G1166" s="280" t="s">
        <v>200</v>
      </c>
      <c r="H1166" s="247">
        <f t="shared" ref="H1166:H1181" si="369">F1166*D1166</f>
        <v>0</v>
      </c>
      <c r="I1166" s="175">
        <f t="shared" ref="I1166:I1181" si="370">F1166*E1166</f>
        <v>0</v>
      </c>
      <c r="J1166" s="246"/>
    </row>
    <row r="1167" spans="1:10" s="78" customFormat="1" ht="21" customHeight="1">
      <c r="A1167" s="976"/>
      <c r="B1167" s="370" t="s">
        <v>106</v>
      </c>
      <c r="C1167" s="374" t="s">
        <v>1534</v>
      </c>
      <c r="D1167" s="389">
        <v>2.2000000000000002</v>
      </c>
      <c r="E1167" s="316">
        <f t="shared" si="366"/>
        <v>2.5299999999999998</v>
      </c>
      <c r="F1167" s="246"/>
      <c r="G1167" s="280" t="s">
        <v>200</v>
      </c>
      <c r="H1167" s="247">
        <f t="shared" si="369"/>
        <v>0</v>
      </c>
      <c r="I1167" s="175">
        <f t="shared" si="370"/>
        <v>0</v>
      </c>
      <c r="J1167" s="246"/>
    </row>
    <row r="1168" spans="1:10" s="78" customFormat="1" ht="21" customHeight="1">
      <c r="A1168" s="976"/>
      <c r="B1168" s="370" t="s">
        <v>781</v>
      </c>
      <c r="C1168" s="374" t="s">
        <v>1534</v>
      </c>
      <c r="D1168" s="389">
        <v>2.2000000000000002</v>
      </c>
      <c r="E1168" s="316">
        <f t="shared" si="366"/>
        <v>2.5299999999999998</v>
      </c>
      <c r="F1168" s="246"/>
      <c r="G1168" s="280" t="s">
        <v>200</v>
      </c>
      <c r="H1168" s="247">
        <f t="shared" si="369"/>
        <v>0</v>
      </c>
      <c r="I1168" s="175">
        <f t="shared" si="370"/>
        <v>0</v>
      </c>
      <c r="J1168" s="246"/>
    </row>
    <row r="1169" spans="1:10" s="78" customFormat="1" ht="21" customHeight="1">
      <c r="A1169" s="976"/>
      <c r="B1169" s="370" t="s">
        <v>608</v>
      </c>
      <c r="C1169" s="374" t="s">
        <v>1534</v>
      </c>
      <c r="D1169" s="389">
        <v>2.2000000000000002</v>
      </c>
      <c r="E1169" s="316">
        <f t="shared" si="366"/>
        <v>2.5299999999999998</v>
      </c>
      <c r="F1169" s="246"/>
      <c r="G1169" s="280" t="s">
        <v>200</v>
      </c>
      <c r="H1169" s="247">
        <f t="shared" si="369"/>
        <v>0</v>
      </c>
      <c r="I1169" s="175">
        <f t="shared" si="370"/>
        <v>0</v>
      </c>
      <c r="J1169" s="246"/>
    </row>
    <row r="1170" spans="1:10" s="78" customFormat="1" ht="21" customHeight="1">
      <c r="A1170" s="975" t="s">
        <v>1566</v>
      </c>
      <c r="B1170" s="388" t="s">
        <v>775</v>
      </c>
      <c r="C1170" s="374" t="s">
        <v>1534</v>
      </c>
      <c r="D1170" s="389">
        <v>2.2000000000000002</v>
      </c>
      <c r="E1170" s="316">
        <f t="shared" si="366"/>
        <v>2.5299999999999998</v>
      </c>
      <c r="F1170" s="246"/>
      <c r="G1170" s="280" t="s">
        <v>200</v>
      </c>
      <c r="H1170" s="247">
        <f t="shared" si="369"/>
        <v>0</v>
      </c>
      <c r="I1170" s="175">
        <f t="shared" si="370"/>
        <v>0</v>
      </c>
      <c r="J1170" s="246"/>
    </row>
    <row r="1171" spans="1:10" s="78" customFormat="1" ht="21" customHeight="1">
      <c r="A1171" s="976"/>
      <c r="B1171" s="370" t="s">
        <v>106</v>
      </c>
      <c r="C1171" s="374" t="s">
        <v>1534</v>
      </c>
      <c r="D1171" s="389">
        <v>2.2000000000000002</v>
      </c>
      <c r="E1171" s="316">
        <f t="shared" si="366"/>
        <v>2.5299999999999998</v>
      </c>
      <c r="F1171" s="246"/>
      <c r="G1171" s="280" t="s">
        <v>200</v>
      </c>
      <c r="H1171" s="247">
        <f t="shared" si="369"/>
        <v>0</v>
      </c>
      <c r="I1171" s="175">
        <f t="shared" si="370"/>
        <v>0</v>
      </c>
      <c r="J1171" s="246"/>
    </row>
    <row r="1172" spans="1:10" s="78" customFormat="1" ht="21" customHeight="1">
      <c r="A1172" s="976"/>
      <c r="B1172" s="370" t="s">
        <v>781</v>
      </c>
      <c r="C1172" s="374" t="s">
        <v>1534</v>
      </c>
      <c r="D1172" s="389">
        <v>2.2000000000000002</v>
      </c>
      <c r="E1172" s="316">
        <f t="shared" si="366"/>
        <v>2.5299999999999998</v>
      </c>
      <c r="F1172" s="246"/>
      <c r="G1172" s="280" t="s">
        <v>200</v>
      </c>
      <c r="H1172" s="247">
        <f t="shared" si="369"/>
        <v>0</v>
      </c>
      <c r="I1172" s="175">
        <f t="shared" si="370"/>
        <v>0</v>
      </c>
      <c r="J1172" s="246"/>
    </row>
    <row r="1173" spans="1:10" s="78" customFormat="1" ht="21" customHeight="1">
      <c r="A1173" s="976"/>
      <c r="B1173" s="370" t="s">
        <v>608</v>
      </c>
      <c r="C1173" s="374" t="s">
        <v>1534</v>
      </c>
      <c r="D1173" s="389">
        <v>2.2000000000000002</v>
      </c>
      <c r="E1173" s="316">
        <f t="shared" si="366"/>
        <v>2.5299999999999998</v>
      </c>
      <c r="F1173" s="246"/>
      <c r="G1173" s="280" t="s">
        <v>200</v>
      </c>
      <c r="H1173" s="247">
        <f t="shared" si="369"/>
        <v>0</v>
      </c>
      <c r="I1173" s="175">
        <f t="shared" si="370"/>
        <v>0</v>
      </c>
      <c r="J1173" s="246"/>
    </row>
    <row r="1174" spans="1:10" s="78" customFormat="1" ht="21" customHeight="1">
      <c r="A1174" s="975" t="s">
        <v>1567</v>
      </c>
      <c r="B1174" s="388" t="s">
        <v>775</v>
      </c>
      <c r="C1174" s="374" t="s">
        <v>1534</v>
      </c>
      <c r="D1174" s="389">
        <v>2.2000000000000002</v>
      </c>
      <c r="E1174" s="316">
        <f t="shared" si="366"/>
        <v>2.5299999999999998</v>
      </c>
      <c r="F1174" s="246"/>
      <c r="G1174" s="280" t="s">
        <v>200</v>
      </c>
      <c r="H1174" s="247">
        <f t="shared" si="369"/>
        <v>0</v>
      </c>
      <c r="I1174" s="175">
        <f t="shared" si="370"/>
        <v>0</v>
      </c>
      <c r="J1174" s="246"/>
    </row>
    <row r="1175" spans="1:10" s="78" customFormat="1" ht="21" customHeight="1">
      <c r="A1175" s="976"/>
      <c r="B1175" s="370" t="s">
        <v>106</v>
      </c>
      <c r="C1175" s="374" t="s">
        <v>1534</v>
      </c>
      <c r="D1175" s="389">
        <v>2.2000000000000002</v>
      </c>
      <c r="E1175" s="316">
        <f t="shared" si="366"/>
        <v>2.5299999999999998</v>
      </c>
      <c r="F1175" s="246"/>
      <c r="G1175" s="280" t="s">
        <v>200</v>
      </c>
      <c r="H1175" s="247">
        <f t="shared" si="369"/>
        <v>0</v>
      </c>
      <c r="I1175" s="175">
        <f t="shared" si="370"/>
        <v>0</v>
      </c>
      <c r="J1175" s="246"/>
    </row>
    <row r="1176" spans="1:10" s="78" customFormat="1" ht="21" customHeight="1">
      <c r="A1176" s="976"/>
      <c r="B1176" s="370" t="s">
        <v>781</v>
      </c>
      <c r="C1176" s="374" t="s">
        <v>1534</v>
      </c>
      <c r="D1176" s="389">
        <v>2.2000000000000002</v>
      </c>
      <c r="E1176" s="316">
        <f t="shared" si="366"/>
        <v>2.5299999999999998</v>
      </c>
      <c r="F1176" s="246"/>
      <c r="G1176" s="280" t="s">
        <v>200</v>
      </c>
      <c r="H1176" s="247">
        <f t="shared" si="369"/>
        <v>0</v>
      </c>
      <c r="I1176" s="175">
        <f t="shared" si="370"/>
        <v>0</v>
      </c>
      <c r="J1176" s="246"/>
    </row>
    <row r="1177" spans="1:10" s="78" customFormat="1" ht="21" customHeight="1">
      <c r="A1177" s="976"/>
      <c r="B1177" s="370" t="s">
        <v>608</v>
      </c>
      <c r="C1177" s="374" t="s">
        <v>1534</v>
      </c>
      <c r="D1177" s="389">
        <v>2.2000000000000002</v>
      </c>
      <c r="E1177" s="316">
        <f t="shared" si="366"/>
        <v>2.5299999999999998</v>
      </c>
      <c r="F1177" s="246"/>
      <c r="G1177" s="280" t="s">
        <v>200</v>
      </c>
      <c r="H1177" s="247">
        <f t="shared" si="369"/>
        <v>0</v>
      </c>
      <c r="I1177" s="175">
        <f t="shared" si="370"/>
        <v>0</v>
      </c>
      <c r="J1177" s="246"/>
    </row>
    <row r="1178" spans="1:10" s="78" customFormat="1" ht="21" customHeight="1">
      <c r="A1178" s="975" t="s">
        <v>1613</v>
      </c>
      <c r="B1178" s="388" t="s">
        <v>775</v>
      </c>
      <c r="C1178" s="374" t="s">
        <v>1534</v>
      </c>
      <c r="D1178" s="389">
        <v>2.2000000000000002</v>
      </c>
      <c r="E1178" s="316">
        <f t="shared" si="366"/>
        <v>2.5299999999999998</v>
      </c>
      <c r="F1178" s="246"/>
      <c r="G1178" s="280" t="s">
        <v>200</v>
      </c>
      <c r="H1178" s="247">
        <f t="shared" si="369"/>
        <v>0</v>
      </c>
      <c r="I1178" s="175">
        <f t="shared" si="370"/>
        <v>0</v>
      </c>
      <c r="J1178" s="246"/>
    </row>
    <row r="1179" spans="1:10" s="78" customFormat="1" ht="21" customHeight="1">
      <c r="A1179" s="976"/>
      <c r="B1179" s="370" t="s">
        <v>106</v>
      </c>
      <c r="C1179" s="374" t="s">
        <v>1534</v>
      </c>
      <c r="D1179" s="389">
        <v>2.2000000000000002</v>
      </c>
      <c r="E1179" s="316">
        <f t="shared" si="366"/>
        <v>2.5299999999999998</v>
      </c>
      <c r="F1179" s="246"/>
      <c r="G1179" s="280" t="s">
        <v>200</v>
      </c>
      <c r="H1179" s="247">
        <f t="shared" si="369"/>
        <v>0</v>
      </c>
      <c r="I1179" s="175">
        <f t="shared" si="370"/>
        <v>0</v>
      </c>
      <c r="J1179" s="246"/>
    </row>
    <row r="1180" spans="1:10" s="78" customFormat="1" ht="21" customHeight="1">
      <c r="A1180" s="976"/>
      <c r="B1180" s="370" t="s">
        <v>781</v>
      </c>
      <c r="C1180" s="374" t="s">
        <v>1534</v>
      </c>
      <c r="D1180" s="389">
        <v>2.2000000000000002</v>
      </c>
      <c r="E1180" s="316">
        <f t="shared" si="366"/>
        <v>2.5299999999999998</v>
      </c>
      <c r="F1180" s="246"/>
      <c r="G1180" s="280" t="s">
        <v>200</v>
      </c>
      <c r="H1180" s="247">
        <f t="shared" si="369"/>
        <v>0</v>
      </c>
      <c r="I1180" s="175">
        <f t="shared" si="370"/>
        <v>0</v>
      </c>
      <c r="J1180" s="246"/>
    </row>
    <row r="1181" spans="1:10" s="78" customFormat="1" ht="21" customHeight="1">
      <c r="A1181" s="976"/>
      <c r="B1181" s="370" t="s">
        <v>608</v>
      </c>
      <c r="C1181" s="374" t="s">
        <v>1534</v>
      </c>
      <c r="D1181" s="389">
        <v>2.2000000000000002</v>
      </c>
      <c r="E1181" s="316">
        <f t="shared" si="366"/>
        <v>2.5299999999999998</v>
      </c>
      <c r="F1181" s="246"/>
      <c r="G1181" s="280" t="s">
        <v>200</v>
      </c>
      <c r="H1181" s="247">
        <f t="shared" si="369"/>
        <v>0</v>
      </c>
      <c r="I1181" s="175">
        <f t="shared" si="370"/>
        <v>0</v>
      </c>
      <c r="J1181" s="246"/>
    </row>
    <row r="1182" spans="1:10" s="83" customFormat="1" ht="67.5" customHeight="1">
      <c r="A1182" s="937" t="s">
        <v>1569</v>
      </c>
      <c r="B1182" s="938"/>
      <c r="C1182" s="515" t="s">
        <v>1086</v>
      </c>
      <c r="D1182" s="556"/>
      <c r="E1182" s="316">
        <f t="shared" si="366"/>
        <v>0</v>
      </c>
      <c r="F1182" s="523"/>
      <c r="G1182" s="523"/>
      <c r="H1182" s="525"/>
      <c r="I1182" s="526"/>
      <c r="J1182" s="246"/>
    </row>
    <row r="1183" spans="1:10" s="78" customFormat="1" ht="21" customHeight="1">
      <c r="A1183" s="772" t="s">
        <v>1482</v>
      </c>
      <c r="B1183" s="370" t="s">
        <v>104</v>
      </c>
      <c r="C1183" s="777"/>
      <c r="D1183" s="382">
        <v>2.2000000000000002</v>
      </c>
      <c r="E1183" s="316">
        <f t="shared" si="366"/>
        <v>2.5299999999999998</v>
      </c>
      <c r="F1183" s="246"/>
      <c r="G1183" s="280" t="s">
        <v>200</v>
      </c>
      <c r="H1183" s="247">
        <f t="shared" ref="H1183" si="371">F1183*D1183</f>
        <v>0</v>
      </c>
      <c r="I1183" s="175">
        <f t="shared" ref="I1183" si="372">F1183*E1183</f>
        <v>0</v>
      </c>
      <c r="J1183" s="246"/>
    </row>
    <row r="1184" spans="1:10" s="78" customFormat="1" ht="21" customHeight="1">
      <c r="A1184" s="975" t="s">
        <v>1550</v>
      </c>
      <c r="B1184" s="370" t="s">
        <v>775</v>
      </c>
      <c r="C1184" s="374" t="s">
        <v>1534</v>
      </c>
      <c r="D1184" s="382">
        <v>2.2000000000000002</v>
      </c>
      <c r="E1184" s="316">
        <f t="shared" si="366"/>
        <v>2.5299999999999998</v>
      </c>
      <c r="F1184" s="246"/>
      <c r="G1184" s="280" t="s">
        <v>200</v>
      </c>
      <c r="H1184" s="247">
        <f t="shared" ref="H1184:H1185" si="373">F1184*D1184</f>
        <v>0</v>
      </c>
      <c r="I1184" s="175">
        <f t="shared" ref="I1184" si="374">F1184*E1184</f>
        <v>0</v>
      </c>
      <c r="J1184" s="246"/>
    </row>
    <row r="1185" spans="1:10" s="78" customFormat="1" ht="21" customHeight="1">
      <c r="A1185" s="976"/>
      <c r="B1185" s="370" t="s">
        <v>781</v>
      </c>
      <c r="C1185" s="374" t="s">
        <v>1534</v>
      </c>
      <c r="D1185" s="382">
        <v>2.2000000000000002</v>
      </c>
      <c r="E1185" s="316">
        <f t="shared" si="366"/>
        <v>2.5299999999999998</v>
      </c>
      <c r="F1185" s="246"/>
      <c r="G1185" s="280" t="s">
        <v>200</v>
      </c>
      <c r="H1185" s="247">
        <f t="shared" si="373"/>
        <v>0</v>
      </c>
      <c r="I1185" s="175">
        <f t="shared" ref="I1185:I1198" si="375">F1185*E1185</f>
        <v>0</v>
      </c>
      <c r="J1185" s="246"/>
    </row>
    <row r="1186" spans="1:10" s="78" customFormat="1" ht="21" customHeight="1">
      <c r="A1186" s="976"/>
      <c r="B1186" s="370" t="s">
        <v>608</v>
      </c>
      <c r="C1186" s="374" t="s">
        <v>1534</v>
      </c>
      <c r="D1186" s="382">
        <v>2.2000000000000002</v>
      </c>
      <c r="E1186" s="316">
        <f t="shared" si="366"/>
        <v>2.5299999999999998</v>
      </c>
      <c r="F1186" s="246"/>
      <c r="G1186" s="280" t="s">
        <v>200</v>
      </c>
      <c r="H1186" s="247">
        <f t="shared" ref="H1186:H1198" si="376">F1186*D1186</f>
        <v>0</v>
      </c>
      <c r="I1186" s="175">
        <f t="shared" si="375"/>
        <v>0</v>
      </c>
      <c r="J1186" s="246"/>
    </row>
    <row r="1187" spans="1:10" s="78" customFormat="1" ht="21" customHeight="1">
      <c r="A1187" s="976"/>
      <c r="B1187" s="370" t="s">
        <v>785</v>
      </c>
      <c r="C1187" s="374" t="s">
        <v>1534</v>
      </c>
      <c r="D1187" s="382">
        <v>2.2000000000000002</v>
      </c>
      <c r="E1187" s="316">
        <f t="shared" si="366"/>
        <v>2.5299999999999998</v>
      </c>
      <c r="F1187" s="246"/>
      <c r="G1187" s="280" t="s">
        <v>200</v>
      </c>
      <c r="H1187" s="247">
        <f t="shared" ref="H1187" si="377">F1187*D1187</f>
        <v>0</v>
      </c>
      <c r="I1187" s="175">
        <f t="shared" ref="I1187" si="378">F1187*E1187</f>
        <v>0</v>
      </c>
      <c r="J1187" s="246"/>
    </row>
    <row r="1188" spans="1:10" s="78" customFormat="1" ht="21" customHeight="1">
      <c r="A1188" s="977"/>
      <c r="B1188" s="370" t="s">
        <v>106</v>
      </c>
      <c r="C1188" s="374" t="s">
        <v>1534</v>
      </c>
      <c r="D1188" s="382">
        <v>2.2000000000000002</v>
      </c>
      <c r="E1188" s="316">
        <f t="shared" si="366"/>
        <v>2.5299999999999998</v>
      </c>
      <c r="F1188" s="246"/>
      <c r="G1188" s="280" t="s">
        <v>200</v>
      </c>
      <c r="H1188" s="247">
        <f t="shared" si="376"/>
        <v>0</v>
      </c>
      <c r="I1188" s="175">
        <f t="shared" si="375"/>
        <v>0</v>
      </c>
      <c r="J1188" s="246"/>
    </row>
    <row r="1189" spans="1:10" s="78" customFormat="1" ht="21" customHeight="1">
      <c r="A1189" s="976" t="s">
        <v>1551</v>
      </c>
      <c r="B1189" s="370" t="s">
        <v>104</v>
      </c>
      <c r="C1189" s="374" t="s">
        <v>1534</v>
      </c>
      <c r="D1189" s="382">
        <v>2.2000000000000002</v>
      </c>
      <c r="E1189" s="316">
        <f t="shared" si="366"/>
        <v>2.5299999999999998</v>
      </c>
      <c r="F1189" s="246"/>
      <c r="G1189" s="280" t="s">
        <v>200</v>
      </c>
      <c r="H1189" s="247">
        <f t="shared" ref="H1189:H1191" si="379">F1189*D1189</f>
        <v>0</v>
      </c>
      <c r="I1189" s="175">
        <f t="shared" ref="I1189:I1191" si="380">F1189*E1189</f>
        <v>0</v>
      </c>
      <c r="J1189" s="246"/>
    </row>
    <row r="1190" spans="1:10" s="78" customFormat="1" ht="21" customHeight="1">
      <c r="A1190" s="976"/>
      <c r="B1190" s="370" t="s">
        <v>608</v>
      </c>
      <c r="C1190" s="374" t="s">
        <v>1534</v>
      </c>
      <c r="D1190" s="382">
        <v>2.2000000000000002</v>
      </c>
      <c r="E1190" s="316">
        <f t="shared" si="366"/>
        <v>2.5299999999999998</v>
      </c>
      <c r="F1190" s="246"/>
      <c r="G1190" s="280" t="s">
        <v>200</v>
      </c>
      <c r="H1190" s="247">
        <f t="shared" si="379"/>
        <v>0</v>
      </c>
      <c r="I1190" s="175">
        <f t="shared" si="380"/>
        <v>0</v>
      </c>
      <c r="J1190" s="246"/>
    </row>
    <row r="1191" spans="1:10" s="78" customFormat="1" ht="21" customHeight="1">
      <c r="A1191" s="976"/>
      <c r="B1191" s="370" t="s">
        <v>785</v>
      </c>
      <c r="C1191" s="374" t="s">
        <v>1534</v>
      </c>
      <c r="D1191" s="382">
        <v>2.2000000000000002</v>
      </c>
      <c r="E1191" s="316">
        <f t="shared" si="366"/>
        <v>2.5299999999999998</v>
      </c>
      <c r="F1191" s="246"/>
      <c r="G1191" s="280" t="s">
        <v>200</v>
      </c>
      <c r="H1191" s="247">
        <f t="shared" si="379"/>
        <v>0</v>
      </c>
      <c r="I1191" s="175">
        <f t="shared" si="380"/>
        <v>0</v>
      </c>
      <c r="J1191" s="246"/>
    </row>
    <row r="1192" spans="1:10" s="78" customFormat="1" ht="21" customHeight="1">
      <c r="A1192" s="975" t="s">
        <v>1631</v>
      </c>
      <c r="B1192" s="370" t="s">
        <v>775</v>
      </c>
      <c r="C1192" s="374" t="s">
        <v>1534</v>
      </c>
      <c r="D1192" s="382">
        <v>2.2000000000000002</v>
      </c>
      <c r="E1192" s="316">
        <f t="shared" si="366"/>
        <v>2.5299999999999998</v>
      </c>
      <c r="F1192" s="246"/>
      <c r="G1192" s="280" t="s">
        <v>200</v>
      </c>
      <c r="H1192" s="247">
        <f t="shared" ref="H1192" si="381">F1192*D1192</f>
        <v>0</v>
      </c>
      <c r="I1192" s="175">
        <f t="shared" ref="I1192" si="382">F1192*E1192</f>
        <v>0</v>
      </c>
      <c r="J1192" s="246"/>
    </row>
    <row r="1193" spans="1:10" s="78" customFormat="1" ht="21" customHeight="1">
      <c r="A1193" s="976"/>
      <c r="B1193" s="370" t="s">
        <v>106</v>
      </c>
      <c r="C1193" s="374" t="s">
        <v>1534</v>
      </c>
      <c r="D1193" s="382">
        <v>2.2000000000000002</v>
      </c>
      <c r="E1193" s="316">
        <f t="shared" si="366"/>
        <v>2.5299999999999998</v>
      </c>
      <c r="F1193" s="246"/>
      <c r="G1193" s="280" t="s">
        <v>200</v>
      </c>
      <c r="H1193" s="247">
        <f t="shared" ref="H1193:H1197" si="383">F1193*D1193</f>
        <v>0</v>
      </c>
      <c r="I1193" s="175">
        <f t="shared" ref="I1193:I1197" si="384">F1193*E1193</f>
        <v>0</v>
      </c>
      <c r="J1193" s="246"/>
    </row>
    <row r="1194" spans="1:10" s="78" customFormat="1" ht="21" customHeight="1">
      <c r="A1194" s="976"/>
      <c r="B1194" s="370" t="s">
        <v>781</v>
      </c>
      <c r="C1194" s="374" t="s">
        <v>1534</v>
      </c>
      <c r="D1194" s="382">
        <v>2.2000000000000002</v>
      </c>
      <c r="E1194" s="316">
        <f t="shared" si="366"/>
        <v>2.5299999999999998</v>
      </c>
      <c r="F1194" s="246"/>
      <c r="G1194" s="280" t="s">
        <v>200</v>
      </c>
      <c r="H1194" s="247">
        <f t="shared" si="383"/>
        <v>0</v>
      </c>
      <c r="I1194" s="175">
        <f t="shared" si="384"/>
        <v>0</v>
      </c>
      <c r="J1194" s="246"/>
    </row>
    <row r="1195" spans="1:10" s="78" customFormat="1" ht="21" customHeight="1">
      <c r="A1195" s="976"/>
      <c r="B1195" s="370" t="s">
        <v>104</v>
      </c>
      <c r="C1195" s="374" t="s">
        <v>1534</v>
      </c>
      <c r="D1195" s="382">
        <v>2.2000000000000002</v>
      </c>
      <c r="E1195" s="316">
        <f t="shared" si="366"/>
        <v>2.5299999999999998</v>
      </c>
      <c r="F1195" s="246"/>
      <c r="G1195" s="280" t="s">
        <v>200</v>
      </c>
      <c r="H1195" s="247">
        <f t="shared" si="383"/>
        <v>0</v>
      </c>
      <c r="I1195" s="175">
        <f t="shared" si="384"/>
        <v>0</v>
      </c>
      <c r="J1195" s="246"/>
    </row>
    <row r="1196" spans="1:10" s="78" customFormat="1" ht="21" customHeight="1">
      <c r="A1196" s="976"/>
      <c r="B1196" s="370" t="s">
        <v>608</v>
      </c>
      <c r="C1196" s="374" t="s">
        <v>1534</v>
      </c>
      <c r="D1196" s="382">
        <v>2.2000000000000002</v>
      </c>
      <c r="E1196" s="316">
        <f t="shared" si="366"/>
        <v>2.5299999999999998</v>
      </c>
      <c r="F1196" s="246"/>
      <c r="G1196" s="280" t="s">
        <v>200</v>
      </c>
      <c r="H1196" s="247">
        <f t="shared" si="383"/>
        <v>0</v>
      </c>
      <c r="I1196" s="175">
        <f t="shared" si="384"/>
        <v>0</v>
      </c>
      <c r="J1196" s="246"/>
    </row>
    <row r="1197" spans="1:10" s="78" customFormat="1" ht="21" customHeight="1">
      <c r="A1197" s="977"/>
      <c r="B1197" s="370" t="s">
        <v>785</v>
      </c>
      <c r="C1197" s="374" t="s">
        <v>1534</v>
      </c>
      <c r="D1197" s="382">
        <v>2.2000000000000002</v>
      </c>
      <c r="E1197" s="316">
        <f t="shared" si="366"/>
        <v>2.5299999999999998</v>
      </c>
      <c r="F1197" s="246"/>
      <c r="G1197" s="280" t="s">
        <v>200</v>
      </c>
      <c r="H1197" s="247">
        <f t="shared" si="383"/>
        <v>0</v>
      </c>
      <c r="I1197" s="175">
        <f t="shared" si="384"/>
        <v>0</v>
      </c>
      <c r="J1197" s="246"/>
    </row>
    <row r="1198" spans="1:10" s="78" customFormat="1" ht="20.25" customHeight="1">
      <c r="A1198" s="975" t="s">
        <v>1527</v>
      </c>
      <c r="B1198" s="370" t="s">
        <v>775</v>
      </c>
      <c r="C1198" s="374" t="s">
        <v>1534</v>
      </c>
      <c r="D1198" s="382">
        <v>2.2000000000000002</v>
      </c>
      <c r="E1198" s="316">
        <f t="shared" si="366"/>
        <v>2.5299999999999998</v>
      </c>
      <c r="F1198" s="246"/>
      <c r="G1198" s="280" t="s">
        <v>200</v>
      </c>
      <c r="H1198" s="247">
        <f t="shared" si="376"/>
        <v>0</v>
      </c>
      <c r="I1198" s="175">
        <f t="shared" si="375"/>
        <v>0</v>
      </c>
      <c r="J1198" s="246"/>
    </row>
    <row r="1199" spans="1:10" s="78" customFormat="1" ht="20.25" customHeight="1">
      <c r="A1199" s="976"/>
      <c r="B1199" s="370" t="s">
        <v>106</v>
      </c>
      <c r="C1199" s="374" t="s">
        <v>1534</v>
      </c>
      <c r="D1199" s="382">
        <v>2.2000000000000002</v>
      </c>
      <c r="E1199" s="316">
        <f t="shared" si="366"/>
        <v>2.5299999999999998</v>
      </c>
      <c r="F1199" s="246"/>
      <c r="G1199" s="280" t="s">
        <v>200</v>
      </c>
      <c r="H1199" s="247">
        <f t="shared" ref="H1199:H1203" si="385">F1199*D1199</f>
        <v>0</v>
      </c>
      <c r="I1199" s="175">
        <f t="shared" ref="I1199:I1203" si="386">F1199*E1199</f>
        <v>0</v>
      </c>
      <c r="J1199" s="246"/>
    </row>
    <row r="1200" spans="1:10" s="78" customFormat="1" ht="20.25" customHeight="1">
      <c r="A1200" s="976"/>
      <c r="B1200" s="370" t="s">
        <v>781</v>
      </c>
      <c r="C1200" s="374" t="s">
        <v>1534</v>
      </c>
      <c r="D1200" s="382">
        <v>2.2000000000000002</v>
      </c>
      <c r="E1200" s="316">
        <f t="shared" si="366"/>
        <v>2.5299999999999998</v>
      </c>
      <c r="F1200" s="246"/>
      <c r="G1200" s="280" t="s">
        <v>200</v>
      </c>
      <c r="H1200" s="247">
        <f t="shared" si="385"/>
        <v>0</v>
      </c>
      <c r="I1200" s="175">
        <f t="shared" si="386"/>
        <v>0</v>
      </c>
      <c r="J1200" s="246"/>
    </row>
    <row r="1201" spans="1:10" s="78" customFormat="1" ht="20.25" customHeight="1">
      <c r="A1201" s="976"/>
      <c r="B1201" s="370" t="s">
        <v>104</v>
      </c>
      <c r="C1201" s="374" t="s">
        <v>1534</v>
      </c>
      <c r="D1201" s="382">
        <v>2.2000000000000002</v>
      </c>
      <c r="E1201" s="316">
        <f t="shared" si="366"/>
        <v>2.5299999999999998</v>
      </c>
      <c r="F1201" s="246"/>
      <c r="G1201" s="280" t="s">
        <v>200</v>
      </c>
      <c r="H1201" s="247">
        <f t="shared" si="385"/>
        <v>0</v>
      </c>
      <c r="I1201" s="175">
        <f t="shared" si="386"/>
        <v>0</v>
      </c>
      <c r="J1201" s="246"/>
    </row>
    <row r="1202" spans="1:10" s="78" customFormat="1" ht="20.25" customHeight="1">
      <c r="A1202" s="976"/>
      <c r="B1202" s="370" t="s">
        <v>608</v>
      </c>
      <c r="C1202" s="374" t="s">
        <v>1534</v>
      </c>
      <c r="D1202" s="382">
        <v>2.2000000000000002</v>
      </c>
      <c r="E1202" s="316">
        <f t="shared" si="366"/>
        <v>2.5299999999999998</v>
      </c>
      <c r="F1202" s="246"/>
      <c r="G1202" s="280" t="s">
        <v>200</v>
      </c>
      <c r="H1202" s="247">
        <f t="shared" si="385"/>
        <v>0</v>
      </c>
      <c r="I1202" s="175">
        <f t="shared" si="386"/>
        <v>0</v>
      </c>
      <c r="J1202" s="246"/>
    </row>
    <row r="1203" spans="1:10" s="78" customFormat="1" ht="20.25" customHeight="1">
      <c r="A1203" s="977"/>
      <c r="B1203" s="370" t="s">
        <v>785</v>
      </c>
      <c r="C1203" s="374" t="s">
        <v>1534</v>
      </c>
      <c r="D1203" s="382">
        <v>2.2000000000000002</v>
      </c>
      <c r="E1203" s="316">
        <f t="shared" si="366"/>
        <v>2.5299999999999998</v>
      </c>
      <c r="F1203" s="246"/>
      <c r="G1203" s="280" t="s">
        <v>200</v>
      </c>
      <c r="H1203" s="247">
        <f t="shared" si="385"/>
        <v>0</v>
      </c>
      <c r="I1203" s="175">
        <f t="shared" si="386"/>
        <v>0</v>
      </c>
      <c r="J1203" s="246"/>
    </row>
    <row r="1204" spans="1:10" s="78" customFormat="1" ht="21" customHeight="1">
      <c r="A1204" s="975" t="s">
        <v>1528</v>
      </c>
      <c r="B1204" s="370" t="s">
        <v>775</v>
      </c>
      <c r="C1204" s="374" t="s">
        <v>1534</v>
      </c>
      <c r="D1204" s="382">
        <v>2.2000000000000002</v>
      </c>
      <c r="E1204" s="316">
        <f t="shared" si="366"/>
        <v>2.5299999999999998</v>
      </c>
      <c r="F1204" s="246"/>
      <c r="G1204" s="280" t="s">
        <v>200</v>
      </c>
      <c r="H1204" s="247">
        <f t="shared" ref="H1204:H1210" si="387">F1204*D1204</f>
        <v>0</v>
      </c>
      <c r="I1204" s="175">
        <f t="shared" ref="I1204:I1210" si="388">F1204*E1204</f>
        <v>0</v>
      </c>
      <c r="J1204" s="246"/>
    </row>
    <row r="1205" spans="1:10" s="78" customFormat="1" ht="21" customHeight="1">
      <c r="A1205" s="976"/>
      <c r="B1205" s="370" t="s">
        <v>774</v>
      </c>
      <c r="C1205" s="374" t="s">
        <v>1534</v>
      </c>
      <c r="D1205" s="382">
        <v>2.2000000000000002</v>
      </c>
      <c r="E1205" s="316">
        <f t="shared" si="366"/>
        <v>2.5299999999999998</v>
      </c>
      <c r="F1205" s="246"/>
      <c r="G1205" s="280" t="s">
        <v>200</v>
      </c>
      <c r="H1205" s="247">
        <f t="shared" si="387"/>
        <v>0</v>
      </c>
      <c r="I1205" s="175">
        <f t="shared" si="388"/>
        <v>0</v>
      </c>
      <c r="J1205" s="246"/>
    </row>
    <row r="1206" spans="1:10" s="78" customFormat="1" ht="21" customHeight="1">
      <c r="A1206" s="976"/>
      <c r="B1206" s="370" t="s">
        <v>106</v>
      </c>
      <c r="C1206" s="374" t="s">
        <v>1534</v>
      </c>
      <c r="D1206" s="382">
        <v>2.2000000000000002</v>
      </c>
      <c r="E1206" s="316">
        <f t="shared" si="366"/>
        <v>2.5299999999999998</v>
      </c>
      <c r="F1206" s="246"/>
      <c r="G1206" s="280" t="s">
        <v>200</v>
      </c>
      <c r="H1206" s="247">
        <f t="shared" ref="H1206:H1209" si="389">F1206*D1206</f>
        <v>0</v>
      </c>
      <c r="I1206" s="175">
        <f t="shared" ref="I1206:I1209" si="390">F1206*E1206</f>
        <v>0</v>
      </c>
      <c r="J1206" s="246"/>
    </row>
    <row r="1207" spans="1:10" s="78" customFormat="1" ht="21" customHeight="1">
      <c r="A1207" s="976"/>
      <c r="B1207" s="370" t="s">
        <v>104</v>
      </c>
      <c r="C1207" s="374" t="s">
        <v>1534</v>
      </c>
      <c r="D1207" s="382">
        <v>2.2000000000000002</v>
      </c>
      <c r="E1207" s="316">
        <f t="shared" si="366"/>
        <v>2.5299999999999998</v>
      </c>
      <c r="F1207" s="246"/>
      <c r="G1207" s="280" t="s">
        <v>200</v>
      </c>
      <c r="H1207" s="247">
        <f t="shared" si="389"/>
        <v>0</v>
      </c>
      <c r="I1207" s="175">
        <f t="shared" si="390"/>
        <v>0</v>
      </c>
      <c r="J1207" s="246"/>
    </row>
    <row r="1208" spans="1:10" s="78" customFormat="1" ht="21" customHeight="1">
      <c r="A1208" s="976"/>
      <c r="B1208" s="370" t="s">
        <v>608</v>
      </c>
      <c r="C1208" s="374" t="s">
        <v>1534</v>
      </c>
      <c r="D1208" s="382">
        <v>2.2000000000000002</v>
      </c>
      <c r="E1208" s="316">
        <f t="shared" si="366"/>
        <v>2.5299999999999998</v>
      </c>
      <c r="F1208" s="246"/>
      <c r="G1208" s="280" t="s">
        <v>200</v>
      </c>
      <c r="H1208" s="247">
        <f t="shared" si="389"/>
        <v>0</v>
      </c>
      <c r="I1208" s="175">
        <f t="shared" si="390"/>
        <v>0</v>
      </c>
      <c r="J1208" s="246"/>
    </row>
    <row r="1209" spans="1:10" s="78" customFormat="1" ht="21" customHeight="1">
      <c r="A1209" s="976"/>
      <c r="B1209" s="370" t="s">
        <v>785</v>
      </c>
      <c r="C1209" s="374" t="s">
        <v>1534</v>
      </c>
      <c r="D1209" s="382">
        <v>2.2000000000000002</v>
      </c>
      <c r="E1209" s="316">
        <f t="shared" si="366"/>
        <v>2.5299999999999998</v>
      </c>
      <c r="F1209" s="246"/>
      <c r="G1209" s="280" t="s">
        <v>200</v>
      </c>
      <c r="H1209" s="247">
        <f t="shared" si="389"/>
        <v>0</v>
      </c>
      <c r="I1209" s="175">
        <f t="shared" si="390"/>
        <v>0</v>
      </c>
      <c r="J1209" s="246"/>
    </row>
    <row r="1210" spans="1:10" s="78" customFormat="1" ht="21" customHeight="1">
      <c r="A1210" s="977"/>
      <c r="B1210" s="370" t="s">
        <v>781</v>
      </c>
      <c r="C1210" s="374" t="s">
        <v>1534</v>
      </c>
      <c r="D1210" s="382">
        <v>2.2000000000000002</v>
      </c>
      <c r="E1210" s="316">
        <f t="shared" si="366"/>
        <v>2.5299999999999998</v>
      </c>
      <c r="F1210" s="246"/>
      <c r="G1210" s="280" t="s">
        <v>200</v>
      </c>
      <c r="H1210" s="247">
        <f t="shared" si="387"/>
        <v>0</v>
      </c>
      <c r="I1210" s="175">
        <f t="shared" si="388"/>
        <v>0</v>
      </c>
      <c r="J1210" s="246"/>
    </row>
    <row r="1211" spans="1:10" s="83" customFormat="1" ht="69.75" customHeight="1">
      <c r="A1211" s="999" t="s">
        <v>1840</v>
      </c>
      <c r="B1211" s="1000"/>
      <c r="C1211" s="515" t="s">
        <v>1086</v>
      </c>
      <c r="D1211" s="522"/>
      <c r="E1211" s="316">
        <f t="shared" si="366"/>
        <v>0</v>
      </c>
      <c r="F1211" s="523"/>
      <c r="G1211" s="523"/>
      <c r="H1211" s="525"/>
      <c r="I1211" s="526"/>
      <c r="J1211" s="246"/>
    </row>
    <row r="1212" spans="1:10" s="78" customFormat="1" ht="21" customHeight="1">
      <c r="A1212" s="975" t="s">
        <v>1613</v>
      </c>
      <c r="B1212" s="370" t="s">
        <v>106</v>
      </c>
      <c r="C1212" s="1016"/>
      <c r="D1212" s="12">
        <v>1.5</v>
      </c>
      <c r="E1212" s="316">
        <f t="shared" si="366"/>
        <v>1.7249999999999999</v>
      </c>
      <c r="F1212" s="246"/>
      <c r="G1212" s="248" t="s">
        <v>200</v>
      </c>
      <c r="H1212" s="247">
        <f t="shared" ref="H1212:H1251" si="391">F1212*D1212</f>
        <v>0</v>
      </c>
      <c r="I1212" s="175">
        <f t="shared" ref="I1212:I1251" si="392">F1212*E1212</f>
        <v>0</v>
      </c>
      <c r="J1212" s="246"/>
    </row>
    <row r="1213" spans="1:10" s="78" customFormat="1" ht="21" customHeight="1">
      <c r="A1213" s="976"/>
      <c r="B1213" s="370" t="s">
        <v>780</v>
      </c>
      <c r="C1213" s="1017"/>
      <c r="D1213" s="12">
        <v>1.5</v>
      </c>
      <c r="E1213" s="316">
        <f t="shared" si="366"/>
        <v>1.7249999999999999</v>
      </c>
      <c r="F1213" s="246"/>
      <c r="G1213" s="248" t="s">
        <v>200</v>
      </c>
      <c r="H1213" s="247">
        <f t="shared" si="391"/>
        <v>0</v>
      </c>
      <c r="I1213" s="175">
        <f t="shared" si="392"/>
        <v>0</v>
      </c>
      <c r="J1213" s="246"/>
    </row>
    <row r="1214" spans="1:10" s="78" customFormat="1" ht="21" customHeight="1">
      <c r="A1214" s="977"/>
      <c r="B1214" s="370" t="s">
        <v>608</v>
      </c>
      <c r="C1214" s="1017"/>
      <c r="D1214" s="12">
        <v>1.5</v>
      </c>
      <c r="E1214" s="316">
        <f t="shared" si="366"/>
        <v>1.7249999999999999</v>
      </c>
      <c r="F1214" s="246"/>
      <c r="G1214" s="248" t="s">
        <v>200</v>
      </c>
      <c r="H1214" s="247">
        <f t="shared" si="391"/>
        <v>0</v>
      </c>
      <c r="I1214" s="175">
        <f t="shared" si="392"/>
        <v>0</v>
      </c>
      <c r="J1214" s="246"/>
    </row>
    <row r="1215" spans="1:10" s="78" customFormat="1" ht="21" customHeight="1">
      <c r="A1215" s="975" t="s">
        <v>1550</v>
      </c>
      <c r="B1215" s="370" t="s">
        <v>775</v>
      </c>
      <c r="C1215" s="371" t="s">
        <v>1086</v>
      </c>
      <c r="D1215" s="12">
        <v>1.5</v>
      </c>
      <c r="E1215" s="316">
        <f t="shared" si="366"/>
        <v>1.7249999999999999</v>
      </c>
      <c r="F1215" s="246"/>
      <c r="G1215" s="248" t="s">
        <v>200</v>
      </c>
      <c r="H1215" s="247">
        <f t="shared" si="391"/>
        <v>0</v>
      </c>
      <c r="I1215" s="175">
        <f t="shared" si="392"/>
        <v>0</v>
      </c>
      <c r="J1215" s="246"/>
    </row>
    <row r="1216" spans="1:10" s="78" customFormat="1" ht="21" customHeight="1">
      <c r="A1216" s="976"/>
      <c r="B1216" s="370" t="s">
        <v>106</v>
      </c>
      <c r="C1216" s="371" t="s">
        <v>1086</v>
      </c>
      <c r="D1216" s="12">
        <v>1.5</v>
      </c>
      <c r="E1216" s="316">
        <f t="shared" si="366"/>
        <v>1.7249999999999999</v>
      </c>
      <c r="F1216" s="246"/>
      <c r="G1216" s="248" t="s">
        <v>200</v>
      </c>
      <c r="H1216" s="247">
        <f t="shared" si="391"/>
        <v>0</v>
      </c>
      <c r="I1216" s="175">
        <f t="shared" si="392"/>
        <v>0</v>
      </c>
      <c r="J1216" s="246"/>
    </row>
    <row r="1217" spans="1:10" s="78" customFormat="1" ht="21" customHeight="1">
      <c r="A1217" s="976"/>
      <c r="B1217" s="370" t="s">
        <v>784</v>
      </c>
      <c r="C1217" s="371" t="s">
        <v>1086</v>
      </c>
      <c r="D1217" s="12">
        <v>1.5</v>
      </c>
      <c r="E1217" s="316">
        <f t="shared" si="366"/>
        <v>1.7249999999999999</v>
      </c>
      <c r="F1217" s="246"/>
      <c r="G1217" s="248" t="s">
        <v>200</v>
      </c>
      <c r="H1217" s="247">
        <f t="shared" si="391"/>
        <v>0</v>
      </c>
      <c r="I1217" s="175">
        <f t="shared" si="392"/>
        <v>0</v>
      </c>
      <c r="J1217" s="246"/>
    </row>
    <row r="1218" spans="1:10" s="78" customFormat="1" ht="21" customHeight="1">
      <c r="A1218" s="976"/>
      <c r="B1218" s="370" t="s">
        <v>780</v>
      </c>
      <c r="C1218" s="371" t="s">
        <v>1086</v>
      </c>
      <c r="D1218" s="12">
        <v>1.5</v>
      </c>
      <c r="E1218" s="316">
        <f t="shared" ref="E1218:E1258" si="393">D1218*1.15</f>
        <v>1.7249999999999999</v>
      </c>
      <c r="F1218" s="246"/>
      <c r="G1218" s="248" t="s">
        <v>200</v>
      </c>
      <c r="H1218" s="247">
        <f t="shared" si="391"/>
        <v>0</v>
      </c>
      <c r="I1218" s="175">
        <f t="shared" si="392"/>
        <v>0</v>
      </c>
      <c r="J1218" s="246"/>
    </row>
    <row r="1219" spans="1:10" s="78" customFormat="1" ht="21" customHeight="1">
      <c r="A1219" s="977"/>
      <c r="B1219" s="370" t="s">
        <v>608</v>
      </c>
      <c r="C1219" s="371" t="s">
        <v>1086</v>
      </c>
      <c r="D1219" s="12">
        <v>1.5</v>
      </c>
      <c r="E1219" s="316">
        <f t="shared" si="393"/>
        <v>1.7249999999999999</v>
      </c>
      <c r="F1219" s="246"/>
      <c r="G1219" s="248" t="s">
        <v>200</v>
      </c>
      <c r="H1219" s="247">
        <f t="shared" si="391"/>
        <v>0</v>
      </c>
      <c r="I1219" s="175">
        <f t="shared" si="392"/>
        <v>0</v>
      </c>
      <c r="J1219" s="246"/>
    </row>
    <row r="1220" spans="1:10" s="78" customFormat="1" ht="21" customHeight="1">
      <c r="A1220" s="975" t="s">
        <v>1551</v>
      </c>
      <c r="B1220" s="370" t="s">
        <v>608</v>
      </c>
      <c r="C1220" s="371" t="s">
        <v>1086</v>
      </c>
      <c r="D1220" s="12">
        <v>1.5</v>
      </c>
      <c r="E1220" s="316">
        <f t="shared" si="393"/>
        <v>1.7249999999999999</v>
      </c>
      <c r="F1220" s="246"/>
      <c r="G1220" s="248" t="s">
        <v>200</v>
      </c>
      <c r="H1220" s="247">
        <f t="shared" si="391"/>
        <v>0</v>
      </c>
      <c r="I1220" s="175">
        <f t="shared" si="392"/>
        <v>0</v>
      </c>
      <c r="J1220" s="246"/>
    </row>
    <row r="1221" spans="1:10" s="78" customFormat="1" ht="21" customHeight="1">
      <c r="A1221" s="976"/>
      <c r="B1221" s="370" t="s">
        <v>780</v>
      </c>
      <c r="C1221" s="371" t="s">
        <v>1086</v>
      </c>
      <c r="D1221" s="12">
        <v>1.5</v>
      </c>
      <c r="E1221" s="316">
        <f t="shared" si="393"/>
        <v>1.7249999999999999</v>
      </c>
      <c r="F1221" s="246"/>
      <c r="G1221" s="248" t="s">
        <v>200</v>
      </c>
      <c r="H1221" s="247">
        <f t="shared" si="391"/>
        <v>0</v>
      </c>
      <c r="I1221" s="175">
        <f t="shared" si="392"/>
        <v>0</v>
      </c>
      <c r="J1221" s="246"/>
    </row>
    <row r="1222" spans="1:10" s="78" customFormat="1" ht="24.75" customHeight="1">
      <c r="A1222" s="463" t="s">
        <v>1527</v>
      </c>
      <c r="B1222" s="370" t="s">
        <v>608</v>
      </c>
      <c r="C1222" s="371" t="s">
        <v>1086</v>
      </c>
      <c r="D1222" s="12">
        <v>1.5</v>
      </c>
      <c r="E1222" s="316">
        <f t="shared" si="393"/>
        <v>1.7249999999999999</v>
      </c>
      <c r="F1222" s="246"/>
      <c r="G1222" s="248" t="s">
        <v>200</v>
      </c>
      <c r="H1222" s="247">
        <f t="shared" si="391"/>
        <v>0</v>
      </c>
      <c r="I1222" s="175">
        <f t="shared" si="392"/>
        <v>0</v>
      </c>
      <c r="J1222" s="246"/>
    </row>
    <row r="1223" spans="1:10" s="78" customFormat="1" ht="36">
      <c r="A1223" s="729" t="s">
        <v>1798</v>
      </c>
      <c r="B1223" s="370" t="s">
        <v>775</v>
      </c>
      <c r="C1223" s="421" t="s">
        <v>1086</v>
      </c>
      <c r="D1223" s="12">
        <v>1.5</v>
      </c>
      <c r="E1223" s="316">
        <f t="shared" si="393"/>
        <v>1.7249999999999999</v>
      </c>
      <c r="F1223" s="246"/>
      <c r="G1223" s="248" t="s">
        <v>200</v>
      </c>
      <c r="H1223" s="247">
        <f t="shared" ref="H1223" si="394">F1223*D1223</f>
        <v>0</v>
      </c>
      <c r="I1223" s="175">
        <f t="shared" ref="I1223" si="395">F1223*E1223</f>
        <v>0</v>
      </c>
      <c r="J1223" s="246"/>
    </row>
    <row r="1224" spans="1:10" s="78" customFormat="1" ht="36">
      <c r="A1224" s="843" t="s">
        <v>1129</v>
      </c>
      <c r="B1224" s="370" t="s">
        <v>608</v>
      </c>
      <c r="C1224" s="419" t="s">
        <v>1086</v>
      </c>
      <c r="D1224" s="12">
        <v>1.5</v>
      </c>
      <c r="E1224" s="316">
        <f t="shared" si="393"/>
        <v>1.7249999999999999</v>
      </c>
      <c r="F1224" s="246"/>
      <c r="G1224" s="248" t="s">
        <v>200</v>
      </c>
      <c r="H1224" s="247">
        <f t="shared" ref="H1224:H1236" si="396">F1224*D1224</f>
        <v>0</v>
      </c>
      <c r="I1224" s="175">
        <f t="shared" ref="I1224:I1236" si="397">F1224*E1224</f>
        <v>0</v>
      </c>
      <c r="J1224" s="246"/>
    </row>
    <row r="1225" spans="1:10" s="78" customFormat="1" ht="36">
      <c r="A1225" s="843" t="s">
        <v>1130</v>
      </c>
      <c r="B1225" s="370" t="s">
        <v>608</v>
      </c>
      <c r="C1225" s="419" t="s">
        <v>1086</v>
      </c>
      <c r="D1225" s="12">
        <v>1.5</v>
      </c>
      <c r="E1225" s="316">
        <f t="shared" si="393"/>
        <v>1.7249999999999999</v>
      </c>
      <c r="F1225" s="246"/>
      <c r="G1225" s="248" t="s">
        <v>200</v>
      </c>
      <c r="H1225" s="247">
        <f t="shared" si="396"/>
        <v>0</v>
      </c>
      <c r="I1225" s="175">
        <f t="shared" si="397"/>
        <v>0</v>
      </c>
      <c r="J1225" s="246"/>
    </row>
    <row r="1226" spans="1:10" s="78" customFormat="1" ht="21" customHeight="1">
      <c r="A1226" s="975" t="s">
        <v>1575</v>
      </c>
      <c r="B1226" s="370" t="s">
        <v>780</v>
      </c>
      <c r="C1226" s="419" t="s">
        <v>1086</v>
      </c>
      <c r="D1226" s="12">
        <v>1.5</v>
      </c>
      <c r="E1226" s="316">
        <f t="shared" si="393"/>
        <v>1.7249999999999999</v>
      </c>
      <c r="F1226" s="246"/>
      <c r="G1226" s="248" t="s">
        <v>200</v>
      </c>
      <c r="H1226" s="247">
        <f t="shared" ref="H1226:H1232" si="398">F1226*D1226</f>
        <v>0</v>
      </c>
      <c r="I1226" s="175">
        <f t="shared" ref="I1226:I1232" si="399">F1226*E1226</f>
        <v>0</v>
      </c>
      <c r="J1226" s="246"/>
    </row>
    <row r="1227" spans="1:10" s="78" customFormat="1" ht="21" customHeight="1">
      <c r="A1227" s="977"/>
      <c r="B1227" s="370" t="s">
        <v>608</v>
      </c>
      <c r="C1227" s="419" t="s">
        <v>1086</v>
      </c>
      <c r="D1227" s="12">
        <v>1.5</v>
      </c>
      <c r="E1227" s="316">
        <f t="shared" si="393"/>
        <v>1.7249999999999999</v>
      </c>
      <c r="F1227" s="246"/>
      <c r="G1227" s="248" t="s">
        <v>200</v>
      </c>
      <c r="H1227" s="247">
        <f t="shared" si="398"/>
        <v>0</v>
      </c>
      <c r="I1227" s="175">
        <f t="shared" si="399"/>
        <v>0</v>
      </c>
      <c r="J1227" s="246"/>
    </row>
    <row r="1228" spans="1:10" s="78" customFormat="1" ht="21" customHeight="1">
      <c r="A1228" s="975" t="s">
        <v>1199</v>
      </c>
      <c r="B1228" s="370" t="s">
        <v>775</v>
      </c>
      <c r="C1228" s="419" t="s">
        <v>1086</v>
      </c>
      <c r="D1228" s="12">
        <v>1.5</v>
      </c>
      <c r="E1228" s="316">
        <f t="shared" si="393"/>
        <v>1.7249999999999999</v>
      </c>
      <c r="F1228" s="246"/>
      <c r="G1228" s="248" t="s">
        <v>200</v>
      </c>
      <c r="H1228" s="247">
        <f t="shared" si="398"/>
        <v>0</v>
      </c>
      <c r="I1228" s="175">
        <f t="shared" si="399"/>
        <v>0</v>
      </c>
      <c r="J1228" s="246"/>
    </row>
    <row r="1229" spans="1:10" s="78" customFormat="1" ht="21" customHeight="1">
      <c r="A1229" s="976"/>
      <c r="B1229" s="370" t="s">
        <v>106</v>
      </c>
      <c r="C1229" s="419" t="s">
        <v>1086</v>
      </c>
      <c r="D1229" s="12">
        <v>1.5</v>
      </c>
      <c r="E1229" s="316">
        <f t="shared" si="393"/>
        <v>1.7249999999999999</v>
      </c>
      <c r="F1229" s="246"/>
      <c r="G1229" s="248" t="s">
        <v>200</v>
      </c>
      <c r="H1229" s="247">
        <f t="shared" si="398"/>
        <v>0</v>
      </c>
      <c r="I1229" s="175">
        <f t="shared" si="399"/>
        <v>0</v>
      </c>
      <c r="J1229" s="246"/>
    </row>
    <row r="1230" spans="1:10" s="78" customFormat="1" ht="21" customHeight="1">
      <c r="A1230" s="976"/>
      <c r="B1230" s="370" t="s">
        <v>784</v>
      </c>
      <c r="C1230" s="419" t="s">
        <v>1086</v>
      </c>
      <c r="D1230" s="12">
        <v>1.5</v>
      </c>
      <c r="E1230" s="316">
        <f t="shared" si="393"/>
        <v>1.7249999999999999</v>
      </c>
      <c r="F1230" s="246"/>
      <c r="G1230" s="248" t="s">
        <v>200</v>
      </c>
      <c r="H1230" s="247">
        <f t="shared" si="398"/>
        <v>0</v>
      </c>
      <c r="I1230" s="175">
        <f t="shared" si="399"/>
        <v>0</v>
      </c>
      <c r="J1230" s="246"/>
    </row>
    <row r="1231" spans="1:10" s="78" customFormat="1" ht="21" customHeight="1">
      <c r="A1231" s="976"/>
      <c r="B1231" s="370" t="s">
        <v>780</v>
      </c>
      <c r="C1231" s="419" t="s">
        <v>1086</v>
      </c>
      <c r="D1231" s="12">
        <v>1.5</v>
      </c>
      <c r="E1231" s="316">
        <f t="shared" si="393"/>
        <v>1.7249999999999999</v>
      </c>
      <c r="F1231" s="246"/>
      <c r="G1231" s="248" t="s">
        <v>200</v>
      </c>
      <c r="H1231" s="247">
        <f t="shared" si="398"/>
        <v>0</v>
      </c>
      <c r="I1231" s="175">
        <f t="shared" si="399"/>
        <v>0</v>
      </c>
      <c r="J1231" s="246"/>
    </row>
    <row r="1232" spans="1:10" s="78" customFormat="1" ht="21" customHeight="1">
      <c r="A1232" s="977"/>
      <c r="B1232" s="370" t="s">
        <v>608</v>
      </c>
      <c r="C1232" s="419" t="s">
        <v>1086</v>
      </c>
      <c r="D1232" s="12">
        <v>1.5</v>
      </c>
      <c r="E1232" s="316">
        <f t="shared" si="393"/>
        <v>1.7249999999999999</v>
      </c>
      <c r="F1232" s="246"/>
      <c r="G1232" s="248" t="s">
        <v>200</v>
      </c>
      <c r="H1232" s="247">
        <f t="shared" si="398"/>
        <v>0</v>
      </c>
      <c r="I1232" s="175">
        <f t="shared" si="399"/>
        <v>0</v>
      </c>
      <c r="J1232" s="246"/>
    </row>
    <row r="1233" spans="1:10" s="78" customFormat="1" ht="21" customHeight="1">
      <c r="A1233" s="975" t="s">
        <v>1549</v>
      </c>
      <c r="B1233" s="370" t="s">
        <v>775</v>
      </c>
      <c r="C1233" s="419" t="s">
        <v>1086</v>
      </c>
      <c r="D1233" s="12">
        <v>1.5</v>
      </c>
      <c r="E1233" s="316">
        <f t="shared" si="393"/>
        <v>1.7249999999999999</v>
      </c>
      <c r="F1233" s="246"/>
      <c r="G1233" s="248" t="s">
        <v>200</v>
      </c>
      <c r="H1233" s="247">
        <f t="shared" si="396"/>
        <v>0</v>
      </c>
      <c r="I1233" s="175">
        <f t="shared" si="397"/>
        <v>0</v>
      </c>
      <c r="J1233" s="246"/>
    </row>
    <row r="1234" spans="1:10" s="78" customFormat="1" ht="21" customHeight="1">
      <c r="A1234" s="976"/>
      <c r="B1234" s="370" t="s">
        <v>106</v>
      </c>
      <c r="C1234" s="419" t="s">
        <v>1086</v>
      </c>
      <c r="D1234" s="12">
        <v>1.5</v>
      </c>
      <c r="E1234" s="316">
        <f t="shared" si="393"/>
        <v>1.7249999999999999</v>
      </c>
      <c r="F1234" s="246"/>
      <c r="G1234" s="248" t="s">
        <v>200</v>
      </c>
      <c r="H1234" s="247">
        <f t="shared" si="396"/>
        <v>0</v>
      </c>
      <c r="I1234" s="175">
        <f t="shared" si="397"/>
        <v>0</v>
      </c>
      <c r="J1234" s="246"/>
    </row>
    <row r="1235" spans="1:10" s="78" customFormat="1" ht="21" customHeight="1">
      <c r="A1235" s="976"/>
      <c r="B1235" s="370" t="s">
        <v>784</v>
      </c>
      <c r="C1235" s="419" t="s">
        <v>1086</v>
      </c>
      <c r="D1235" s="12">
        <v>1.5</v>
      </c>
      <c r="E1235" s="316">
        <f t="shared" si="393"/>
        <v>1.7249999999999999</v>
      </c>
      <c r="F1235" s="246"/>
      <c r="G1235" s="248" t="s">
        <v>200</v>
      </c>
      <c r="H1235" s="247">
        <f t="shared" si="396"/>
        <v>0</v>
      </c>
      <c r="I1235" s="175">
        <f t="shared" si="397"/>
        <v>0</v>
      </c>
      <c r="J1235" s="246"/>
    </row>
    <row r="1236" spans="1:10" s="78" customFormat="1" ht="21" customHeight="1">
      <c r="A1236" s="976"/>
      <c r="B1236" s="370" t="s">
        <v>780</v>
      </c>
      <c r="C1236" s="419" t="s">
        <v>1086</v>
      </c>
      <c r="D1236" s="12">
        <v>1.5</v>
      </c>
      <c r="E1236" s="316">
        <f t="shared" si="393"/>
        <v>1.7249999999999999</v>
      </c>
      <c r="F1236" s="246"/>
      <c r="G1236" s="248" t="s">
        <v>200</v>
      </c>
      <c r="H1236" s="247">
        <f t="shared" si="396"/>
        <v>0</v>
      </c>
      <c r="I1236" s="175">
        <f t="shared" si="397"/>
        <v>0</v>
      </c>
      <c r="J1236" s="246"/>
    </row>
    <row r="1237" spans="1:10" s="78" customFormat="1" ht="21" customHeight="1">
      <c r="A1237" s="977"/>
      <c r="B1237" s="370" t="s">
        <v>608</v>
      </c>
      <c r="C1237" s="419" t="s">
        <v>1086</v>
      </c>
      <c r="D1237" s="12">
        <v>1.5</v>
      </c>
      <c r="E1237" s="316">
        <f t="shared" si="393"/>
        <v>1.7249999999999999</v>
      </c>
      <c r="F1237" s="246"/>
      <c r="G1237" s="248" t="s">
        <v>200</v>
      </c>
      <c r="H1237" s="247">
        <f t="shared" ref="H1237" si="400">F1237*D1237</f>
        <v>0</v>
      </c>
      <c r="I1237" s="175">
        <f t="shared" ref="I1237" si="401">F1237*E1237</f>
        <v>0</v>
      </c>
      <c r="J1237" s="246"/>
    </row>
    <row r="1238" spans="1:10" s="78" customFormat="1" ht="36">
      <c r="A1238" s="843" t="s">
        <v>1324</v>
      </c>
      <c r="B1238" s="370" t="s">
        <v>608</v>
      </c>
      <c r="C1238" s="419" t="s">
        <v>1086</v>
      </c>
      <c r="D1238" s="12">
        <v>1.5</v>
      </c>
      <c r="E1238" s="316">
        <f t="shared" si="393"/>
        <v>1.7249999999999999</v>
      </c>
      <c r="F1238" s="246"/>
      <c r="G1238" s="248" t="s">
        <v>200</v>
      </c>
      <c r="H1238" s="247">
        <f t="shared" ref="H1238" si="402">F1238*D1238</f>
        <v>0</v>
      </c>
      <c r="I1238" s="175">
        <f t="shared" ref="I1238" si="403">F1238*E1238</f>
        <v>0</v>
      </c>
      <c r="J1238" s="246"/>
    </row>
    <row r="1239" spans="1:10" s="78" customFormat="1" ht="21" customHeight="1">
      <c r="A1239" s="975" t="s">
        <v>1350</v>
      </c>
      <c r="B1239" s="370" t="s">
        <v>775</v>
      </c>
      <c r="C1239" s="419" t="s">
        <v>1086</v>
      </c>
      <c r="D1239" s="12">
        <v>1.5</v>
      </c>
      <c r="E1239" s="316">
        <f t="shared" si="393"/>
        <v>1.7249999999999999</v>
      </c>
      <c r="F1239" s="246"/>
      <c r="G1239" s="248" t="s">
        <v>200</v>
      </c>
      <c r="H1239" s="247">
        <f t="shared" si="391"/>
        <v>0</v>
      </c>
      <c r="I1239" s="175">
        <f t="shared" si="392"/>
        <v>0</v>
      </c>
      <c r="J1239" s="246"/>
    </row>
    <row r="1240" spans="1:10" s="78" customFormat="1" ht="21" customHeight="1">
      <c r="A1240" s="976"/>
      <c r="B1240" s="370" t="s">
        <v>106</v>
      </c>
      <c r="C1240" s="419" t="s">
        <v>1086</v>
      </c>
      <c r="D1240" s="12">
        <v>1.5</v>
      </c>
      <c r="E1240" s="316">
        <f t="shared" si="393"/>
        <v>1.7249999999999999</v>
      </c>
      <c r="F1240" s="246"/>
      <c r="G1240" s="248" t="s">
        <v>200</v>
      </c>
      <c r="H1240" s="247">
        <f t="shared" si="391"/>
        <v>0</v>
      </c>
      <c r="I1240" s="175">
        <f t="shared" si="392"/>
        <v>0</v>
      </c>
      <c r="J1240" s="246"/>
    </row>
    <row r="1241" spans="1:10" s="78" customFormat="1" ht="21" customHeight="1">
      <c r="A1241" s="976"/>
      <c r="B1241" s="370" t="s">
        <v>784</v>
      </c>
      <c r="C1241" s="419" t="s">
        <v>1086</v>
      </c>
      <c r="D1241" s="12">
        <v>1.5</v>
      </c>
      <c r="E1241" s="316">
        <f t="shared" si="393"/>
        <v>1.7249999999999999</v>
      </c>
      <c r="F1241" s="246"/>
      <c r="G1241" s="248" t="s">
        <v>200</v>
      </c>
      <c r="H1241" s="247">
        <f t="shared" si="391"/>
        <v>0</v>
      </c>
      <c r="I1241" s="175">
        <f t="shared" si="392"/>
        <v>0</v>
      </c>
      <c r="J1241" s="246"/>
    </row>
    <row r="1242" spans="1:10" s="78" customFormat="1" ht="21" customHeight="1">
      <c r="A1242" s="976"/>
      <c r="B1242" s="370" t="s">
        <v>780</v>
      </c>
      <c r="C1242" s="419" t="s">
        <v>1086</v>
      </c>
      <c r="D1242" s="12">
        <v>1.5</v>
      </c>
      <c r="E1242" s="316">
        <f t="shared" si="393"/>
        <v>1.7249999999999999</v>
      </c>
      <c r="F1242" s="246"/>
      <c r="G1242" s="248" t="s">
        <v>200</v>
      </c>
      <c r="H1242" s="247">
        <f t="shared" si="391"/>
        <v>0</v>
      </c>
      <c r="I1242" s="175">
        <f t="shared" si="392"/>
        <v>0</v>
      </c>
      <c r="J1242" s="246"/>
    </row>
    <row r="1243" spans="1:10" s="78" customFormat="1" ht="21" customHeight="1">
      <c r="A1243" s="977"/>
      <c r="B1243" s="370" t="s">
        <v>608</v>
      </c>
      <c r="C1243" s="419" t="s">
        <v>1086</v>
      </c>
      <c r="D1243" s="12">
        <v>1.5</v>
      </c>
      <c r="E1243" s="316">
        <f t="shared" si="393"/>
        <v>1.7249999999999999</v>
      </c>
      <c r="F1243" s="246"/>
      <c r="G1243" s="248" t="s">
        <v>200</v>
      </c>
      <c r="H1243" s="247">
        <f t="shared" si="391"/>
        <v>0</v>
      </c>
      <c r="I1243" s="175">
        <f t="shared" si="392"/>
        <v>0</v>
      </c>
      <c r="J1243" s="246"/>
    </row>
    <row r="1244" spans="1:10" s="78" customFormat="1" ht="21" customHeight="1">
      <c r="A1244" s="975" t="s">
        <v>1506</v>
      </c>
      <c r="B1244" s="370" t="s">
        <v>775</v>
      </c>
      <c r="C1244" s="419" t="s">
        <v>1086</v>
      </c>
      <c r="D1244" s="12">
        <v>1.5</v>
      </c>
      <c r="E1244" s="316">
        <f t="shared" si="393"/>
        <v>1.7249999999999999</v>
      </c>
      <c r="F1244" s="246"/>
      <c r="G1244" s="248" t="s">
        <v>200</v>
      </c>
      <c r="H1244" s="247">
        <f t="shared" ref="H1244:H1248" si="404">F1244*D1244</f>
        <v>0</v>
      </c>
      <c r="I1244" s="175">
        <f t="shared" ref="I1244:I1248" si="405">F1244*E1244</f>
        <v>0</v>
      </c>
      <c r="J1244" s="246"/>
    </row>
    <row r="1245" spans="1:10" s="78" customFormat="1" ht="21" customHeight="1">
      <c r="A1245" s="976"/>
      <c r="B1245" s="370" t="s">
        <v>784</v>
      </c>
      <c r="C1245" s="419" t="s">
        <v>1086</v>
      </c>
      <c r="D1245" s="12">
        <v>1.5</v>
      </c>
      <c r="E1245" s="316">
        <f t="shared" si="393"/>
        <v>1.7249999999999999</v>
      </c>
      <c r="F1245" s="246"/>
      <c r="G1245" s="248" t="s">
        <v>200</v>
      </c>
      <c r="H1245" s="247">
        <f t="shared" si="404"/>
        <v>0</v>
      </c>
      <c r="I1245" s="175">
        <f t="shared" si="405"/>
        <v>0</v>
      </c>
      <c r="J1245" s="246"/>
    </row>
    <row r="1246" spans="1:10" s="78" customFormat="1" ht="21" customHeight="1">
      <c r="A1246" s="976"/>
      <c r="B1246" s="370" t="s">
        <v>780</v>
      </c>
      <c r="C1246" s="419" t="s">
        <v>1086</v>
      </c>
      <c r="D1246" s="12">
        <v>1.5</v>
      </c>
      <c r="E1246" s="316">
        <f t="shared" si="393"/>
        <v>1.7249999999999999</v>
      </c>
      <c r="F1246" s="246"/>
      <c r="G1246" s="248" t="s">
        <v>200</v>
      </c>
      <c r="H1246" s="247">
        <f t="shared" si="404"/>
        <v>0</v>
      </c>
      <c r="I1246" s="175">
        <f t="shared" si="405"/>
        <v>0</v>
      </c>
      <c r="J1246" s="246"/>
    </row>
    <row r="1247" spans="1:10" s="78" customFormat="1" ht="21" customHeight="1">
      <c r="A1247" s="977"/>
      <c r="B1247" s="370" t="s">
        <v>608</v>
      </c>
      <c r="C1247" s="419" t="s">
        <v>1086</v>
      </c>
      <c r="D1247" s="12">
        <v>1.5</v>
      </c>
      <c r="E1247" s="316">
        <f t="shared" si="393"/>
        <v>1.7249999999999999</v>
      </c>
      <c r="F1247" s="246"/>
      <c r="G1247" s="248" t="s">
        <v>200</v>
      </c>
      <c r="H1247" s="247">
        <f t="shared" si="404"/>
        <v>0</v>
      </c>
      <c r="I1247" s="175">
        <f t="shared" si="405"/>
        <v>0</v>
      </c>
      <c r="J1247" s="246"/>
    </row>
    <row r="1248" spans="1:10" s="78" customFormat="1" ht="36">
      <c r="A1248" s="843" t="s">
        <v>1761</v>
      </c>
      <c r="B1248" s="370" t="s">
        <v>608</v>
      </c>
      <c r="C1248" s="419" t="s">
        <v>1086</v>
      </c>
      <c r="D1248" s="12">
        <v>1.5</v>
      </c>
      <c r="E1248" s="316">
        <f t="shared" si="393"/>
        <v>1.7249999999999999</v>
      </c>
      <c r="F1248" s="246"/>
      <c r="G1248" s="248" t="s">
        <v>200</v>
      </c>
      <c r="H1248" s="247">
        <f t="shared" si="404"/>
        <v>0</v>
      </c>
      <c r="I1248" s="175">
        <f t="shared" si="405"/>
        <v>0</v>
      </c>
      <c r="J1248" s="246"/>
    </row>
    <row r="1249" spans="1:10" s="78" customFormat="1" ht="21" customHeight="1">
      <c r="A1249" s="975" t="s">
        <v>1432</v>
      </c>
      <c r="B1249" s="370" t="s">
        <v>784</v>
      </c>
      <c r="C1249" s="419" t="s">
        <v>1086</v>
      </c>
      <c r="D1249" s="12">
        <v>1.5</v>
      </c>
      <c r="E1249" s="316">
        <f t="shared" si="393"/>
        <v>1.7249999999999999</v>
      </c>
      <c r="F1249" s="246"/>
      <c r="G1249" s="248" t="s">
        <v>200</v>
      </c>
      <c r="H1249" s="247">
        <f t="shared" si="391"/>
        <v>0</v>
      </c>
      <c r="I1249" s="175">
        <f t="shared" si="392"/>
        <v>0</v>
      </c>
      <c r="J1249" s="246"/>
    </row>
    <row r="1250" spans="1:10" s="78" customFormat="1" ht="21" customHeight="1">
      <c r="A1250" s="976"/>
      <c r="B1250" s="370" t="s">
        <v>780</v>
      </c>
      <c r="C1250" s="419" t="s">
        <v>1086</v>
      </c>
      <c r="D1250" s="12">
        <v>1.5</v>
      </c>
      <c r="E1250" s="316">
        <f t="shared" si="393"/>
        <v>1.7249999999999999</v>
      </c>
      <c r="F1250" s="246"/>
      <c r="G1250" s="248" t="s">
        <v>200</v>
      </c>
      <c r="H1250" s="247">
        <f t="shared" si="391"/>
        <v>0</v>
      </c>
      <c r="I1250" s="175">
        <f t="shared" si="392"/>
        <v>0</v>
      </c>
      <c r="J1250" s="246"/>
    </row>
    <row r="1251" spans="1:10" s="78" customFormat="1" ht="21" customHeight="1">
      <c r="A1251" s="977"/>
      <c r="B1251" s="370" t="s">
        <v>608</v>
      </c>
      <c r="C1251" s="419" t="s">
        <v>1086</v>
      </c>
      <c r="D1251" s="12">
        <v>1.5</v>
      </c>
      <c r="E1251" s="316">
        <f t="shared" si="393"/>
        <v>1.7249999999999999</v>
      </c>
      <c r="F1251" s="246"/>
      <c r="G1251" s="248" t="s">
        <v>200</v>
      </c>
      <c r="H1251" s="247">
        <f t="shared" si="391"/>
        <v>0</v>
      </c>
      <c r="I1251" s="175">
        <f t="shared" si="392"/>
        <v>0</v>
      </c>
      <c r="J1251" s="246"/>
    </row>
    <row r="1252" spans="1:10" s="78" customFormat="1" ht="21" customHeight="1">
      <c r="A1252" s="975" t="s">
        <v>1433</v>
      </c>
      <c r="B1252" s="370" t="s">
        <v>775</v>
      </c>
      <c r="C1252" s="419" t="s">
        <v>1086</v>
      </c>
      <c r="D1252" s="12">
        <v>1.5</v>
      </c>
      <c r="E1252" s="316">
        <f t="shared" si="393"/>
        <v>1.7249999999999999</v>
      </c>
      <c r="F1252" s="246"/>
      <c r="G1252" s="248" t="s">
        <v>200</v>
      </c>
      <c r="H1252" s="247">
        <f t="shared" ref="H1252:H1258" si="406">F1252*D1252</f>
        <v>0</v>
      </c>
      <c r="I1252" s="175">
        <f t="shared" ref="I1252:I1258" si="407">F1252*E1252</f>
        <v>0</v>
      </c>
      <c r="J1252" s="246"/>
    </row>
    <row r="1253" spans="1:10" s="78" customFormat="1" ht="21" customHeight="1">
      <c r="A1253" s="976"/>
      <c r="B1253" s="370" t="s">
        <v>106</v>
      </c>
      <c r="C1253" s="419" t="s">
        <v>1086</v>
      </c>
      <c r="D1253" s="12">
        <v>1.5</v>
      </c>
      <c r="E1253" s="316">
        <f t="shared" si="393"/>
        <v>1.7249999999999999</v>
      </c>
      <c r="F1253" s="246"/>
      <c r="G1253" s="248" t="s">
        <v>200</v>
      </c>
      <c r="H1253" s="247">
        <f t="shared" si="406"/>
        <v>0</v>
      </c>
      <c r="I1253" s="175">
        <f t="shared" si="407"/>
        <v>0</v>
      </c>
      <c r="J1253" s="246"/>
    </row>
    <row r="1254" spans="1:10" s="78" customFormat="1" ht="21" customHeight="1">
      <c r="A1254" s="976"/>
      <c r="B1254" s="370" t="s">
        <v>784</v>
      </c>
      <c r="C1254" s="419" t="s">
        <v>1086</v>
      </c>
      <c r="D1254" s="12">
        <v>1.5</v>
      </c>
      <c r="E1254" s="316">
        <f t="shared" si="393"/>
        <v>1.7249999999999999</v>
      </c>
      <c r="F1254" s="246"/>
      <c r="G1254" s="248" t="s">
        <v>200</v>
      </c>
      <c r="H1254" s="247">
        <f t="shared" si="406"/>
        <v>0</v>
      </c>
      <c r="I1254" s="175">
        <f t="shared" si="407"/>
        <v>0</v>
      </c>
      <c r="J1254" s="246"/>
    </row>
    <row r="1255" spans="1:10" s="78" customFormat="1" ht="21" customHeight="1">
      <c r="A1255" s="976"/>
      <c r="B1255" s="370" t="s">
        <v>780</v>
      </c>
      <c r="C1255" s="419" t="s">
        <v>1086</v>
      </c>
      <c r="D1255" s="12">
        <v>1.5</v>
      </c>
      <c r="E1255" s="316">
        <f t="shared" si="393"/>
        <v>1.7249999999999999</v>
      </c>
      <c r="F1255" s="246"/>
      <c r="G1255" s="248" t="s">
        <v>200</v>
      </c>
      <c r="H1255" s="247">
        <f t="shared" si="406"/>
        <v>0</v>
      </c>
      <c r="I1255" s="175">
        <f t="shared" si="407"/>
        <v>0</v>
      </c>
      <c r="J1255" s="246"/>
    </row>
    <row r="1256" spans="1:10" s="78" customFormat="1" ht="21" customHeight="1">
      <c r="A1256" s="977"/>
      <c r="B1256" s="370" t="s">
        <v>608</v>
      </c>
      <c r="C1256" s="419" t="s">
        <v>1086</v>
      </c>
      <c r="D1256" s="12">
        <v>1.5</v>
      </c>
      <c r="E1256" s="316">
        <f t="shared" si="393"/>
        <v>1.7249999999999999</v>
      </c>
      <c r="F1256" s="246"/>
      <c r="G1256" s="248" t="s">
        <v>200</v>
      </c>
      <c r="H1256" s="247">
        <f t="shared" si="406"/>
        <v>0</v>
      </c>
      <c r="I1256" s="175">
        <f t="shared" si="407"/>
        <v>0</v>
      </c>
      <c r="J1256" s="246"/>
    </row>
    <row r="1257" spans="1:10" s="78" customFormat="1" ht="21" customHeight="1">
      <c r="A1257" s="975" t="s">
        <v>423</v>
      </c>
      <c r="B1257" s="370" t="s">
        <v>775</v>
      </c>
      <c r="C1257" s="419" t="s">
        <v>1086</v>
      </c>
      <c r="D1257" s="12">
        <v>1.5</v>
      </c>
      <c r="E1257" s="316">
        <f t="shared" si="393"/>
        <v>1.7249999999999999</v>
      </c>
      <c r="F1257" s="246"/>
      <c r="G1257" s="248" t="s">
        <v>200</v>
      </c>
      <c r="H1257" s="247">
        <f t="shared" si="406"/>
        <v>0</v>
      </c>
      <c r="I1257" s="175">
        <f t="shared" si="407"/>
        <v>0</v>
      </c>
      <c r="J1257" s="246"/>
    </row>
    <row r="1258" spans="1:10" s="78" customFormat="1" ht="22.5" customHeight="1">
      <c r="A1258" s="977"/>
      <c r="B1258" s="370" t="s">
        <v>608</v>
      </c>
      <c r="C1258" s="419" t="s">
        <v>1086</v>
      </c>
      <c r="D1258" s="12">
        <v>1.5</v>
      </c>
      <c r="E1258" s="316">
        <f t="shared" si="393"/>
        <v>1.7249999999999999</v>
      </c>
      <c r="F1258" s="246"/>
      <c r="G1258" s="248" t="s">
        <v>200</v>
      </c>
      <c r="H1258" s="247">
        <f t="shared" si="406"/>
        <v>0</v>
      </c>
      <c r="I1258" s="175">
        <f t="shared" si="407"/>
        <v>0</v>
      </c>
      <c r="J1258" s="246"/>
    </row>
    <row r="1259" spans="1:10" s="78" customFormat="1" ht="21" customHeight="1">
      <c r="A1259" s="975" t="s">
        <v>1784</v>
      </c>
      <c r="B1259" s="370" t="s">
        <v>775</v>
      </c>
      <c r="C1259" s="419" t="s">
        <v>1086</v>
      </c>
      <c r="D1259" s="12">
        <v>1.5</v>
      </c>
      <c r="E1259" s="316">
        <f t="shared" ref="E1259:E1316" si="408">D1259*1.15</f>
        <v>1.7249999999999999</v>
      </c>
      <c r="F1259" s="246"/>
      <c r="G1259" s="248" t="s">
        <v>200</v>
      </c>
      <c r="H1259" s="247">
        <f t="shared" ref="H1259:H1261" si="409">F1259*D1259</f>
        <v>0</v>
      </c>
      <c r="I1259" s="175">
        <f t="shared" ref="I1259:I1261" si="410">F1259*E1259</f>
        <v>0</v>
      </c>
      <c r="J1259" s="246"/>
    </row>
    <row r="1260" spans="1:10" s="78" customFormat="1" ht="21" customHeight="1">
      <c r="A1260" s="976"/>
      <c r="B1260" s="370" t="s">
        <v>784</v>
      </c>
      <c r="C1260" s="419" t="s">
        <v>1086</v>
      </c>
      <c r="D1260" s="12">
        <v>1.5</v>
      </c>
      <c r="E1260" s="316">
        <f t="shared" si="408"/>
        <v>1.7249999999999999</v>
      </c>
      <c r="F1260" s="246"/>
      <c r="G1260" s="248" t="s">
        <v>200</v>
      </c>
      <c r="H1260" s="247">
        <f t="shared" si="409"/>
        <v>0</v>
      </c>
      <c r="I1260" s="175">
        <f t="shared" si="410"/>
        <v>0</v>
      </c>
      <c r="J1260" s="246"/>
    </row>
    <row r="1261" spans="1:10" s="78" customFormat="1" ht="22.5" customHeight="1">
      <c r="A1261" s="977"/>
      <c r="B1261" s="370" t="s">
        <v>608</v>
      </c>
      <c r="C1261" s="419" t="s">
        <v>1086</v>
      </c>
      <c r="D1261" s="12">
        <v>1.5</v>
      </c>
      <c r="E1261" s="316">
        <f t="shared" si="408"/>
        <v>1.7249999999999999</v>
      </c>
      <c r="F1261" s="246"/>
      <c r="G1261" s="248" t="s">
        <v>200</v>
      </c>
      <c r="H1261" s="247">
        <f t="shared" si="409"/>
        <v>0</v>
      </c>
      <c r="I1261" s="175">
        <f t="shared" si="410"/>
        <v>0</v>
      </c>
      <c r="J1261" s="246"/>
    </row>
    <row r="1262" spans="1:10" s="78" customFormat="1" ht="21" customHeight="1">
      <c r="A1262" s="975" t="s">
        <v>1349</v>
      </c>
      <c r="B1262" s="370" t="s">
        <v>784</v>
      </c>
      <c r="C1262" s="419" t="s">
        <v>1086</v>
      </c>
      <c r="D1262" s="12">
        <v>1.5</v>
      </c>
      <c r="E1262" s="316">
        <f t="shared" si="408"/>
        <v>1.7249999999999999</v>
      </c>
      <c r="F1262" s="246"/>
      <c r="G1262" s="248" t="s">
        <v>200</v>
      </c>
      <c r="H1262" s="247">
        <f t="shared" ref="H1262:H1269" si="411">F1262*D1262</f>
        <v>0</v>
      </c>
      <c r="I1262" s="175">
        <f t="shared" ref="I1262:I1269" si="412">F1262*E1262</f>
        <v>0</v>
      </c>
      <c r="J1262" s="246"/>
    </row>
    <row r="1263" spans="1:10" s="78" customFormat="1" ht="21" customHeight="1">
      <c r="A1263" s="977"/>
      <c r="B1263" s="370" t="s">
        <v>608</v>
      </c>
      <c r="C1263" s="419" t="s">
        <v>1086</v>
      </c>
      <c r="D1263" s="12">
        <v>1.5</v>
      </c>
      <c r="E1263" s="316">
        <f t="shared" si="408"/>
        <v>1.7249999999999999</v>
      </c>
      <c r="F1263" s="246"/>
      <c r="G1263" s="248" t="s">
        <v>200</v>
      </c>
      <c r="H1263" s="247">
        <f t="shared" si="411"/>
        <v>0</v>
      </c>
      <c r="I1263" s="175">
        <f t="shared" si="412"/>
        <v>0</v>
      </c>
      <c r="J1263" s="246"/>
    </row>
    <row r="1264" spans="1:10" s="78" customFormat="1" ht="21" customHeight="1">
      <c r="A1264" s="975" t="s">
        <v>1636</v>
      </c>
      <c r="B1264" s="370" t="s">
        <v>784</v>
      </c>
      <c r="C1264" s="419" t="s">
        <v>1086</v>
      </c>
      <c r="D1264" s="12">
        <v>1.5</v>
      </c>
      <c r="E1264" s="316">
        <f t="shared" si="408"/>
        <v>1.7249999999999999</v>
      </c>
      <c r="F1264" s="246"/>
      <c r="G1264" s="248" t="s">
        <v>200</v>
      </c>
      <c r="H1264" s="247">
        <f t="shared" ref="H1264:H1265" si="413">F1264*D1264</f>
        <v>0</v>
      </c>
      <c r="I1264" s="175">
        <f t="shared" ref="I1264:I1265" si="414">F1264*E1264</f>
        <v>0</v>
      </c>
      <c r="J1264" s="246"/>
    </row>
    <row r="1265" spans="1:10" s="78" customFormat="1" ht="21" customHeight="1">
      <c r="A1265" s="977"/>
      <c r="B1265" s="370" t="s">
        <v>608</v>
      </c>
      <c r="C1265" s="419" t="s">
        <v>1086</v>
      </c>
      <c r="D1265" s="12">
        <v>1.5</v>
      </c>
      <c r="E1265" s="316">
        <f t="shared" si="408"/>
        <v>1.7249999999999999</v>
      </c>
      <c r="F1265" s="246"/>
      <c r="G1265" s="248" t="s">
        <v>200</v>
      </c>
      <c r="H1265" s="247">
        <f t="shared" si="413"/>
        <v>0</v>
      </c>
      <c r="I1265" s="175">
        <f t="shared" si="414"/>
        <v>0</v>
      </c>
      <c r="J1265" s="246"/>
    </row>
    <row r="1266" spans="1:10" s="78" customFormat="1" ht="21" customHeight="1">
      <c r="A1266" s="975" t="s">
        <v>1346</v>
      </c>
      <c r="B1266" s="370" t="s">
        <v>775</v>
      </c>
      <c r="C1266" s="419" t="s">
        <v>1086</v>
      </c>
      <c r="D1266" s="12">
        <v>1.5</v>
      </c>
      <c r="E1266" s="316">
        <f t="shared" si="408"/>
        <v>1.7249999999999999</v>
      </c>
      <c r="F1266" s="246"/>
      <c r="G1266" s="248" t="s">
        <v>200</v>
      </c>
      <c r="H1266" s="247">
        <f t="shared" si="411"/>
        <v>0</v>
      </c>
      <c r="I1266" s="175">
        <f t="shared" si="412"/>
        <v>0</v>
      </c>
      <c r="J1266" s="246"/>
    </row>
    <row r="1267" spans="1:10" s="78" customFormat="1" ht="21" customHeight="1">
      <c r="A1267" s="976"/>
      <c r="B1267" s="370" t="s">
        <v>106</v>
      </c>
      <c r="C1267" s="419" t="s">
        <v>1086</v>
      </c>
      <c r="D1267" s="12">
        <v>1.5</v>
      </c>
      <c r="E1267" s="316">
        <f t="shared" si="408"/>
        <v>1.7249999999999999</v>
      </c>
      <c r="F1267" s="246"/>
      <c r="G1267" s="248" t="s">
        <v>200</v>
      </c>
      <c r="H1267" s="247">
        <f t="shared" si="411"/>
        <v>0</v>
      </c>
      <c r="I1267" s="175">
        <f t="shared" si="412"/>
        <v>0</v>
      </c>
      <c r="J1267" s="246"/>
    </row>
    <row r="1268" spans="1:10" s="78" customFormat="1" ht="21" customHeight="1">
      <c r="A1268" s="976"/>
      <c r="B1268" s="370" t="s">
        <v>780</v>
      </c>
      <c r="C1268" s="419" t="s">
        <v>1086</v>
      </c>
      <c r="D1268" s="12">
        <v>1.5</v>
      </c>
      <c r="E1268" s="316">
        <f t="shared" si="408"/>
        <v>1.7249999999999999</v>
      </c>
      <c r="F1268" s="246"/>
      <c r="G1268" s="248" t="s">
        <v>200</v>
      </c>
      <c r="H1268" s="247">
        <f t="shared" si="411"/>
        <v>0</v>
      </c>
      <c r="I1268" s="175">
        <f t="shared" si="412"/>
        <v>0</v>
      </c>
      <c r="J1268" s="246"/>
    </row>
    <row r="1269" spans="1:10" s="78" customFormat="1" ht="21" customHeight="1">
      <c r="A1269" s="977"/>
      <c r="B1269" s="370" t="s">
        <v>608</v>
      </c>
      <c r="C1269" s="419" t="s">
        <v>1086</v>
      </c>
      <c r="D1269" s="12">
        <v>1.5</v>
      </c>
      <c r="E1269" s="316">
        <f t="shared" si="408"/>
        <v>1.7249999999999999</v>
      </c>
      <c r="F1269" s="246"/>
      <c r="G1269" s="248" t="s">
        <v>200</v>
      </c>
      <c r="H1269" s="247">
        <f t="shared" si="411"/>
        <v>0</v>
      </c>
      <c r="I1269" s="175">
        <f t="shared" si="412"/>
        <v>0</v>
      </c>
      <c r="J1269" s="246"/>
    </row>
    <row r="1270" spans="1:10" s="78" customFormat="1" ht="21" customHeight="1">
      <c r="A1270" s="975" t="s">
        <v>1637</v>
      </c>
      <c r="B1270" s="370" t="s">
        <v>775</v>
      </c>
      <c r="C1270" s="419" t="s">
        <v>1086</v>
      </c>
      <c r="D1270" s="12">
        <v>1.5</v>
      </c>
      <c r="E1270" s="316">
        <f t="shared" si="408"/>
        <v>1.7249999999999999</v>
      </c>
      <c r="F1270" s="246"/>
      <c r="G1270" s="248" t="s">
        <v>200</v>
      </c>
      <c r="H1270" s="247">
        <f t="shared" ref="H1270:H1274" si="415">F1270*D1270</f>
        <v>0</v>
      </c>
      <c r="I1270" s="175">
        <f t="shared" ref="I1270:I1274" si="416">F1270*E1270</f>
        <v>0</v>
      </c>
      <c r="J1270" s="246"/>
    </row>
    <row r="1271" spans="1:10" s="78" customFormat="1" ht="21" customHeight="1">
      <c r="A1271" s="976"/>
      <c r="B1271" s="370" t="s">
        <v>106</v>
      </c>
      <c r="C1271" s="419" t="s">
        <v>1086</v>
      </c>
      <c r="D1271" s="12">
        <v>1.5</v>
      </c>
      <c r="E1271" s="316">
        <f t="shared" si="408"/>
        <v>1.7249999999999999</v>
      </c>
      <c r="F1271" s="246"/>
      <c r="G1271" s="248" t="s">
        <v>200</v>
      </c>
      <c r="H1271" s="247">
        <f t="shared" si="415"/>
        <v>0</v>
      </c>
      <c r="I1271" s="175">
        <f t="shared" si="416"/>
        <v>0</v>
      </c>
      <c r="J1271" s="246"/>
    </row>
    <row r="1272" spans="1:10" s="78" customFormat="1" ht="21" customHeight="1">
      <c r="A1272" s="976"/>
      <c r="B1272" s="370" t="s">
        <v>784</v>
      </c>
      <c r="C1272" s="419" t="s">
        <v>1086</v>
      </c>
      <c r="D1272" s="12">
        <v>1.5</v>
      </c>
      <c r="E1272" s="316">
        <f t="shared" si="408"/>
        <v>1.7249999999999999</v>
      </c>
      <c r="F1272" s="246"/>
      <c r="G1272" s="248" t="s">
        <v>200</v>
      </c>
      <c r="H1272" s="247">
        <f t="shared" si="415"/>
        <v>0</v>
      </c>
      <c r="I1272" s="175">
        <f t="shared" si="416"/>
        <v>0</v>
      </c>
      <c r="J1272" s="246"/>
    </row>
    <row r="1273" spans="1:10" s="78" customFormat="1" ht="21" customHeight="1">
      <c r="A1273" s="976"/>
      <c r="B1273" s="370" t="s">
        <v>780</v>
      </c>
      <c r="C1273" s="419" t="s">
        <v>1086</v>
      </c>
      <c r="D1273" s="12">
        <v>1.5</v>
      </c>
      <c r="E1273" s="316">
        <f t="shared" si="408"/>
        <v>1.7249999999999999</v>
      </c>
      <c r="F1273" s="246"/>
      <c r="G1273" s="248" t="s">
        <v>200</v>
      </c>
      <c r="H1273" s="247">
        <f t="shared" si="415"/>
        <v>0</v>
      </c>
      <c r="I1273" s="175">
        <f t="shared" si="416"/>
        <v>0</v>
      </c>
      <c r="J1273" s="246"/>
    </row>
    <row r="1274" spans="1:10" s="78" customFormat="1" ht="21" customHeight="1">
      <c r="A1274" s="977"/>
      <c r="B1274" s="370" t="s">
        <v>608</v>
      </c>
      <c r="C1274" s="419" t="s">
        <v>1086</v>
      </c>
      <c r="D1274" s="12">
        <v>1.5</v>
      </c>
      <c r="E1274" s="316">
        <f t="shared" si="408"/>
        <v>1.7249999999999999</v>
      </c>
      <c r="F1274" s="246"/>
      <c r="G1274" s="248" t="s">
        <v>200</v>
      </c>
      <c r="H1274" s="247">
        <f t="shared" si="415"/>
        <v>0</v>
      </c>
      <c r="I1274" s="175">
        <f t="shared" si="416"/>
        <v>0</v>
      </c>
      <c r="J1274" s="246"/>
    </row>
    <row r="1275" spans="1:10" s="78" customFormat="1" ht="21" customHeight="1">
      <c r="A1275" s="975" t="s">
        <v>1486</v>
      </c>
      <c r="B1275" s="370" t="s">
        <v>775</v>
      </c>
      <c r="C1275" s="419" t="s">
        <v>1086</v>
      </c>
      <c r="D1275" s="12">
        <v>1.5</v>
      </c>
      <c r="E1275" s="316">
        <f t="shared" si="408"/>
        <v>1.7249999999999999</v>
      </c>
      <c r="F1275" s="246"/>
      <c r="G1275" s="248" t="s">
        <v>200</v>
      </c>
      <c r="H1275" s="247">
        <f t="shared" ref="H1275:H1278" si="417">F1275*D1275</f>
        <v>0</v>
      </c>
      <c r="I1275" s="175">
        <f t="shared" ref="I1275:I1278" si="418">F1275*E1275</f>
        <v>0</v>
      </c>
      <c r="J1275" s="246"/>
    </row>
    <row r="1276" spans="1:10" s="78" customFormat="1" ht="21" customHeight="1">
      <c r="A1276" s="976"/>
      <c r="B1276" s="370" t="s">
        <v>784</v>
      </c>
      <c r="C1276" s="419" t="s">
        <v>1086</v>
      </c>
      <c r="D1276" s="12">
        <v>1.5</v>
      </c>
      <c r="E1276" s="316">
        <f t="shared" si="408"/>
        <v>1.7249999999999999</v>
      </c>
      <c r="F1276" s="246"/>
      <c r="G1276" s="248" t="s">
        <v>200</v>
      </c>
      <c r="H1276" s="247">
        <f t="shared" si="417"/>
        <v>0</v>
      </c>
      <c r="I1276" s="175">
        <f t="shared" si="418"/>
        <v>0</v>
      </c>
      <c r="J1276" s="246"/>
    </row>
    <row r="1277" spans="1:10" s="78" customFormat="1" ht="21" customHeight="1">
      <c r="A1277" s="976"/>
      <c r="B1277" s="370" t="s">
        <v>780</v>
      </c>
      <c r="C1277" s="419" t="s">
        <v>1086</v>
      </c>
      <c r="D1277" s="12">
        <v>1.5</v>
      </c>
      <c r="E1277" s="316">
        <f t="shared" si="408"/>
        <v>1.7249999999999999</v>
      </c>
      <c r="F1277" s="246"/>
      <c r="G1277" s="248" t="s">
        <v>200</v>
      </c>
      <c r="H1277" s="247">
        <f t="shared" si="417"/>
        <v>0</v>
      </c>
      <c r="I1277" s="175">
        <f t="shared" si="418"/>
        <v>0</v>
      </c>
      <c r="J1277" s="246"/>
    </row>
    <row r="1278" spans="1:10" s="78" customFormat="1" ht="19.5" customHeight="1">
      <c r="A1278" s="977"/>
      <c r="B1278" s="370" t="s">
        <v>608</v>
      </c>
      <c r="C1278" s="419" t="s">
        <v>1086</v>
      </c>
      <c r="D1278" s="12">
        <v>1.5</v>
      </c>
      <c r="E1278" s="316">
        <f t="shared" si="408"/>
        <v>1.7249999999999999</v>
      </c>
      <c r="F1278" s="246"/>
      <c r="G1278" s="248" t="s">
        <v>200</v>
      </c>
      <c r="H1278" s="247">
        <f t="shared" si="417"/>
        <v>0</v>
      </c>
      <c r="I1278" s="175">
        <f t="shared" si="418"/>
        <v>0</v>
      </c>
      <c r="J1278" s="246"/>
    </row>
    <row r="1279" spans="1:10" s="83" customFormat="1" ht="77.25" customHeight="1" thickBot="1">
      <c r="A1279" s="1018" t="s">
        <v>1533</v>
      </c>
      <c r="B1279" s="1019"/>
      <c r="C1279" s="515" t="s">
        <v>1086</v>
      </c>
      <c r="D1279" s="556"/>
      <c r="E1279" s="316">
        <f t="shared" si="408"/>
        <v>0</v>
      </c>
      <c r="F1279" s="523"/>
      <c r="G1279" s="523"/>
      <c r="H1279" s="525"/>
      <c r="I1279" s="526"/>
      <c r="J1279" s="246"/>
    </row>
    <row r="1280" spans="1:10" s="78" customFormat="1" ht="24.75" customHeight="1" thickBot="1">
      <c r="A1280" s="1236" t="s">
        <v>1350</v>
      </c>
      <c r="B1280" s="311" t="s">
        <v>775</v>
      </c>
      <c r="C1280" s="261" t="s">
        <v>1534</v>
      </c>
      <c r="D1280" s="448">
        <v>3.5</v>
      </c>
      <c r="E1280" s="316">
        <f t="shared" si="408"/>
        <v>4.0249999999999995</v>
      </c>
      <c r="F1280" s="246"/>
      <c r="G1280" s="137" t="s">
        <v>200</v>
      </c>
      <c r="H1280" s="247">
        <f t="shared" ref="H1280:H1298" si="419">F1280*D1280</f>
        <v>0</v>
      </c>
      <c r="I1280" s="175">
        <f t="shared" ref="I1280:I1298" si="420">F1280*E1280</f>
        <v>0</v>
      </c>
      <c r="J1280" s="246"/>
    </row>
    <row r="1281" spans="1:10" s="78" customFormat="1" ht="24.75" customHeight="1" thickBot="1">
      <c r="A1281" s="1236"/>
      <c r="B1281" s="311" t="s">
        <v>774</v>
      </c>
      <c r="C1281" s="261" t="s">
        <v>1534</v>
      </c>
      <c r="D1281" s="448">
        <v>3.5</v>
      </c>
      <c r="E1281" s="316">
        <f t="shared" si="408"/>
        <v>4.0249999999999995</v>
      </c>
      <c r="F1281" s="246"/>
      <c r="G1281" s="137" t="s">
        <v>200</v>
      </c>
      <c r="H1281" s="247">
        <f t="shared" si="419"/>
        <v>0</v>
      </c>
      <c r="I1281" s="175">
        <f t="shared" si="420"/>
        <v>0</v>
      </c>
      <c r="J1281" s="246"/>
    </row>
    <row r="1282" spans="1:10" s="78" customFormat="1" ht="24.75" customHeight="1" thickBot="1">
      <c r="A1282" s="1236"/>
      <c r="B1282" s="311" t="s">
        <v>780</v>
      </c>
      <c r="C1282" s="261" t="s">
        <v>1534</v>
      </c>
      <c r="D1282" s="448">
        <v>3.5</v>
      </c>
      <c r="E1282" s="316">
        <f t="shared" si="408"/>
        <v>4.0249999999999995</v>
      </c>
      <c r="F1282" s="246"/>
      <c r="G1282" s="137" t="s">
        <v>200</v>
      </c>
      <c r="H1282" s="247">
        <f t="shared" si="419"/>
        <v>0</v>
      </c>
      <c r="I1282" s="175">
        <f t="shared" si="420"/>
        <v>0</v>
      </c>
      <c r="J1282" s="246"/>
    </row>
    <row r="1283" spans="1:10" s="78" customFormat="1" ht="24.75" customHeight="1" thickBot="1">
      <c r="A1283" s="468" t="s">
        <v>1506</v>
      </c>
      <c r="B1283" s="311" t="s">
        <v>775</v>
      </c>
      <c r="C1283" s="261" t="s">
        <v>1534</v>
      </c>
      <c r="D1283" s="448">
        <v>3.5</v>
      </c>
      <c r="E1283" s="316">
        <f t="shared" si="408"/>
        <v>4.0249999999999995</v>
      </c>
      <c r="F1283" s="246"/>
      <c r="G1283" s="137" t="s">
        <v>200</v>
      </c>
      <c r="H1283" s="247">
        <f t="shared" si="419"/>
        <v>0</v>
      </c>
      <c r="I1283" s="175">
        <f t="shared" si="420"/>
        <v>0</v>
      </c>
      <c r="J1283" s="246"/>
    </row>
    <row r="1284" spans="1:10" s="78" customFormat="1" ht="24.75" customHeight="1" thickBot="1">
      <c r="A1284" s="467" t="s">
        <v>1346</v>
      </c>
      <c r="B1284" s="311" t="s">
        <v>775</v>
      </c>
      <c r="C1284" s="261" t="s">
        <v>1534</v>
      </c>
      <c r="D1284" s="448">
        <v>3.5</v>
      </c>
      <c r="E1284" s="316">
        <f t="shared" si="408"/>
        <v>4.0249999999999995</v>
      </c>
      <c r="F1284" s="246"/>
      <c r="G1284" s="137" t="s">
        <v>200</v>
      </c>
      <c r="H1284" s="247">
        <f t="shared" si="419"/>
        <v>0</v>
      </c>
      <c r="I1284" s="175">
        <f t="shared" si="420"/>
        <v>0</v>
      </c>
      <c r="J1284" s="246"/>
    </row>
    <row r="1285" spans="1:10" s="78" customFormat="1" ht="24.75" customHeight="1" thickBot="1">
      <c r="A1285" s="939" t="s">
        <v>1486</v>
      </c>
      <c r="B1285" s="311" t="s">
        <v>775</v>
      </c>
      <c r="C1285" s="261" t="s">
        <v>1534</v>
      </c>
      <c r="D1285" s="448">
        <v>3.5</v>
      </c>
      <c r="E1285" s="316">
        <f t="shared" si="408"/>
        <v>4.0249999999999995</v>
      </c>
      <c r="F1285" s="246"/>
      <c r="G1285" s="137" t="s">
        <v>200</v>
      </c>
      <c r="H1285" s="247">
        <f t="shared" si="419"/>
        <v>0</v>
      </c>
      <c r="I1285" s="175">
        <f t="shared" si="420"/>
        <v>0</v>
      </c>
      <c r="J1285" s="246"/>
    </row>
    <row r="1286" spans="1:10" s="78" customFormat="1" ht="24.75" customHeight="1" thickBot="1">
      <c r="A1286" s="940"/>
      <c r="B1286" s="311" t="s">
        <v>774</v>
      </c>
      <c r="C1286" s="261" t="s">
        <v>1534</v>
      </c>
      <c r="D1286" s="448">
        <v>3.5</v>
      </c>
      <c r="E1286" s="316">
        <f t="shared" si="408"/>
        <v>4.0249999999999995</v>
      </c>
      <c r="F1286" s="246"/>
      <c r="G1286" s="137" t="s">
        <v>200</v>
      </c>
      <c r="H1286" s="247">
        <f t="shared" si="419"/>
        <v>0</v>
      </c>
      <c r="I1286" s="175">
        <f t="shared" si="420"/>
        <v>0</v>
      </c>
      <c r="J1286" s="246"/>
    </row>
    <row r="1287" spans="1:10" s="78" customFormat="1" ht="24.75" customHeight="1" thickBot="1">
      <c r="A1287" s="940"/>
      <c r="B1287" s="311" t="s">
        <v>106</v>
      </c>
      <c r="C1287" s="261" t="s">
        <v>1534</v>
      </c>
      <c r="D1287" s="448">
        <v>3.5</v>
      </c>
      <c r="E1287" s="316">
        <f t="shared" si="408"/>
        <v>4.0249999999999995</v>
      </c>
      <c r="F1287" s="246"/>
      <c r="G1287" s="137" t="s">
        <v>200</v>
      </c>
      <c r="H1287" s="247">
        <f t="shared" si="419"/>
        <v>0</v>
      </c>
      <c r="I1287" s="175">
        <f t="shared" si="420"/>
        <v>0</v>
      </c>
      <c r="J1287" s="246"/>
    </row>
    <row r="1288" spans="1:10" s="78" customFormat="1" ht="24.75" customHeight="1" thickBot="1">
      <c r="A1288" s="941"/>
      <c r="B1288" s="311" t="s">
        <v>780</v>
      </c>
      <c r="C1288" s="261" t="s">
        <v>1534</v>
      </c>
      <c r="D1288" s="448">
        <v>3.5</v>
      </c>
      <c r="E1288" s="316">
        <f t="shared" si="408"/>
        <v>4.0249999999999995</v>
      </c>
      <c r="F1288" s="246"/>
      <c r="G1288" s="137" t="s">
        <v>200</v>
      </c>
      <c r="H1288" s="247">
        <f t="shared" si="419"/>
        <v>0</v>
      </c>
      <c r="I1288" s="175">
        <f t="shared" si="420"/>
        <v>0</v>
      </c>
      <c r="J1288" s="246"/>
    </row>
    <row r="1289" spans="1:10" s="78" customFormat="1" ht="24.75" customHeight="1" thickBot="1">
      <c r="A1289" s="467" t="s">
        <v>1525</v>
      </c>
      <c r="B1289" s="311" t="s">
        <v>775</v>
      </c>
      <c r="C1289" s="261" t="s">
        <v>1534</v>
      </c>
      <c r="D1289" s="448">
        <v>3.5</v>
      </c>
      <c r="E1289" s="316">
        <f t="shared" si="408"/>
        <v>4.0249999999999995</v>
      </c>
      <c r="F1289" s="246"/>
      <c r="G1289" s="137" t="s">
        <v>200</v>
      </c>
      <c r="H1289" s="247">
        <f t="shared" si="419"/>
        <v>0</v>
      </c>
      <c r="I1289" s="175">
        <f t="shared" si="420"/>
        <v>0</v>
      </c>
      <c r="J1289" s="246"/>
    </row>
    <row r="1290" spans="1:10" s="78" customFormat="1" ht="24.75" customHeight="1" thickBot="1">
      <c r="A1290" s="939" t="s">
        <v>1526</v>
      </c>
      <c r="B1290" s="311" t="s">
        <v>775</v>
      </c>
      <c r="C1290" s="261" t="s">
        <v>1534</v>
      </c>
      <c r="D1290" s="448">
        <v>3.5</v>
      </c>
      <c r="E1290" s="316">
        <f t="shared" si="408"/>
        <v>4.0249999999999995</v>
      </c>
      <c r="F1290" s="246"/>
      <c r="G1290" s="137" t="s">
        <v>200</v>
      </c>
      <c r="H1290" s="247">
        <f t="shared" si="419"/>
        <v>0</v>
      </c>
      <c r="I1290" s="175">
        <f t="shared" si="420"/>
        <v>0</v>
      </c>
      <c r="J1290" s="246"/>
    </row>
    <row r="1291" spans="1:10" s="78" customFormat="1" ht="24.75" customHeight="1" thickBot="1">
      <c r="A1291" s="940"/>
      <c r="B1291" s="311" t="s">
        <v>106</v>
      </c>
      <c r="C1291" s="261" t="s">
        <v>1534</v>
      </c>
      <c r="D1291" s="448">
        <v>3.5</v>
      </c>
      <c r="E1291" s="316">
        <f t="shared" si="408"/>
        <v>4.0249999999999995</v>
      </c>
      <c r="F1291" s="246"/>
      <c r="G1291" s="137" t="s">
        <v>200</v>
      </c>
      <c r="H1291" s="247">
        <f t="shared" si="419"/>
        <v>0</v>
      </c>
      <c r="I1291" s="175">
        <f t="shared" si="420"/>
        <v>0</v>
      </c>
      <c r="J1291" s="246"/>
    </row>
    <row r="1292" spans="1:10" s="78" customFormat="1" ht="24.75" customHeight="1" thickBot="1">
      <c r="A1292" s="941"/>
      <c r="B1292" s="311" t="s">
        <v>780</v>
      </c>
      <c r="C1292" s="261" t="s">
        <v>1534</v>
      </c>
      <c r="D1292" s="448">
        <v>3.5</v>
      </c>
      <c r="E1292" s="316">
        <f t="shared" si="408"/>
        <v>4.0249999999999995</v>
      </c>
      <c r="F1292" s="246"/>
      <c r="G1292" s="137" t="s">
        <v>200</v>
      </c>
      <c r="H1292" s="247">
        <f t="shared" si="419"/>
        <v>0</v>
      </c>
      <c r="I1292" s="175">
        <f t="shared" si="420"/>
        <v>0</v>
      </c>
      <c r="J1292" s="246"/>
    </row>
    <row r="1293" spans="1:10" s="78" customFormat="1" ht="24.75" customHeight="1" thickBot="1">
      <c r="A1293" s="939" t="s">
        <v>1527</v>
      </c>
      <c r="B1293" s="311" t="s">
        <v>775</v>
      </c>
      <c r="C1293" s="261" t="s">
        <v>1534</v>
      </c>
      <c r="D1293" s="448">
        <v>3.5</v>
      </c>
      <c r="E1293" s="316">
        <f t="shared" si="408"/>
        <v>4.0249999999999995</v>
      </c>
      <c r="F1293" s="246"/>
      <c r="G1293" s="137" t="s">
        <v>200</v>
      </c>
      <c r="H1293" s="247">
        <f t="shared" si="419"/>
        <v>0</v>
      </c>
      <c r="I1293" s="175">
        <f t="shared" ref="I1293:I1295" si="421">F1293*E1293</f>
        <v>0</v>
      </c>
      <c r="J1293" s="246"/>
    </row>
    <row r="1294" spans="1:10" s="78" customFormat="1" ht="24.75" customHeight="1" thickBot="1">
      <c r="A1294" s="940"/>
      <c r="B1294" s="311" t="s">
        <v>106</v>
      </c>
      <c r="C1294" s="261" t="s">
        <v>1534</v>
      </c>
      <c r="D1294" s="448">
        <v>3.5</v>
      </c>
      <c r="E1294" s="316">
        <f t="shared" si="408"/>
        <v>4.0249999999999995</v>
      </c>
      <c r="F1294" s="246"/>
      <c r="G1294" s="137" t="s">
        <v>200</v>
      </c>
      <c r="H1294" s="247">
        <f t="shared" si="419"/>
        <v>0</v>
      </c>
      <c r="I1294" s="175">
        <f t="shared" si="421"/>
        <v>0</v>
      </c>
      <c r="J1294" s="246"/>
    </row>
    <row r="1295" spans="1:10" s="78" customFormat="1" ht="24" customHeight="1" thickBot="1">
      <c r="A1295" s="941"/>
      <c r="B1295" s="311" t="s">
        <v>780</v>
      </c>
      <c r="C1295" s="261" t="s">
        <v>1534</v>
      </c>
      <c r="D1295" s="448">
        <v>3.5</v>
      </c>
      <c r="E1295" s="316">
        <f t="shared" si="408"/>
        <v>4.0249999999999995</v>
      </c>
      <c r="F1295" s="246"/>
      <c r="G1295" s="137" t="s">
        <v>200</v>
      </c>
      <c r="H1295" s="247">
        <f t="shared" si="419"/>
        <v>0</v>
      </c>
      <c r="I1295" s="175">
        <f t="shared" si="421"/>
        <v>0</v>
      </c>
      <c r="J1295" s="246"/>
    </row>
    <row r="1296" spans="1:10" s="78" customFormat="1" ht="24.75" customHeight="1" thickBot="1">
      <c r="A1296" s="939" t="s">
        <v>1528</v>
      </c>
      <c r="B1296" s="311" t="s">
        <v>775</v>
      </c>
      <c r="C1296" s="261" t="s">
        <v>1534</v>
      </c>
      <c r="D1296" s="448">
        <v>3.5</v>
      </c>
      <c r="E1296" s="316">
        <f t="shared" si="408"/>
        <v>4.0249999999999995</v>
      </c>
      <c r="F1296" s="246"/>
      <c r="G1296" s="137" t="s">
        <v>200</v>
      </c>
      <c r="H1296" s="247">
        <f t="shared" si="419"/>
        <v>0</v>
      </c>
      <c r="I1296" s="175">
        <f t="shared" si="420"/>
        <v>0</v>
      </c>
      <c r="J1296" s="246"/>
    </row>
    <row r="1297" spans="1:10" s="78" customFormat="1" ht="24.75" customHeight="1" thickBot="1">
      <c r="A1297" s="940"/>
      <c r="B1297" s="311" t="s">
        <v>106</v>
      </c>
      <c r="C1297" s="261" t="s">
        <v>1534</v>
      </c>
      <c r="D1297" s="448">
        <v>3.5</v>
      </c>
      <c r="E1297" s="316">
        <f t="shared" si="408"/>
        <v>4.0249999999999995</v>
      </c>
      <c r="F1297" s="246"/>
      <c r="G1297" s="137" t="s">
        <v>200</v>
      </c>
      <c r="H1297" s="247">
        <f t="shared" si="419"/>
        <v>0</v>
      </c>
      <c r="I1297" s="175">
        <f t="shared" si="420"/>
        <v>0</v>
      </c>
      <c r="J1297" s="246"/>
    </row>
    <row r="1298" spans="1:10" s="78" customFormat="1" ht="24" customHeight="1">
      <c r="A1298" s="941"/>
      <c r="B1298" s="311" t="s">
        <v>780</v>
      </c>
      <c r="C1298" s="261" t="s">
        <v>1534</v>
      </c>
      <c r="D1298" s="448">
        <v>3.5</v>
      </c>
      <c r="E1298" s="316">
        <f t="shared" si="408"/>
        <v>4.0249999999999995</v>
      </c>
      <c r="F1298" s="246"/>
      <c r="G1298" s="137" t="s">
        <v>200</v>
      </c>
      <c r="H1298" s="247">
        <f t="shared" si="419"/>
        <v>0</v>
      </c>
      <c r="I1298" s="175">
        <f t="shared" si="420"/>
        <v>0</v>
      </c>
      <c r="J1298" s="246"/>
    </row>
    <row r="1299" spans="1:10" s="502" customFormat="1" ht="140.25" customHeight="1" thickBot="1">
      <c r="A1299" s="1077" t="s">
        <v>1853</v>
      </c>
      <c r="B1299" s="1078"/>
      <c r="C1299" s="1079"/>
      <c r="D1299" s="558"/>
      <c r="E1299" s="316"/>
      <c r="F1299" s="559"/>
      <c r="G1299" s="559"/>
      <c r="H1299" s="559"/>
      <c r="I1299" s="559"/>
      <c r="J1299" s="292"/>
    </row>
    <row r="1300" spans="1:10" s="115" customFormat="1" ht="65.25" hidden="1" customHeight="1">
      <c r="A1300" s="470"/>
      <c r="B1300" s="188" t="s">
        <v>780</v>
      </c>
      <c r="C1300" s="250"/>
      <c r="D1300" s="186">
        <v>7</v>
      </c>
      <c r="E1300" s="316">
        <f t="shared" si="408"/>
        <v>8.0499999999999989</v>
      </c>
      <c r="F1300" s="140"/>
      <c r="G1300" s="140" t="s">
        <v>200</v>
      </c>
      <c r="H1300" s="192">
        <f t="shared" ref="H1300:H1307" si="422">F1300*D1300</f>
        <v>0</v>
      </c>
      <c r="I1300" s="193">
        <f t="shared" ref="I1300:I1333" si="423">F1300*E1300</f>
        <v>0</v>
      </c>
    </row>
    <row r="1301" spans="1:10" s="113" customFormat="1" ht="72.75" hidden="1" customHeight="1">
      <c r="A1301" s="470"/>
      <c r="B1301" s="367" t="s">
        <v>784</v>
      </c>
      <c r="C1301" s="250"/>
      <c r="D1301" s="184">
        <v>7</v>
      </c>
      <c r="E1301" s="316">
        <f t="shared" si="408"/>
        <v>8.0499999999999989</v>
      </c>
      <c r="F1301" s="138"/>
      <c r="G1301" s="138" t="s">
        <v>200</v>
      </c>
      <c r="H1301" s="192">
        <f t="shared" si="422"/>
        <v>0</v>
      </c>
      <c r="I1301" s="193">
        <f t="shared" si="423"/>
        <v>0</v>
      </c>
    </row>
    <row r="1302" spans="1:10" s="112" customFormat="1" ht="78" hidden="1" customHeight="1">
      <c r="A1302" s="473"/>
      <c r="B1302" s="183" t="s">
        <v>774</v>
      </c>
      <c r="C1302" s="250"/>
      <c r="D1302" s="185">
        <v>7</v>
      </c>
      <c r="E1302" s="316">
        <f t="shared" si="408"/>
        <v>8.0499999999999989</v>
      </c>
      <c r="F1302" s="160"/>
      <c r="G1302" s="139" t="s">
        <v>200</v>
      </c>
      <c r="H1302" s="192">
        <f t="shared" si="422"/>
        <v>0</v>
      </c>
      <c r="I1302" s="193">
        <f t="shared" si="423"/>
        <v>0</v>
      </c>
    </row>
    <row r="1303" spans="1:10" s="115" customFormat="1" ht="15.75" customHeight="1" thickBot="1">
      <c r="A1303" s="972" t="s">
        <v>678</v>
      </c>
      <c r="B1303" s="76" t="s">
        <v>775</v>
      </c>
      <c r="C1303" s="989"/>
      <c r="D1303" s="448">
        <v>3.5</v>
      </c>
      <c r="E1303" s="316">
        <f t="shared" si="408"/>
        <v>4.0249999999999995</v>
      </c>
      <c r="F1303" s="138"/>
      <c r="G1303" s="137" t="s">
        <v>200</v>
      </c>
      <c r="H1303" s="192">
        <f t="shared" si="422"/>
        <v>0</v>
      </c>
      <c r="I1303" s="193">
        <f t="shared" si="423"/>
        <v>0</v>
      </c>
    </row>
    <row r="1304" spans="1:10" s="113" customFormat="1" ht="15.75" customHeight="1" thickBot="1">
      <c r="A1304" s="1020"/>
      <c r="B1304" s="61" t="s">
        <v>780</v>
      </c>
      <c r="C1304" s="989"/>
      <c r="D1304" s="448">
        <v>3.5</v>
      </c>
      <c r="E1304" s="316">
        <f t="shared" si="408"/>
        <v>4.0249999999999995</v>
      </c>
      <c r="F1304" s="138"/>
      <c r="G1304" s="138" t="s">
        <v>200</v>
      </c>
      <c r="H1304" s="192">
        <f t="shared" si="422"/>
        <v>0</v>
      </c>
      <c r="I1304" s="193">
        <f t="shared" si="423"/>
        <v>0</v>
      </c>
    </row>
    <row r="1305" spans="1:10" s="113" customFormat="1" ht="16.5" customHeight="1" thickBot="1">
      <c r="A1305" s="1020"/>
      <c r="B1305" s="61" t="s">
        <v>784</v>
      </c>
      <c r="C1305" s="989"/>
      <c r="D1305" s="448">
        <v>3.5</v>
      </c>
      <c r="E1305" s="316">
        <f t="shared" si="408"/>
        <v>4.0249999999999995</v>
      </c>
      <c r="F1305" s="138"/>
      <c r="G1305" s="138" t="s">
        <v>200</v>
      </c>
      <c r="H1305" s="192">
        <f t="shared" si="422"/>
        <v>0</v>
      </c>
      <c r="I1305" s="193">
        <f t="shared" si="423"/>
        <v>0</v>
      </c>
    </row>
    <row r="1306" spans="1:10" s="112" customFormat="1" ht="16.5" customHeight="1" thickBot="1">
      <c r="A1306" s="974"/>
      <c r="B1306" s="114" t="s">
        <v>774</v>
      </c>
      <c r="C1306" s="989"/>
      <c r="D1306" s="448">
        <v>3.5</v>
      </c>
      <c r="E1306" s="316">
        <f t="shared" si="408"/>
        <v>4.0249999999999995</v>
      </c>
      <c r="F1306" s="139"/>
      <c r="G1306" s="139" t="s">
        <v>200</v>
      </c>
      <c r="H1306" s="192">
        <f t="shared" si="422"/>
        <v>0</v>
      </c>
      <c r="I1306" s="193">
        <f t="shared" si="423"/>
        <v>0</v>
      </c>
    </row>
    <row r="1307" spans="1:10" s="113" customFormat="1" ht="24.75" customHeight="1" thickBot="1">
      <c r="A1307" s="476" t="s">
        <v>940</v>
      </c>
      <c r="B1307" s="61" t="s">
        <v>784</v>
      </c>
      <c r="C1307" s="989"/>
      <c r="D1307" s="448">
        <v>3.5</v>
      </c>
      <c r="E1307" s="316">
        <f t="shared" si="408"/>
        <v>4.0249999999999995</v>
      </c>
      <c r="F1307" s="138"/>
      <c r="G1307" s="138" t="s">
        <v>200</v>
      </c>
      <c r="H1307" s="192">
        <f t="shared" si="422"/>
        <v>0</v>
      </c>
      <c r="I1307" s="193">
        <f t="shared" si="423"/>
        <v>0</v>
      </c>
    </row>
    <row r="1308" spans="1:10" s="115" customFormat="1" ht="15.75" customHeight="1" thickBot="1">
      <c r="A1308" s="972" t="s">
        <v>941</v>
      </c>
      <c r="B1308" s="61" t="s">
        <v>784</v>
      </c>
      <c r="C1308" s="989"/>
      <c r="D1308" s="448">
        <v>3.5</v>
      </c>
      <c r="E1308" s="316">
        <f t="shared" si="408"/>
        <v>4.0249999999999995</v>
      </c>
      <c r="F1308" s="140"/>
      <c r="G1308" s="137" t="s">
        <v>200</v>
      </c>
      <c r="H1308" s="192">
        <f>F1308*D1308</f>
        <v>0</v>
      </c>
      <c r="I1308" s="193">
        <f t="shared" si="423"/>
        <v>0</v>
      </c>
    </row>
    <row r="1309" spans="1:10" s="112" customFormat="1" ht="16.5" customHeight="1" thickBot="1">
      <c r="A1309" s="974"/>
      <c r="B1309" s="114" t="s">
        <v>774</v>
      </c>
      <c r="C1309" s="990"/>
      <c r="D1309" s="448">
        <v>3.5</v>
      </c>
      <c r="E1309" s="316">
        <f t="shared" si="408"/>
        <v>4.0249999999999995</v>
      </c>
      <c r="F1309" s="139"/>
      <c r="G1309" s="139" t="s">
        <v>200</v>
      </c>
      <c r="H1309" s="192">
        <f t="shared" ref="H1309:H1333" si="424">F1309*D1309</f>
        <v>0</v>
      </c>
      <c r="I1309" s="193">
        <f t="shared" si="423"/>
        <v>0</v>
      </c>
    </row>
    <row r="1310" spans="1:10" s="115" customFormat="1" ht="15.75" customHeight="1" thickBot="1">
      <c r="A1310" s="972" t="s">
        <v>1350</v>
      </c>
      <c r="B1310" s="108" t="s">
        <v>775</v>
      </c>
      <c r="C1310" s="366" t="s">
        <v>328</v>
      </c>
      <c r="D1310" s="448">
        <v>3.5</v>
      </c>
      <c r="E1310" s="316">
        <f t="shared" si="408"/>
        <v>4.0249999999999995</v>
      </c>
      <c r="F1310" s="140"/>
      <c r="G1310" s="137" t="s">
        <v>200</v>
      </c>
      <c r="H1310" s="192">
        <f t="shared" ref="H1310:H1311" si="425">F1310*D1310</f>
        <v>0</v>
      </c>
      <c r="I1310" s="193">
        <f t="shared" ref="I1310:I1311" si="426">F1310*E1310</f>
        <v>0</v>
      </c>
    </row>
    <row r="1311" spans="1:10" s="112" customFormat="1" ht="16.5" customHeight="1" thickBot="1">
      <c r="A1311" s="974"/>
      <c r="B1311" s="76" t="s">
        <v>774</v>
      </c>
      <c r="C1311" s="118" t="s">
        <v>328</v>
      </c>
      <c r="D1311" s="448">
        <v>3.5</v>
      </c>
      <c r="E1311" s="316">
        <f t="shared" si="408"/>
        <v>4.0249999999999995</v>
      </c>
      <c r="F1311" s="139"/>
      <c r="G1311" s="139" t="s">
        <v>200</v>
      </c>
      <c r="H1311" s="192">
        <f t="shared" si="425"/>
        <v>0</v>
      </c>
      <c r="I1311" s="193">
        <f t="shared" si="426"/>
        <v>0</v>
      </c>
    </row>
    <row r="1312" spans="1:10" s="115" customFormat="1" ht="25.5" customHeight="1" thickBot="1">
      <c r="A1312" s="469" t="s">
        <v>1506</v>
      </c>
      <c r="B1312" s="61" t="s">
        <v>775</v>
      </c>
      <c r="C1312" s="366" t="s">
        <v>328</v>
      </c>
      <c r="D1312" s="448">
        <v>3.5</v>
      </c>
      <c r="E1312" s="316">
        <f t="shared" si="408"/>
        <v>4.0249999999999995</v>
      </c>
      <c r="F1312" s="140"/>
      <c r="G1312" s="137" t="s">
        <v>200</v>
      </c>
      <c r="H1312" s="192">
        <f t="shared" ref="H1312:H1313" si="427">F1312*D1312</f>
        <v>0</v>
      </c>
      <c r="I1312" s="193">
        <f t="shared" ref="I1312:I1313" si="428">F1312*E1312</f>
        <v>0</v>
      </c>
    </row>
    <row r="1313" spans="1:9" s="115" customFormat="1" ht="25.5" customHeight="1" thickBot="1">
      <c r="A1313" s="469" t="s">
        <v>1432</v>
      </c>
      <c r="B1313" s="76" t="s">
        <v>775</v>
      </c>
      <c r="C1313" s="366" t="s">
        <v>328</v>
      </c>
      <c r="D1313" s="448">
        <v>3.5</v>
      </c>
      <c r="E1313" s="316">
        <f t="shared" si="408"/>
        <v>4.0249999999999995</v>
      </c>
      <c r="F1313" s="140"/>
      <c r="G1313" s="137" t="s">
        <v>200</v>
      </c>
      <c r="H1313" s="192">
        <f t="shared" si="427"/>
        <v>0</v>
      </c>
      <c r="I1313" s="193">
        <f t="shared" si="428"/>
        <v>0</v>
      </c>
    </row>
    <row r="1314" spans="1:9" s="115" customFormat="1" ht="15.75" customHeight="1" thickBot="1">
      <c r="A1314" s="972" t="s">
        <v>835</v>
      </c>
      <c r="B1314" s="76" t="s">
        <v>775</v>
      </c>
      <c r="C1314" s="366" t="s">
        <v>328</v>
      </c>
      <c r="D1314" s="448">
        <v>3.5</v>
      </c>
      <c r="E1314" s="316">
        <f t="shared" si="408"/>
        <v>4.0249999999999995</v>
      </c>
      <c r="F1314" s="140"/>
      <c r="G1314" s="137" t="s">
        <v>200</v>
      </c>
      <c r="H1314" s="192">
        <f t="shared" si="424"/>
        <v>0</v>
      </c>
      <c r="I1314" s="193">
        <f t="shared" si="423"/>
        <v>0</v>
      </c>
    </row>
    <row r="1315" spans="1:9" s="113" customFormat="1" ht="16.5" customHeight="1" thickBot="1">
      <c r="A1315" s="1020"/>
      <c r="B1315" s="61" t="s">
        <v>784</v>
      </c>
      <c r="C1315" s="366" t="s">
        <v>328</v>
      </c>
      <c r="D1315" s="448">
        <v>3.5</v>
      </c>
      <c r="E1315" s="316">
        <f t="shared" si="408"/>
        <v>4.0249999999999995</v>
      </c>
      <c r="F1315" s="138"/>
      <c r="G1315" s="138" t="s">
        <v>200</v>
      </c>
      <c r="H1315" s="192">
        <f t="shared" si="424"/>
        <v>0</v>
      </c>
      <c r="I1315" s="193">
        <f t="shared" si="423"/>
        <v>0</v>
      </c>
    </row>
    <row r="1316" spans="1:9" s="112" customFormat="1" ht="16.5" customHeight="1" thickBot="1">
      <c r="A1316" s="974"/>
      <c r="B1316" s="114" t="s">
        <v>774</v>
      </c>
      <c r="C1316" s="118" t="s">
        <v>328</v>
      </c>
      <c r="D1316" s="448">
        <v>3.5</v>
      </c>
      <c r="E1316" s="316">
        <f t="shared" si="408"/>
        <v>4.0249999999999995</v>
      </c>
      <c r="F1316" s="139"/>
      <c r="G1316" s="139" t="s">
        <v>200</v>
      </c>
      <c r="H1316" s="192">
        <f t="shared" si="424"/>
        <v>0</v>
      </c>
      <c r="I1316" s="193">
        <f t="shared" si="423"/>
        <v>0</v>
      </c>
    </row>
    <row r="1317" spans="1:9" s="115" customFormat="1" ht="15.75" customHeight="1" thickBot="1">
      <c r="A1317" s="972" t="s">
        <v>834</v>
      </c>
      <c r="B1317" s="76" t="s">
        <v>775</v>
      </c>
      <c r="C1317" s="366" t="s">
        <v>328</v>
      </c>
      <c r="D1317" s="448">
        <v>3.5</v>
      </c>
      <c r="E1317" s="316">
        <f t="shared" ref="E1317:E1371" si="429">D1317*1.15</f>
        <v>4.0249999999999995</v>
      </c>
      <c r="F1317" s="140"/>
      <c r="G1317" s="137" t="s">
        <v>200</v>
      </c>
      <c r="H1317" s="192">
        <f t="shared" si="424"/>
        <v>0</v>
      </c>
      <c r="I1317" s="193">
        <f t="shared" si="423"/>
        <v>0</v>
      </c>
    </row>
    <row r="1318" spans="1:9" s="112" customFormat="1" ht="16.5" customHeight="1" thickBot="1">
      <c r="A1318" s="974"/>
      <c r="B1318" s="114" t="s">
        <v>774</v>
      </c>
      <c r="C1318" s="118" t="s">
        <v>328</v>
      </c>
      <c r="D1318" s="448">
        <v>3.5</v>
      </c>
      <c r="E1318" s="316">
        <f t="shared" si="429"/>
        <v>4.0249999999999995</v>
      </c>
      <c r="F1318" s="139"/>
      <c r="G1318" s="139" t="s">
        <v>200</v>
      </c>
      <c r="H1318" s="192">
        <f t="shared" si="424"/>
        <v>0</v>
      </c>
      <c r="I1318" s="193">
        <f t="shared" si="423"/>
        <v>0</v>
      </c>
    </row>
    <row r="1319" spans="1:9" s="115" customFormat="1" ht="32.25" thickBot="1">
      <c r="A1319" s="469" t="s">
        <v>1346</v>
      </c>
      <c r="B1319" s="108" t="s">
        <v>775</v>
      </c>
      <c r="C1319" s="366" t="s">
        <v>328</v>
      </c>
      <c r="D1319" s="448">
        <v>3.5</v>
      </c>
      <c r="E1319" s="316">
        <f t="shared" si="429"/>
        <v>4.0249999999999995</v>
      </c>
      <c r="F1319" s="140"/>
      <c r="G1319" s="137" t="s">
        <v>200</v>
      </c>
      <c r="H1319" s="192">
        <f t="shared" ref="H1319" si="430">F1319*D1319</f>
        <v>0</v>
      </c>
      <c r="I1319" s="193">
        <f t="shared" ref="I1319" si="431">F1319*E1319</f>
        <v>0</v>
      </c>
    </row>
    <row r="1320" spans="1:9" s="115" customFormat="1" ht="15.75" customHeight="1" thickBot="1">
      <c r="A1320" s="972" t="s">
        <v>1486</v>
      </c>
      <c r="B1320" s="108" t="s">
        <v>775</v>
      </c>
      <c r="C1320" s="366" t="s">
        <v>328</v>
      </c>
      <c r="D1320" s="448">
        <v>3.5</v>
      </c>
      <c r="E1320" s="316">
        <f t="shared" si="429"/>
        <v>4.0249999999999995</v>
      </c>
      <c r="F1320" s="140"/>
      <c r="G1320" s="137" t="s">
        <v>200</v>
      </c>
      <c r="H1320" s="192">
        <f t="shared" si="424"/>
        <v>0</v>
      </c>
      <c r="I1320" s="193">
        <f t="shared" si="423"/>
        <v>0</v>
      </c>
    </row>
    <row r="1321" spans="1:9" s="115" customFormat="1" ht="15.75" customHeight="1" thickBot="1">
      <c r="A1321" s="973"/>
      <c r="B1321" s="61" t="s">
        <v>780</v>
      </c>
      <c r="C1321" s="366" t="s">
        <v>328</v>
      </c>
      <c r="D1321" s="448">
        <v>3.5</v>
      </c>
      <c r="E1321" s="316">
        <f t="shared" si="429"/>
        <v>4.0249999999999995</v>
      </c>
      <c r="F1321" s="140"/>
      <c r="G1321" s="137" t="s">
        <v>200</v>
      </c>
      <c r="H1321" s="192">
        <f t="shared" si="424"/>
        <v>0</v>
      </c>
      <c r="I1321" s="193">
        <f t="shared" si="423"/>
        <v>0</v>
      </c>
    </row>
    <row r="1322" spans="1:9" s="115" customFormat="1" ht="32.25" thickBot="1">
      <c r="A1322" s="844" t="s">
        <v>1509</v>
      </c>
      <c r="B1322" s="114" t="s">
        <v>780</v>
      </c>
      <c r="C1322" s="366" t="s">
        <v>328</v>
      </c>
      <c r="D1322" s="448">
        <v>3.5</v>
      </c>
      <c r="E1322" s="316">
        <f t="shared" si="429"/>
        <v>4.0249999999999995</v>
      </c>
      <c r="F1322" s="140"/>
      <c r="G1322" s="137" t="s">
        <v>200</v>
      </c>
      <c r="H1322" s="192">
        <f t="shared" ref="H1322" si="432">F1322*D1322</f>
        <v>0</v>
      </c>
      <c r="I1322" s="193">
        <f t="shared" ref="I1322" si="433">F1322*E1322</f>
        <v>0</v>
      </c>
    </row>
    <row r="1323" spans="1:9" s="115" customFormat="1" ht="15.75" customHeight="1" thickBot="1">
      <c r="A1323" s="972" t="s">
        <v>1646</v>
      </c>
      <c r="B1323" s="108" t="s">
        <v>775</v>
      </c>
      <c r="C1323" s="366" t="s">
        <v>328</v>
      </c>
      <c r="D1323" s="448">
        <v>3.5</v>
      </c>
      <c r="E1323" s="316">
        <f t="shared" si="429"/>
        <v>4.0249999999999995</v>
      </c>
      <c r="F1323" s="140"/>
      <c r="G1323" s="137" t="s">
        <v>200</v>
      </c>
      <c r="H1323" s="192">
        <f t="shared" ref="H1323:H1329" si="434">F1323*D1323</f>
        <v>0</v>
      </c>
      <c r="I1323" s="193">
        <f t="shared" ref="I1323:I1329" si="435">F1323*E1323</f>
        <v>0</v>
      </c>
    </row>
    <row r="1324" spans="1:9" s="115" customFormat="1" ht="15.75" customHeight="1" thickBot="1">
      <c r="A1324" s="973"/>
      <c r="B1324" s="61" t="s">
        <v>780</v>
      </c>
      <c r="C1324" s="366" t="s">
        <v>328</v>
      </c>
      <c r="D1324" s="448">
        <v>3.5</v>
      </c>
      <c r="E1324" s="316">
        <f t="shared" si="429"/>
        <v>4.0249999999999995</v>
      </c>
      <c r="F1324" s="140"/>
      <c r="G1324" s="137" t="s">
        <v>200</v>
      </c>
      <c r="H1324" s="192">
        <f t="shared" si="434"/>
        <v>0</v>
      </c>
      <c r="I1324" s="193">
        <f t="shared" si="435"/>
        <v>0</v>
      </c>
    </row>
    <row r="1325" spans="1:9" s="115" customFormat="1" ht="15.75" customHeight="1" thickBot="1">
      <c r="A1325" s="973"/>
      <c r="B1325" s="61" t="s">
        <v>869</v>
      </c>
      <c r="C1325" s="366" t="s">
        <v>328</v>
      </c>
      <c r="D1325" s="448">
        <v>3.5</v>
      </c>
      <c r="E1325" s="316">
        <f t="shared" si="429"/>
        <v>4.0249999999999995</v>
      </c>
      <c r="F1325" s="140"/>
      <c r="G1325" s="137" t="s">
        <v>200</v>
      </c>
      <c r="H1325" s="192">
        <f t="shared" si="434"/>
        <v>0</v>
      </c>
      <c r="I1325" s="193">
        <f t="shared" si="435"/>
        <v>0</v>
      </c>
    </row>
    <row r="1326" spans="1:9" s="112" customFormat="1" ht="16.5" customHeight="1" thickBot="1">
      <c r="A1326" s="974"/>
      <c r="B1326" s="114" t="s">
        <v>774</v>
      </c>
      <c r="C1326" s="118" t="s">
        <v>328</v>
      </c>
      <c r="D1326" s="448">
        <v>3.5</v>
      </c>
      <c r="E1326" s="316">
        <f t="shared" si="429"/>
        <v>4.0249999999999995</v>
      </c>
      <c r="F1326" s="139"/>
      <c r="G1326" s="139" t="s">
        <v>200</v>
      </c>
      <c r="H1326" s="192">
        <f t="shared" si="434"/>
        <v>0</v>
      </c>
      <c r="I1326" s="193">
        <f t="shared" si="435"/>
        <v>0</v>
      </c>
    </row>
    <row r="1327" spans="1:9" s="115" customFormat="1" ht="15.75" customHeight="1" thickBot="1">
      <c r="A1327" s="972" t="s">
        <v>1523</v>
      </c>
      <c r="B1327" s="108" t="s">
        <v>775</v>
      </c>
      <c r="C1327" s="366" t="s">
        <v>328</v>
      </c>
      <c r="D1327" s="448">
        <v>3.5</v>
      </c>
      <c r="E1327" s="316">
        <f t="shared" si="429"/>
        <v>4.0249999999999995</v>
      </c>
      <c r="F1327" s="140"/>
      <c r="G1327" s="137" t="s">
        <v>200</v>
      </c>
      <c r="H1327" s="192">
        <f t="shared" si="434"/>
        <v>0</v>
      </c>
      <c r="I1327" s="193">
        <f t="shared" si="435"/>
        <v>0</v>
      </c>
    </row>
    <row r="1328" spans="1:9" s="115" customFormat="1" ht="15.75" customHeight="1" thickBot="1">
      <c r="A1328" s="973"/>
      <c r="B1328" s="61" t="s">
        <v>780</v>
      </c>
      <c r="C1328" s="366" t="s">
        <v>328</v>
      </c>
      <c r="D1328" s="448">
        <v>3.5</v>
      </c>
      <c r="E1328" s="316">
        <f t="shared" si="429"/>
        <v>4.0249999999999995</v>
      </c>
      <c r="F1328" s="140"/>
      <c r="G1328" s="137" t="s">
        <v>200</v>
      </c>
      <c r="H1328" s="192">
        <f t="shared" si="434"/>
        <v>0</v>
      </c>
      <c r="I1328" s="193">
        <f t="shared" si="435"/>
        <v>0</v>
      </c>
    </row>
    <row r="1329" spans="1:9" s="115" customFormat="1" ht="15.75" customHeight="1" thickBot="1">
      <c r="A1329" s="973"/>
      <c r="B1329" s="61" t="s">
        <v>784</v>
      </c>
      <c r="C1329" s="366" t="s">
        <v>328</v>
      </c>
      <c r="D1329" s="448">
        <v>3.5</v>
      </c>
      <c r="E1329" s="316">
        <f t="shared" si="429"/>
        <v>4.0249999999999995</v>
      </c>
      <c r="F1329" s="140"/>
      <c r="G1329" s="137" t="s">
        <v>200</v>
      </c>
      <c r="H1329" s="192">
        <f t="shared" si="434"/>
        <v>0</v>
      </c>
      <c r="I1329" s="193">
        <f t="shared" si="435"/>
        <v>0</v>
      </c>
    </row>
    <row r="1330" spans="1:9" s="115" customFormat="1" ht="15.75" customHeight="1" thickBot="1">
      <c r="A1330" s="972" t="s">
        <v>1524</v>
      </c>
      <c r="B1330" s="108" t="s">
        <v>775</v>
      </c>
      <c r="C1330" s="366" t="s">
        <v>328</v>
      </c>
      <c r="D1330" s="448">
        <v>3.5</v>
      </c>
      <c r="E1330" s="316">
        <f t="shared" si="429"/>
        <v>4.0249999999999995</v>
      </c>
      <c r="F1330" s="140"/>
      <c r="G1330" s="137" t="s">
        <v>200</v>
      </c>
      <c r="H1330" s="192">
        <f t="shared" si="424"/>
        <v>0</v>
      </c>
      <c r="I1330" s="193">
        <f t="shared" si="423"/>
        <v>0</v>
      </c>
    </row>
    <row r="1331" spans="1:9" s="115" customFormat="1" ht="15.75" customHeight="1" thickBot="1">
      <c r="A1331" s="973"/>
      <c r="B1331" s="61" t="s">
        <v>780</v>
      </c>
      <c r="C1331" s="366" t="s">
        <v>328</v>
      </c>
      <c r="D1331" s="448">
        <v>3.5</v>
      </c>
      <c r="E1331" s="316">
        <f t="shared" si="429"/>
        <v>4.0249999999999995</v>
      </c>
      <c r="F1331" s="140"/>
      <c r="G1331" s="137" t="s">
        <v>200</v>
      </c>
      <c r="H1331" s="192">
        <f t="shared" si="424"/>
        <v>0</v>
      </c>
      <c r="I1331" s="193">
        <f t="shared" si="423"/>
        <v>0</v>
      </c>
    </row>
    <row r="1332" spans="1:9" s="115" customFormat="1" ht="15.75" customHeight="1" thickBot="1">
      <c r="A1332" s="973"/>
      <c r="B1332" s="61" t="s">
        <v>784</v>
      </c>
      <c r="C1332" s="366" t="s">
        <v>328</v>
      </c>
      <c r="D1332" s="448">
        <v>3.5</v>
      </c>
      <c r="E1332" s="316">
        <f t="shared" si="429"/>
        <v>4.0249999999999995</v>
      </c>
      <c r="F1332" s="140"/>
      <c r="G1332" s="137" t="s">
        <v>200</v>
      </c>
      <c r="H1332" s="192">
        <f t="shared" si="424"/>
        <v>0</v>
      </c>
      <c r="I1332" s="193">
        <f t="shared" si="423"/>
        <v>0</v>
      </c>
    </row>
    <row r="1333" spans="1:9" s="112" customFormat="1" ht="16.5" customHeight="1" thickBot="1">
      <c r="A1333" s="974"/>
      <c r="B1333" s="114" t="s">
        <v>774</v>
      </c>
      <c r="C1333" s="118" t="s">
        <v>328</v>
      </c>
      <c r="D1333" s="448">
        <v>3.5</v>
      </c>
      <c r="E1333" s="316">
        <f t="shared" si="429"/>
        <v>4.0249999999999995</v>
      </c>
      <c r="F1333" s="139"/>
      <c r="G1333" s="139" t="s">
        <v>200</v>
      </c>
      <c r="H1333" s="192">
        <f t="shared" si="424"/>
        <v>0</v>
      </c>
      <c r="I1333" s="193">
        <f t="shared" si="423"/>
        <v>0</v>
      </c>
    </row>
    <row r="1334" spans="1:9" s="115" customFormat="1" ht="15.75" customHeight="1" thickBot="1">
      <c r="A1334" s="972" t="s">
        <v>1525</v>
      </c>
      <c r="B1334" s="108" t="s">
        <v>775</v>
      </c>
      <c r="C1334" s="366" t="s">
        <v>328</v>
      </c>
      <c r="D1334" s="448">
        <v>3.5</v>
      </c>
      <c r="E1334" s="316">
        <f t="shared" si="429"/>
        <v>4.0249999999999995</v>
      </c>
      <c r="F1334" s="140"/>
      <c r="G1334" s="137" t="s">
        <v>200</v>
      </c>
      <c r="H1334" s="192">
        <f t="shared" ref="H1334:H1338" si="436">F1334*D1334</f>
        <v>0</v>
      </c>
      <c r="I1334" s="193">
        <f t="shared" ref="I1334:I1338" si="437">F1334*E1334</f>
        <v>0</v>
      </c>
    </row>
    <row r="1335" spans="1:9" s="115" customFormat="1" ht="15.75" customHeight="1" thickBot="1">
      <c r="A1335" s="973"/>
      <c r="B1335" s="61" t="s">
        <v>780</v>
      </c>
      <c r="C1335" s="366" t="s">
        <v>328</v>
      </c>
      <c r="D1335" s="448">
        <v>3.5</v>
      </c>
      <c r="E1335" s="316">
        <f t="shared" si="429"/>
        <v>4.0249999999999995</v>
      </c>
      <c r="F1335" s="140"/>
      <c r="G1335" s="137" t="s">
        <v>200</v>
      </c>
      <c r="H1335" s="192">
        <f t="shared" si="436"/>
        <v>0</v>
      </c>
      <c r="I1335" s="193">
        <f t="shared" si="437"/>
        <v>0</v>
      </c>
    </row>
    <row r="1336" spans="1:9" s="115" customFormat="1" ht="15.75" customHeight="1" thickBot="1">
      <c r="A1336" s="973"/>
      <c r="B1336" s="61" t="s">
        <v>784</v>
      </c>
      <c r="C1336" s="366" t="s">
        <v>328</v>
      </c>
      <c r="D1336" s="448">
        <v>3.5</v>
      </c>
      <c r="E1336" s="316">
        <f t="shared" si="429"/>
        <v>4.0249999999999995</v>
      </c>
      <c r="F1336" s="140"/>
      <c r="G1336" s="137" t="s">
        <v>200</v>
      </c>
      <c r="H1336" s="192">
        <f t="shared" si="436"/>
        <v>0</v>
      </c>
      <c r="I1336" s="193">
        <f t="shared" si="437"/>
        <v>0</v>
      </c>
    </row>
    <row r="1337" spans="1:9" s="115" customFormat="1" ht="15.75" customHeight="1" thickBot="1">
      <c r="A1337" s="973"/>
      <c r="B1337" s="61" t="s">
        <v>869</v>
      </c>
      <c r="C1337" s="366" t="s">
        <v>328</v>
      </c>
      <c r="D1337" s="448">
        <v>3.5</v>
      </c>
      <c r="E1337" s="316">
        <f t="shared" si="429"/>
        <v>4.0249999999999995</v>
      </c>
      <c r="F1337" s="140"/>
      <c r="G1337" s="137" t="s">
        <v>200</v>
      </c>
      <c r="H1337" s="192">
        <f t="shared" si="436"/>
        <v>0</v>
      </c>
      <c r="I1337" s="193">
        <f t="shared" si="437"/>
        <v>0</v>
      </c>
    </row>
    <row r="1338" spans="1:9" s="112" customFormat="1" ht="16.5" customHeight="1" thickBot="1">
      <c r="A1338" s="974"/>
      <c r="B1338" s="114" t="s">
        <v>774</v>
      </c>
      <c r="C1338" s="118" t="s">
        <v>328</v>
      </c>
      <c r="D1338" s="448">
        <v>3.5</v>
      </c>
      <c r="E1338" s="316">
        <f t="shared" si="429"/>
        <v>4.0249999999999995</v>
      </c>
      <c r="F1338" s="139"/>
      <c r="G1338" s="139" t="s">
        <v>200</v>
      </c>
      <c r="H1338" s="192">
        <f t="shared" si="436"/>
        <v>0</v>
      </c>
      <c r="I1338" s="193">
        <f t="shared" si="437"/>
        <v>0</v>
      </c>
    </row>
    <row r="1339" spans="1:9" s="115" customFormat="1" ht="15.75" customHeight="1" thickBot="1">
      <c r="A1339" s="972" t="s">
        <v>1526</v>
      </c>
      <c r="B1339" s="108" t="s">
        <v>775</v>
      </c>
      <c r="C1339" s="366" t="s">
        <v>328</v>
      </c>
      <c r="D1339" s="448">
        <v>3.5</v>
      </c>
      <c r="E1339" s="316">
        <f t="shared" si="429"/>
        <v>4.0249999999999995</v>
      </c>
      <c r="F1339" s="140"/>
      <c r="G1339" s="137" t="s">
        <v>200</v>
      </c>
      <c r="H1339" s="192">
        <f t="shared" ref="H1339:H1343" si="438">F1339*D1339</f>
        <v>0</v>
      </c>
      <c r="I1339" s="193">
        <f t="shared" ref="I1339:I1343" si="439">F1339*E1339</f>
        <v>0</v>
      </c>
    </row>
    <row r="1340" spans="1:9" s="115" customFormat="1" ht="15.75" customHeight="1" thickBot="1">
      <c r="A1340" s="973"/>
      <c r="B1340" s="61" t="s">
        <v>780</v>
      </c>
      <c r="C1340" s="366" t="s">
        <v>328</v>
      </c>
      <c r="D1340" s="448">
        <v>3.5</v>
      </c>
      <c r="E1340" s="316">
        <f t="shared" si="429"/>
        <v>4.0249999999999995</v>
      </c>
      <c r="F1340" s="140"/>
      <c r="G1340" s="137" t="s">
        <v>200</v>
      </c>
      <c r="H1340" s="192">
        <f t="shared" si="438"/>
        <v>0</v>
      </c>
      <c r="I1340" s="193">
        <f t="shared" si="439"/>
        <v>0</v>
      </c>
    </row>
    <row r="1341" spans="1:9" s="115" customFormat="1" ht="15.75" customHeight="1" thickBot="1">
      <c r="A1341" s="973"/>
      <c r="B1341" s="61" t="s">
        <v>784</v>
      </c>
      <c r="C1341" s="366" t="s">
        <v>328</v>
      </c>
      <c r="D1341" s="448">
        <v>3.5</v>
      </c>
      <c r="E1341" s="316">
        <f t="shared" si="429"/>
        <v>4.0249999999999995</v>
      </c>
      <c r="F1341" s="140"/>
      <c r="G1341" s="137" t="s">
        <v>200</v>
      </c>
      <c r="H1341" s="192">
        <f t="shared" si="438"/>
        <v>0</v>
      </c>
      <c r="I1341" s="193">
        <f t="shared" si="439"/>
        <v>0</v>
      </c>
    </row>
    <row r="1342" spans="1:9" s="115" customFormat="1" ht="15.75" customHeight="1" thickBot="1">
      <c r="A1342" s="973"/>
      <c r="B1342" s="61" t="s">
        <v>869</v>
      </c>
      <c r="C1342" s="366" t="s">
        <v>328</v>
      </c>
      <c r="D1342" s="448">
        <v>3.5</v>
      </c>
      <c r="E1342" s="316">
        <f t="shared" si="429"/>
        <v>4.0249999999999995</v>
      </c>
      <c r="F1342" s="140"/>
      <c r="G1342" s="137" t="s">
        <v>200</v>
      </c>
      <c r="H1342" s="192">
        <f t="shared" si="438"/>
        <v>0</v>
      </c>
      <c r="I1342" s="193">
        <f t="shared" si="439"/>
        <v>0</v>
      </c>
    </row>
    <row r="1343" spans="1:9" s="112" customFormat="1" ht="16.5" customHeight="1" thickBot="1">
      <c r="A1343" s="974"/>
      <c r="B1343" s="114" t="s">
        <v>774</v>
      </c>
      <c r="C1343" s="118" t="s">
        <v>328</v>
      </c>
      <c r="D1343" s="448">
        <v>3.5</v>
      </c>
      <c r="E1343" s="316">
        <f t="shared" si="429"/>
        <v>4.0249999999999995</v>
      </c>
      <c r="F1343" s="139"/>
      <c r="G1343" s="139" t="s">
        <v>200</v>
      </c>
      <c r="H1343" s="192">
        <f t="shared" si="438"/>
        <v>0</v>
      </c>
      <c r="I1343" s="193">
        <f t="shared" si="439"/>
        <v>0</v>
      </c>
    </row>
    <row r="1344" spans="1:9" s="115" customFormat="1" ht="15.75" customHeight="1" thickBot="1">
      <c r="A1344" s="972" t="s">
        <v>1527</v>
      </c>
      <c r="B1344" s="108" t="s">
        <v>775</v>
      </c>
      <c r="C1344" s="366" t="s">
        <v>328</v>
      </c>
      <c r="D1344" s="448">
        <v>3.5</v>
      </c>
      <c r="E1344" s="316">
        <f t="shared" si="429"/>
        <v>4.0249999999999995</v>
      </c>
      <c r="F1344" s="140"/>
      <c r="G1344" s="137" t="s">
        <v>200</v>
      </c>
      <c r="H1344" s="192">
        <f t="shared" ref="H1344:H1348" si="440">F1344*D1344</f>
        <v>0</v>
      </c>
      <c r="I1344" s="193">
        <f t="shared" ref="I1344:I1348" si="441">F1344*E1344</f>
        <v>0</v>
      </c>
    </row>
    <row r="1345" spans="1:10" s="115" customFormat="1" ht="15.75" customHeight="1" thickBot="1">
      <c r="A1345" s="973"/>
      <c r="B1345" s="61" t="s">
        <v>780</v>
      </c>
      <c r="C1345" s="366" t="s">
        <v>328</v>
      </c>
      <c r="D1345" s="448">
        <v>3.5</v>
      </c>
      <c r="E1345" s="316">
        <f t="shared" si="429"/>
        <v>4.0249999999999995</v>
      </c>
      <c r="F1345" s="140"/>
      <c r="G1345" s="137" t="s">
        <v>200</v>
      </c>
      <c r="H1345" s="192">
        <f t="shared" si="440"/>
        <v>0</v>
      </c>
      <c r="I1345" s="193">
        <f t="shared" si="441"/>
        <v>0</v>
      </c>
    </row>
    <row r="1346" spans="1:10" s="115" customFormat="1" ht="15.75" customHeight="1" thickBot="1">
      <c r="A1346" s="973"/>
      <c r="B1346" s="61" t="s">
        <v>784</v>
      </c>
      <c r="C1346" s="366" t="s">
        <v>328</v>
      </c>
      <c r="D1346" s="448">
        <v>3.5</v>
      </c>
      <c r="E1346" s="316">
        <f t="shared" si="429"/>
        <v>4.0249999999999995</v>
      </c>
      <c r="F1346" s="140"/>
      <c r="G1346" s="137" t="s">
        <v>200</v>
      </c>
      <c r="H1346" s="192">
        <f t="shared" si="440"/>
        <v>0</v>
      </c>
      <c r="I1346" s="193">
        <f t="shared" si="441"/>
        <v>0</v>
      </c>
    </row>
    <row r="1347" spans="1:10" s="115" customFormat="1" ht="15.75" customHeight="1" thickBot="1">
      <c r="A1347" s="973"/>
      <c r="B1347" s="61" t="s">
        <v>869</v>
      </c>
      <c r="C1347" s="366" t="s">
        <v>328</v>
      </c>
      <c r="D1347" s="448">
        <v>3.5</v>
      </c>
      <c r="E1347" s="316">
        <f t="shared" si="429"/>
        <v>4.0249999999999995</v>
      </c>
      <c r="F1347" s="140"/>
      <c r="G1347" s="137" t="s">
        <v>200</v>
      </c>
      <c r="H1347" s="192">
        <f t="shared" si="440"/>
        <v>0</v>
      </c>
      <c r="I1347" s="193">
        <f t="shared" si="441"/>
        <v>0</v>
      </c>
    </row>
    <row r="1348" spans="1:10" s="112" customFormat="1" ht="16.5" customHeight="1" thickBot="1">
      <c r="A1348" s="974"/>
      <c r="B1348" s="114" t="s">
        <v>774</v>
      </c>
      <c r="C1348" s="118" t="s">
        <v>328</v>
      </c>
      <c r="D1348" s="448">
        <v>3.5</v>
      </c>
      <c r="E1348" s="316">
        <f t="shared" si="429"/>
        <v>4.0249999999999995</v>
      </c>
      <c r="F1348" s="139"/>
      <c r="G1348" s="139" t="s">
        <v>200</v>
      </c>
      <c r="H1348" s="192">
        <f t="shared" si="440"/>
        <v>0</v>
      </c>
      <c r="I1348" s="193">
        <f t="shared" si="441"/>
        <v>0</v>
      </c>
    </row>
    <row r="1349" spans="1:10" s="115" customFormat="1" ht="15.75" customHeight="1" thickBot="1">
      <c r="A1349" s="972" t="s">
        <v>1528</v>
      </c>
      <c r="B1349" s="108" t="s">
        <v>775</v>
      </c>
      <c r="C1349" s="366" t="s">
        <v>328</v>
      </c>
      <c r="D1349" s="448">
        <v>3.5</v>
      </c>
      <c r="E1349" s="316">
        <f t="shared" si="429"/>
        <v>4.0249999999999995</v>
      </c>
      <c r="F1349" s="140"/>
      <c r="G1349" s="137" t="s">
        <v>200</v>
      </c>
      <c r="H1349" s="192">
        <f t="shared" ref="H1349:H1353" si="442">F1349*D1349</f>
        <v>0</v>
      </c>
      <c r="I1349" s="193">
        <f t="shared" ref="I1349:I1353" si="443">F1349*E1349</f>
        <v>0</v>
      </c>
    </row>
    <row r="1350" spans="1:10" s="115" customFormat="1" ht="15.75" customHeight="1" thickBot="1">
      <c r="A1350" s="973"/>
      <c r="B1350" s="61" t="s">
        <v>780</v>
      </c>
      <c r="C1350" s="366" t="s">
        <v>328</v>
      </c>
      <c r="D1350" s="448">
        <v>3.5</v>
      </c>
      <c r="E1350" s="316">
        <f t="shared" si="429"/>
        <v>4.0249999999999995</v>
      </c>
      <c r="F1350" s="140"/>
      <c r="G1350" s="137" t="s">
        <v>200</v>
      </c>
      <c r="H1350" s="192">
        <f t="shared" si="442"/>
        <v>0</v>
      </c>
      <c r="I1350" s="193">
        <f t="shared" si="443"/>
        <v>0</v>
      </c>
    </row>
    <row r="1351" spans="1:10" s="115" customFormat="1" ht="15.75" customHeight="1" thickBot="1">
      <c r="A1351" s="973"/>
      <c r="B1351" s="61" t="s">
        <v>784</v>
      </c>
      <c r="C1351" s="366" t="s">
        <v>328</v>
      </c>
      <c r="D1351" s="448">
        <v>3.5</v>
      </c>
      <c r="E1351" s="316">
        <f t="shared" si="429"/>
        <v>4.0249999999999995</v>
      </c>
      <c r="F1351" s="140"/>
      <c r="G1351" s="137" t="s">
        <v>200</v>
      </c>
      <c r="H1351" s="192">
        <f t="shared" si="442"/>
        <v>0</v>
      </c>
      <c r="I1351" s="193">
        <f t="shared" si="443"/>
        <v>0</v>
      </c>
    </row>
    <row r="1352" spans="1:10" s="115" customFormat="1" ht="15.75" customHeight="1" thickBot="1">
      <c r="A1352" s="973"/>
      <c r="B1352" s="61" t="s">
        <v>869</v>
      </c>
      <c r="C1352" s="366" t="s">
        <v>328</v>
      </c>
      <c r="D1352" s="448">
        <v>3.5</v>
      </c>
      <c r="E1352" s="316">
        <f t="shared" si="429"/>
        <v>4.0249999999999995</v>
      </c>
      <c r="F1352" s="140"/>
      <c r="G1352" s="137" t="s">
        <v>200</v>
      </c>
      <c r="H1352" s="192">
        <f t="shared" si="442"/>
        <v>0</v>
      </c>
      <c r="I1352" s="193">
        <f t="shared" si="443"/>
        <v>0</v>
      </c>
    </row>
    <row r="1353" spans="1:10" s="112" customFormat="1" ht="16.5" customHeight="1" thickBot="1">
      <c r="A1353" s="974"/>
      <c r="B1353" s="114" t="s">
        <v>774</v>
      </c>
      <c r="C1353" s="118" t="s">
        <v>328</v>
      </c>
      <c r="D1353" s="448">
        <v>3.5</v>
      </c>
      <c r="E1353" s="316">
        <f t="shared" si="429"/>
        <v>4.0249999999999995</v>
      </c>
      <c r="F1353" s="139"/>
      <c r="G1353" s="139" t="s">
        <v>200</v>
      </c>
      <c r="H1353" s="192">
        <f t="shared" si="442"/>
        <v>0</v>
      </c>
      <c r="I1353" s="193">
        <f t="shared" si="443"/>
        <v>0</v>
      </c>
    </row>
    <row r="1354" spans="1:10" s="15" customFormat="1" ht="45" customHeight="1">
      <c r="A1354" s="937" t="s">
        <v>1503</v>
      </c>
      <c r="B1354" s="938"/>
      <c r="C1354" s="557" t="s">
        <v>1273</v>
      </c>
      <c r="D1354" s="522"/>
      <c r="E1354" s="316">
        <f t="shared" si="429"/>
        <v>0</v>
      </c>
      <c r="F1354" s="523"/>
      <c r="G1354" s="523"/>
      <c r="H1354" s="525"/>
      <c r="I1354" s="526"/>
      <c r="J1354" s="246"/>
    </row>
    <row r="1355" spans="1:10" s="78" customFormat="1" ht="24" customHeight="1">
      <c r="A1355" s="939" t="s">
        <v>1504</v>
      </c>
      <c r="B1355" s="249" t="s">
        <v>775</v>
      </c>
      <c r="C1355" s="926"/>
      <c r="D1355" s="362">
        <v>3</v>
      </c>
      <c r="E1355" s="316">
        <f t="shared" si="429"/>
        <v>3.4499999999999997</v>
      </c>
      <c r="F1355" s="246"/>
      <c r="G1355" s="26" t="s">
        <v>200</v>
      </c>
      <c r="H1355" s="247">
        <f t="shared" ref="H1355:H1357" si="444">F1355*D1355</f>
        <v>0</v>
      </c>
      <c r="I1355" s="175">
        <f t="shared" ref="I1355:I1357" si="445">F1355*E1355</f>
        <v>0</v>
      </c>
      <c r="J1355" s="246"/>
    </row>
    <row r="1356" spans="1:10" s="78" customFormat="1" ht="24" customHeight="1">
      <c r="A1356" s="940"/>
      <c r="B1356" s="249" t="s">
        <v>784</v>
      </c>
      <c r="C1356" s="926"/>
      <c r="D1356" s="362">
        <v>3</v>
      </c>
      <c r="E1356" s="316">
        <f t="shared" si="429"/>
        <v>3.4499999999999997</v>
      </c>
      <c r="F1356" s="246"/>
      <c r="G1356" s="26" t="s">
        <v>200</v>
      </c>
      <c r="H1356" s="247">
        <f t="shared" si="444"/>
        <v>0</v>
      </c>
      <c r="I1356" s="175">
        <f t="shared" si="445"/>
        <v>0</v>
      </c>
      <c r="J1356" s="246"/>
    </row>
    <row r="1357" spans="1:10" s="78" customFormat="1" ht="24" customHeight="1">
      <c r="A1357" s="941"/>
      <c r="B1357" s="249" t="s">
        <v>780</v>
      </c>
      <c r="C1357" s="926"/>
      <c r="D1357" s="362">
        <v>3</v>
      </c>
      <c r="E1357" s="316">
        <f t="shared" si="429"/>
        <v>3.4499999999999997</v>
      </c>
      <c r="F1357" s="246"/>
      <c r="G1357" s="26" t="s">
        <v>200</v>
      </c>
      <c r="H1357" s="247">
        <f t="shared" si="444"/>
        <v>0</v>
      </c>
      <c r="I1357" s="175">
        <f t="shared" si="445"/>
        <v>0</v>
      </c>
      <c r="J1357" s="246"/>
    </row>
    <row r="1358" spans="1:10" s="503" customFormat="1" ht="63.75" customHeight="1">
      <c r="A1358" s="937" t="s">
        <v>1493</v>
      </c>
      <c r="B1358" s="1043"/>
      <c r="C1358" s="938"/>
      <c r="D1358" s="522"/>
      <c r="E1358" s="316">
        <f t="shared" si="429"/>
        <v>0</v>
      </c>
      <c r="F1358" s="523"/>
      <c r="G1358" s="523"/>
      <c r="H1358" s="525"/>
      <c r="I1358" s="526"/>
      <c r="J1358" s="517"/>
    </row>
    <row r="1359" spans="1:10" s="78" customFormat="1" ht="45" customHeight="1">
      <c r="A1359" s="1231" t="s">
        <v>1495</v>
      </c>
      <c r="B1359" s="359" t="s">
        <v>775</v>
      </c>
      <c r="C1359" s="925"/>
      <c r="D1359" s="363">
        <v>1</v>
      </c>
      <c r="E1359" s="316">
        <f t="shared" si="429"/>
        <v>1.1499999999999999</v>
      </c>
      <c r="F1359" s="246"/>
      <c r="G1359" s="26" t="s">
        <v>200</v>
      </c>
      <c r="H1359" s="247">
        <f>F1359*D1359</f>
        <v>0</v>
      </c>
      <c r="I1359" s="175">
        <f>F1359*E1359</f>
        <v>0</v>
      </c>
      <c r="J1359" s="246"/>
    </row>
    <row r="1360" spans="1:10" s="78" customFormat="1" ht="45" customHeight="1">
      <c r="A1360" s="1232"/>
      <c r="B1360" s="359" t="s">
        <v>781</v>
      </c>
      <c r="C1360" s="927"/>
      <c r="D1360" s="363">
        <v>1</v>
      </c>
      <c r="E1360" s="316">
        <f t="shared" si="429"/>
        <v>1.1499999999999999</v>
      </c>
      <c r="F1360" s="246"/>
      <c r="G1360" s="26" t="s">
        <v>200</v>
      </c>
      <c r="H1360" s="247">
        <f t="shared" ref="H1360:H1363" si="446">F1360*D1360</f>
        <v>0</v>
      </c>
      <c r="I1360" s="175">
        <f t="shared" ref="I1360:I1363" si="447">F1360*E1360</f>
        <v>0</v>
      </c>
      <c r="J1360" s="246"/>
    </row>
    <row r="1361" spans="1:10" s="78" customFormat="1" ht="74.25" customHeight="1">
      <c r="A1361" s="466" t="s">
        <v>1494</v>
      </c>
      <c r="B1361" s="359" t="s">
        <v>781</v>
      </c>
      <c r="C1361" s="245"/>
      <c r="D1361" s="363">
        <v>1</v>
      </c>
      <c r="E1361" s="316">
        <f t="shared" si="429"/>
        <v>1.1499999999999999</v>
      </c>
      <c r="F1361" s="246"/>
      <c r="G1361" s="26" t="s">
        <v>200</v>
      </c>
      <c r="H1361" s="247">
        <f t="shared" si="446"/>
        <v>0</v>
      </c>
      <c r="I1361" s="175">
        <f t="shared" si="447"/>
        <v>0</v>
      </c>
      <c r="J1361" s="246"/>
    </row>
    <row r="1362" spans="1:10" s="78" customFormat="1" ht="45" customHeight="1">
      <c r="A1362" s="939" t="s">
        <v>1494</v>
      </c>
      <c r="B1362" s="359" t="s">
        <v>775</v>
      </c>
      <c r="C1362" s="925"/>
      <c r="D1362" s="363">
        <v>1</v>
      </c>
      <c r="E1362" s="316">
        <f t="shared" si="429"/>
        <v>1.1499999999999999</v>
      </c>
      <c r="F1362" s="246"/>
      <c r="G1362" s="26" t="s">
        <v>200</v>
      </c>
      <c r="H1362" s="247">
        <f t="shared" si="446"/>
        <v>0</v>
      </c>
      <c r="I1362" s="175">
        <f t="shared" si="447"/>
        <v>0</v>
      </c>
      <c r="J1362" s="246"/>
    </row>
    <row r="1363" spans="1:10" s="78" customFormat="1" ht="45" customHeight="1">
      <c r="A1363" s="941"/>
      <c r="B1363" s="359" t="s">
        <v>781</v>
      </c>
      <c r="C1363" s="927"/>
      <c r="D1363" s="363">
        <v>1</v>
      </c>
      <c r="E1363" s="316">
        <f t="shared" si="429"/>
        <v>1.1499999999999999</v>
      </c>
      <c r="F1363" s="246"/>
      <c r="G1363" s="26" t="s">
        <v>200</v>
      </c>
      <c r="H1363" s="247">
        <f t="shared" si="446"/>
        <v>0</v>
      </c>
      <c r="I1363" s="175">
        <f t="shared" si="447"/>
        <v>0</v>
      </c>
      <c r="J1363" s="246"/>
    </row>
    <row r="1364" spans="1:10" s="15" customFormat="1" ht="74.25" customHeight="1">
      <c r="A1364" s="1228" t="s">
        <v>1578</v>
      </c>
      <c r="B1364" s="1229"/>
      <c r="C1364" s="1230"/>
      <c r="D1364" s="504"/>
      <c r="E1364" s="316">
        <f t="shared" si="429"/>
        <v>0</v>
      </c>
      <c r="F1364" s="505"/>
      <c r="G1364" s="506"/>
      <c r="H1364" s="507"/>
      <c r="I1364" s="508"/>
      <c r="J1364" s="246"/>
    </row>
    <row r="1365" spans="1:10" s="78" customFormat="1" ht="18.75" customHeight="1">
      <c r="A1365" s="991" t="s">
        <v>281</v>
      </c>
      <c r="B1365" s="370" t="s">
        <v>775</v>
      </c>
      <c r="C1365" s="925"/>
      <c r="D1365" s="51">
        <v>1</v>
      </c>
      <c r="E1365" s="316">
        <f t="shared" si="429"/>
        <v>1.1499999999999999</v>
      </c>
      <c r="F1365" s="246"/>
      <c r="G1365" s="26" t="s">
        <v>200</v>
      </c>
      <c r="H1365" s="247">
        <f>F1365*D1365</f>
        <v>0</v>
      </c>
      <c r="I1365" s="175">
        <f>F1365*E1365</f>
        <v>0</v>
      </c>
      <c r="J1365" s="246"/>
    </row>
    <row r="1366" spans="1:10" s="78" customFormat="1" ht="18.75" customHeight="1">
      <c r="A1366" s="992"/>
      <c r="B1366" s="370" t="s">
        <v>106</v>
      </c>
      <c r="C1366" s="926"/>
      <c r="D1366" s="51">
        <v>1</v>
      </c>
      <c r="E1366" s="316">
        <f t="shared" si="429"/>
        <v>1.1499999999999999</v>
      </c>
      <c r="F1366" s="246"/>
      <c r="G1366" s="26" t="s">
        <v>200</v>
      </c>
      <c r="H1366" s="247">
        <f t="shared" ref="H1366:H1464" si="448">F1366*D1366</f>
        <v>0</v>
      </c>
      <c r="I1366" s="175">
        <f t="shared" ref="I1366:I1464" si="449">F1366*E1366</f>
        <v>0</v>
      </c>
      <c r="J1366" s="246"/>
    </row>
    <row r="1367" spans="1:10" s="78" customFormat="1" ht="18.75" customHeight="1">
      <c r="A1367" s="992"/>
      <c r="B1367" s="370" t="s">
        <v>774</v>
      </c>
      <c r="C1367" s="926"/>
      <c r="D1367" s="51">
        <v>1</v>
      </c>
      <c r="E1367" s="316">
        <f t="shared" si="429"/>
        <v>1.1499999999999999</v>
      </c>
      <c r="F1367" s="246"/>
      <c r="G1367" s="26" t="s">
        <v>200</v>
      </c>
      <c r="H1367" s="247">
        <f t="shared" si="448"/>
        <v>0</v>
      </c>
      <c r="I1367" s="175">
        <f t="shared" si="449"/>
        <v>0</v>
      </c>
      <c r="J1367" s="246"/>
    </row>
    <row r="1368" spans="1:10" s="78" customFormat="1" ht="18.75" customHeight="1">
      <c r="A1368" s="992"/>
      <c r="B1368" s="370" t="s">
        <v>753</v>
      </c>
      <c r="C1368" s="926"/>
      <c r="D1368" s="51">
        <v>1</v>
      </c>
      <c r="E1368" s="316">
        <f t="shared" si="429"/>
        <v>1.1499999999999999</v>
      </c>
      <c r="F1368" s="246"/>
      <c r="G1368" s="26" t="s">
        <v>200</v>
      </c>
      <c r="H1368" s="247">
        <f t="shared" si="448"/>
        <v>0</v>
      </c>
      <c r="I1368" s="175">
        <f t="shared" si="449"/>
        <v>0</v>
      </c>
      <c r="J1368" s="246"/>
    </row>
    <row r="1369" spans="1:10" s="78" customFormat="1" ht="18.75" customHeight="1">
      <c r="A1369" s="993"/>
      <c r="B1369" s="379" t="s">
        <v>1573</v>
      </c>
      <c r="C1369" s="926"/>
      <c r="D1369" s="51">
        <v>1</v>
      </c>
      <c r="E1369" s="316">
        <f t="shared" si="429"/>
        <v>1.1499999999999999</v>
      </c>
      <c r="F1369" s="246"/>
      <c r="G1369" s="26" t="s">
        <v>200</v>
      </c>
      <c r="H1369" s="247">
        <f t="shared" si="448"/>
        <v>0</v>
      </c>
      <c r="I1369" s="175">
        <f t="shared" si="449"/>
        <v>0</v>
      </c>
      <c r="J1369" s="246"/>
    </row>
    <row r="1370" spans="1:10" s="78" customFormat="1" ht="18.75" customHeight="1">
      <c r="A1370" s="991" t="s">
        <v>1482</v>
      </c>
      <c r="B1370" s="370" t="s">
        <v>775</v>
      </c>
      <c r="C1370" s="926"/>
      <c r="D1370" s="51">
        <v>1</v>
      </c>
      <c r="E1370" s="316">
        <f t="shared" si="429"/>
        <v>1.1499999999999999</v>
      </c>
      <c r="F1370" s="246"/>
      <c r="G1370" s="26" t="s">
        <v>200</v>
      </c>
      <c r="H1370" s="247">
        <f t="shared" si="448"/>
        <v>0</v>
      </c>
      <c r="I1370" s="175">
        <f t="shared" si="449"/>
        <v>0</v>
      </c>
      <c r="J1370" s="246"/>
    </row>
    <row r="1371" spans="1:10" s="78" customFormat="1" ht="18.75" customHeight="1">
      <c r="A1371" s="992"/>
      <c r="B1371" s="370" t="s">
        <v>106</v>
      </c>
      <c r="C1371" s="926"/>
      <c r="D1371" s="51">
        <v>1</v>
      </c>
      <c r="E1371" s="316">
        <f t="shared" si="429"/>
        <v>1.1499999999999999</v>
      </c>
      <c r="F1371" s="246"/>
      <c r="G1371" s="26" t="s">
        <v>200</v>
      </c>
      <c r="H1371" s="247">
        <f t="shared" si="448"/>
        <v>0</v>
      </c>
      <c r="I1371" s="175">
        <f t="shared" si="449"/>
        <v>0</v>
      </c>
      <c r="J1371" s="246"/>
    </row>
    <row r="1372" spans="1:10" s="78" customFormat="1" ht="18.75" customHeight="1">
      <c r="A1372" s="992"/>
      <c r="B1372" s="370" t="s">
        <v>774</v>
      </c>
      <c r="C1372" s="926"/>
      <c r="D1372" s="51">
        <v>1</v>
      </c>
      <c r="E1372" s="316">
        <f t="shared" ref="E1372:E1435" si="450">D1372*1.15</f>
        <v>1.1499999999999999</v>
      </c>
      <c r="F1372" s="246"/>
      <c r="G1372" s="26" t="s">
        <v>200</v>
      </c>
      <c r="H1372" s="247">
        <f t="shared" si="448"/>
        <v>0</v>
      </c>
      <c r="I1372" s="175">
        <f t="shared" si="449"/>
        <v>0</v>
      </c>
      <c r="J1372" s="246"/>
    </row>
    <row r="1373" spans="1:10" s="78" customFormat="1" ht="18.75" customHeight="1">
      <c r="A1373" s="992"/>
      <c r="B1373" s="370" t="s">
        <v>753</v>
      </c>
      <c r="C1373" s="926"/>
      <c r="D1373" s="51">
        <v>1</v>
      </c>
      <c r="E1373" s="316">
        <f t="shared" si="450"/>
        <v>1.1499999999999999</v>
      </c>
      <c r="F1373" s="246"/>
      <c r="G1373" s="26" t="s">
        <v>200</v>
      </c>
      <c r="H1373" s="247">
        <f t="shared" si="448"/>
        <v>0</v>
      </c>
      <c r="I1373" s="175">
        <f t="shared" si="449"/>
        <v>0</v>
      </c>
      <c r="J1373" s="246"/>
    </row>
    <row r="1374" spans="1:10" s="78" customFormat="1" ht="18.75" customHeight="1">
      <c r="A1374" s="993"/>
      <c r="B1374" s="379" t="s">
        <v>1573</v>
      </c>
      <c r="C1374" s="927"/>
      <c r="D1374" s="51">
        <v>1</v>
      </c>
      <c r="E1374" s="316">
        <f t="shared" si="450"/>
        <v>1.1499999999999999</v>
      </c>
      <c r="F1374" s="246"/>
      <c r="G1374" s="26" t="s">
        <v>200</v>
      </c>
      <c r="H1374" s="247">
        <f t="shared" si="448"/>
        <v>0</v>
      </c>
      <c r="I1374" s="175">
        <f t="shared" si="449"/>
        <v>0</v>
      </c>
      <c r="J1374" s="246"/>
    </row>
    <row r="1375" spans="1:10" s="78" customFormat="1" ht="18.75" customHeight="1">
      <c r="A1375" s="991" t="s">
        <v>1198</v>
      </c>
      <c r="B1375" s="370" t="s">
        <v>775</v>
      </c>
      <c r="C1375" s="374" t="s">
        <v>1534</v>
      </c>
      <c r="D1375" s="51">
        <v>1</v>
      </c>
      <c r="E1375" s="316">
        <f t="shared" si="450"/>
        <v>1.1499999999999999</v>
      </c>
      <c r="F1375" s="246"/>
      <c r="G1375" s="26" t="s">
        <v>200</v>
      </c>
      <c r="H1375" s="247">
        <f t="shared" si="448"/>
        <v>0</v>
      </c>
      <c r="I1375" s="175">
        <f t="shared" si="449"/>
        <v>0</v>
      </c>
      <c r="J1375" s="246"/>
    </row>
    <row r="1376" spans="1:10" s="78" customFormat="1" ht="18.75" customHeight="1">
      <c r="A1376" s="992"/>
      <c r="B1376" s="370" t="s">
        <v>106</v>
      </c>
      <c r="C1376" s="374" t="s">
        <v>1534</v>
      </c>
      <c r="D1376" s="51">
        <v>1</v>
      </c>
      <c r="E1376" s="316">
        <f t="shared" si="450"/>
        <v>1.1499999999999999</v>
      </c>
      <c r="F1376" s="246"/>
      <c r="G1376" s="26" t="s">
        <v>200</v>
      </c>
      <c r="H1376" s="247">
        <f t="shared" si="448"/>
        <v>0</v>
      </c>
      <c r="I1376" s="175">
        <f t="shared" si="449"/>
        <v>0</v>
      </c>
      <c r="J1376" s="246"/>
    </row>
    <row r="1377" spans="1:10" s="78" customFormat="1" ht="18.75" customHeight="1">
      <c r="A1377" s="992"/>
      <c r="B1377" s="370" t="s">
        <v>774</v>
      </c>
      <c r="C1377" s="374" t="s">
        <v>1534</v>
      </c>
      <c r="D1377" s="51">
        <v>1</v>
      </c>
      <c r="E1377" s="316">
        <f t="shared" si="450"/>
        <v>1.1499999999999999</v>
      </c>
      <c r="F1377" s="246"/>
      <c r="G1377" s="26" t="s">
        <v>200</v>
      </c>
      <c r="H1377" s="247">
        <f t="shared" si="448"/>
        <v>0</v>
      </c>
      <c r="I1377" s="175">
        <f t="shared" si="449"/>
        <v>0</v>
      </c>
      <c r="J1377" s="246"/>
    </row>
    <row r="1378" spans="1:10" s="78" customFormat="1" ht="18.75" customHeight="1">
      <c r="A1378" s="992"/>
      <c r="B1378" s="370" t="s">
        <v>753</v>
      </c>
      <c r="C1378" s="374" t="s">
        <v>1534</v>
      </c>
      <c r="D1378" s="51">
        <v>1</v>
      </c>
      <c r="E1378" s="316">
        <f t="shared" si="450"/>
        <v>1.1499999999999999</v>
      </c>
      <c r="F1378" s="246"/>
      <c r="G1378" s="26" t="s">
        <v>200</v>
      </c>
      <c r="H1378" s="247">
        <f t="shared" si="448"/>
        <v>0</v>
      </c>
      <c r="I1378" s="175">
        <f t="shared" si="449"/>
        <v>0</v>
      </c>
      <c r="J1378" s="246"/>
    </row>
    <row r="1379" spans="1:10" s="78" customFormat="1" ht="18.75" customHeight="1">
      <c r="A1379" s="993"/>
      <c r="B1379" s="379" t="s">
        <v>1573</v>
      </c>
      <c r="C1379" s="374" t="s">
        <v>1534</v>
      </c>
      <c r="D1379" s="51">
        <v>1</v>
      </c>
      <c r="E1379" s="316">
        <f t="shared" si="450"/>
        <v>1.1499999999999999</v>
      </c>
      <c r="F1379" s="246"/>
      <c r="G1379" s="26" t="s">
        <v>200</v>
      </c>
      <c r="H1379" s="247">
        <f t="shared" si="448"/>
        <v>0</v>
      </c>
      <c r="I1379" s="175">
        <f t="shared" si="449"/>
        <v>0</v>
      </c>
      <c r="J1379" s="246"/>
    </row>
    <row r="1380" spans="1:10" s="78" customFormat="1" ht="18.75" customHeight="1">
      <c r="A1380" s="991" t="s">
        <v>1431</v>
      </c>
      <c r="B1380" s="370" t="s">
        <v>775</v>
      </c>
      <c r="C1380" s="374" t="s">
        <v>1534</v>
      </c>
      <c r="D1380" s="51">
        <v>1</v>
      </c>
      <c r="E1380" s="316">
        <f t="shared" si="450"/>
        <v>1.1499999999999999</v>
      </c>
      <c r="F1380" s="246"/>
      <c r="G1380" s="26" t="s">
        <v>200</v>
      </c>
      <c r="H1380" s="247">
        <f t="shared" ref="H1380:H1434" si="451">F1380*D1380</f>
        <v>0</v>
      </c>
      <c r="I1380" s="175">
        <f t="shared" ref="I1380:I1434" si="452">F1380*E1380</f>
        <v>0</v>
      </c>
      <c r="J1380" s="246"/>
    </row>
    <row r="1381" spans="1:10" s="78" customFormat="1" ht="18.75" customHeight="1">
      <c r="A1381" s="992"/>
      <c r="B1381" s="370" t="s">
        <v>106</v>
      </c>
      <c r="C1381" s="374" t="s">
        <v>1534</v>
      </c>
      <c r="D1381" s="51">
        <v>1</v>
      </c>
      <c r="E1381" s="316">
        <f t="shared" si="450"/>
        <v>1.1499999999999999</v>
      </c>
      <c r="F1381" s="246"/>
      <c r="G1381" s="26" t="s">
        <v>200</v>
      </c>
      <c r="H1381" s="247">
        <f t="shared" si="451"/>
        <v>0</v>
      </c>
      <c r="I1381" s="175">
        <f t="shared" si="452"/>
        <v>0</v>
      </c>
      <c r="J1381" s="246"/>
    </row>
    <row r="1382" spans="1:10" s="78" customFormat="1" ht="18.75" customHeight="1">
      <c r="A1382" s="992"/>
      <c r="B1382" s="370" t="s">
        <v>774</v>
      </c>
      <c r="C1382" s="374" t="s">
        <v>1534</v>
      </c>
      <c r="D1382" s="51">
        <v>1</v>
      </c>
      <c r="E1382" s="316">
        <f t="shared" si="450"/>
        <v>1.1499999999999999</v>
      </c>
      <c r="F1382" s="246"/>
      <c r="G1382" s="26" t="s">
        <v>200</v>
      </c>
      <c r="H1382" s="247">
        <f t="shared" si="451"/>
        <v>0</v>
      </c>
      <c r="I1382" s="175">
        <f t="shared" si="452"/>
        <v>0</v>
      </c>
      <c r="J1382" s="246"/>
    </row>
    <row r="1383" spans="1:10" s="78" customFormat="1" ht="18.75" customHeight="1">
      <c r="A1383" s="992"/>
      <c r="B1383" s="370" t="s">
        <v>753</v>
      </c>
      <c r="C1383" s="374" t="s">
        <v>1534</v>
      </c>
      <c r="D1383" s="51">
        <v>1</v>
      </c>
      <c r="E1383" s="316">
        <f t="shared" si="450"/>
        <v>1.1499999999999999</v>
      </c>
      <c r="F1383" s="246"/>
      <c r="G1383" s="26" t="s">
        <v>200</v>
      </c>
      <c r="H1383" s="247">
        <f t="shared" si="451"/>
        <v>0</v>
      </c>
      <c r="I1383" s="175">
        <f t="shared" si="452"/>
        <v>0</v>
      </c>
      <c r="J1383" s="246"/>
    </row>
    <row r="1384" spans="1:10" s="78" customFormat="1" ht="18.75" customHeight="1">
      <c r="A1384" s="993"/>
      <c r="B1384" s="379" t="s">
        <v>1573</v>
      </c>
      <c r="C1384" s="374" t="s">
        <v>1534</v>
      </c>
      <c r="D1384" s="51">
        <v>1</v>
      </c>
      <c r="E1384" s="316">
        <f t="shared" si="450"/>
        <v>1.1499999999999999</v>
      </c>
      <c r="F1384" s="246"/>
      <c r="G1384" s="26" t="s">
        <v>200</v>
      </c>
      <c r="H1384" s="247">
        <f t="shared" si="451"/>
        <v>0</v>
      </c>
      <c r="I1384" s="175">
        <f t="shared" si="452"/>
        <v>0</v>
      </c>
      <c r="J1384" s="246"/>
    </row>
    <row r="1385" spans="1:10" s="78" customFormat="1" ht="18.75" customHeight="1">
      <c r="A1385" s="991" t="s">
        <v>1566</v>
      </c>
      <c r="B1385" s="370" t="s">
        <v>775</v>
      </c>
      <c r="C1385" s="374" t="s">
        <v>1534</v>
      </c>
      <c r="D1385" s="51">
        <v>1</v>
      </c>
      <c r="E1385" s="316">
        <f t="shared" si="450"/>
        <v>1.1499999999999999</v>
      </c>
      <c r="F1385" s="246"/>
      <c r="G1385" s="26" t="s">
        <v>200</v>
      </c>
      <c r="H1385" s="247">
        <f t="shared" si="451"/>
        <v>0</v>
      </c>
      <c r="I1385" s="175">
        <f t="shared" si="452"/>
        <v>0</v>
      </c>
      <c r="J1385" s="246"/>
    </row>
    <row r="1386" spans="1:10" s="78" customFormat="1" ht="18.75" customHeight="1">
      <c r="A1386" s="992"/>
      <c r="B1386" s="370" t="s">
        <v>106</v>
      </c>
      <c r="C1386" s="374" t="s">
        <v>1534</v>
      </c>
      <c r="D1386" s="51">
        <v>1</v>
      </c>
      <c r="E1386" s="316">
        <f t="shared" si="450"/>
        <v>1.1499999999999999</v>
      </c>
      <c r="F1386" s="246"/>
      <c r="G1386" s="26" t="s">
        <v>200</v>
      </c>
      <c r="H1386" s="247">
        <f t="shared" si="451"/>
        <v>0</v>
      </c>
      <c r="I1386" s="175">
        <f t="shared" si="452"/>
        <v>0</v>
      </c>
      <c r="J1386" s="246"/>
    </row>
    <row r="1387" spans="1:10" s="78" customFormat="1" ht="18.75" customHeight="1">
      <c r="A1387" s="992"/>
      <c r="B1387" s="370" t="s">
        <v>774</v>
      </c>
      <c r="C1387" s="374" t="s">
        <v>1534</v>
      </c>
      <c r="D1387" s="51">
        <v>1</v>
      </c>
      <c r="E1387" s="316">
        <f t="shared" si="450"/>
        <v>1.1499999999999999</v>
      </c>
      <c r="F1387" s="246"/>
      <c r="G1387" s="26" t="s">
        <v>200</v>
      </c>
      <c r="H1387" s="247">
        <f t="shared" si="451"/>
        <v>0</v>
      </c>
      <c r="I1387" s="175">
        <f t="shared" si="452"/>
        <v>0</v>
      </c>
      <c r="J1387" s="246"/>
    </row>
    <row r="1388" spans="1:10" s="78" customFormat="1" ht="18.75" customHeight="1">
      <c r="A1388" s="992"/>
      <c r="B1388" s="370" t="s">
        <v>753</v>
      </c>
      <c r="C1388" s="374" t="s">
        <v>1534</v>
      </c>
      <c r="D1388" s="51">
        <v>1</v>
      </c>
      <c r="E1388" s="316">
        <f t="shared" si="450"/>
        <v>1.1499999999999999</v>
      </c>
      <c r="F1388" s="246"/>
      <c r="G1388" s="26" t="s">
        <v>200</v>
      </c>
      <c r="H1388" s="247">
        <f t="shared" si="451"/>
        <v>0</v>
      </c>
      <c r="I1388" s="175">
        <f t="shared" si="452"/>
        <v>0</v>
      </c>
      <c r="J1388" s="246"/>
    </row>
    <row r="1389" spans="1:10" s="78" customFormat="1" ht="18.75" customHeight="1">
      <c r="A1389" s="993"/>
      <c r="B1389" s="379" t="s">
        <v>1573</v>
      </c>
      <c r="C1389" s="374" t="s">
        <v>1534</v>
      </c>
      <c r="D1389" s="51">
        <v>1</v>
      </c>
      <c r="E1389" s="316">
        <f t="shared" si="450"/>
        <v>1.1499999999999999</v>
      </c>
      <c r="F1389" s="246"/>
      <c r="G1389" s="26" t="s">
        <v>200</v>
      </c>
      <c r="H1389" s="247">
        <f t="shared" si="451"/>
        <v>0</v>
      </c>
      <c r="I1389" s="175">
        <f t="shared" si="452"/>
        <v>0</v>
      </c>
      <c r="J1389" s="246"/>
    </row>
    <row r="1390" spans="1:10" s="78" customFormat="1" ht="18.75" customHeight="1">
      <c r="A1390" s="991" t="s">
        <v>1567</v>
      </c>
      <c r="B1390" s="370" t="s">
        <v>775</v>
      </c>
      <c r="C1390" s="374" t="s">
        <v>1534</v>
      </c>
      <c r="D1390" s="51">
        <v>1</v>
      </c>
      <c r="E1390" s="316">
        <f t="shared" si="450"/>
        <v>1.1499999999999999</v>
      </c>
      <c r="F1390" s="246"/>
      <c r="G1390" s="26" t="s">
        <v>200</v>
      </c>
      <c r="H1390" s="247">
        <f t="shared" si="451"/>
        <v>0</v>
      </c>
      <c r="I1390" s="175">
        <f t="shared" si="452"/>
        <v>0</v>
      </c>
      <c r="J1390" s="246"/>
    </row>
    <row r="1391" spans="1:10" s="78" customFormat="1" ht="18.75" customHeight="1">
      <c r="A1391" s="992"/>
      <c r="B1391" s="370" t="s">
        <v>106</v>
      </c>
      <c r="C1391" s="374" t="s">
        <v>1534</v>
      </c>
      <c r="D1391" s="51">
        <v>1</v>
      </c>
      <c r="E1391" s="316">
        <f t="shared" si="450"/>
        <v>1.1499999999999999</v>
      </c>
      <c r="F1391" s="246"/>
      <c r="G1391" s="26" t="s">
        <v>200</v>
      </c>
      <c r="H1391" s="247">
        <f t="shared" si="451"/>
        <v>0</v>
      </c>
      <c r="I1391" s="175">
        <f t="shared" si="452"/>
        <v>0</v>
      </c>
      <c r="J1391" s="246"/>
    </row>
    <row r="1392" spans="1:10" s="78" customFormat="1" ht="18.75" customHeight="1">
      <c r="A1392" s="992"/>
      <c r="B1392" s="370" t="s">
        <v>774</v>
      </c>
      <c r="C1392" s="374" t="s">
        <v>1534</v>
      </c>
      <c r="D1392" s="51">
        <v>1</v>
      </c>
      <c r="E1392" s="316">
        <f t="shared" si="450"/>
        <v>1.1499999999999999</v>
      </c>
      <c r="F1392" s="246"/>
      <c r="G1392" s="26" t="s">
        <v>200</v>
      </c>
      <c r="H1392" s="247">
        <f t="shared" si="451"/>
        <v>0</v>
      </c>
      <c r="I1392" s="175">
        <f t="shared" si="452"/>
        <v>0</v>
      </c>
      <c r="J1392" s="246"/>
    </row>
    <row r="1393" spans="1:10" s="78" customFormat="1" ht="18.75" customHeight="1">
      <c r="A1393" s="992"/>
      <c r="B1393" s="370" t="s">
        <v>753</v>
      </c>
      <c r="C1393" s="374" t="s">
        <v>1534</v>
      </c>
      <c r="D1393" s="51">
        <v>1</v>
      </c>
      <c r="E1393" s="316">
        <f t="shared" si="450"/>
        <v>1.1499999999999999</v>
      </c>
      <c r="F1393" s="246"/>
      <c r="G1393" s="26" t="s">
        <v>200</v>
      </c>
      <c r="H1393" s="247">
        <f t="shared" si="451"/>
        <v>0</v>
      </c>
      <c r="I1393" s="175">
        <f t="shared" si="452"/>
        <v>0</v>
      </c>
      <c r="J1393" s="246"/>
    </row>
    <row r="1394" spans="1:10" s="78" customFormat="1" ht="18.75" customHeight="1">
      <c r="A1394" s="993"/>
      <c r="B1394" s="379" t="s">
        <v>1573</v>
      </c>
      <c r="C1394" s="374" t="s">
        <v>1534</v>
      </c>
      <c r="D1394" s="51">
        <v>1</v>
      </c>
      <c r="E1394" s="316">
        <f t="shared" si="450"/>
        <v>1.1499999999999999</v>
      </c>
      <c r="F1394" s="246"/>
      <c r="G1394" s="26" t="s">
        <v>200</v>
      </c>
      <c r="H1394" s="247">
        <f t="shared" si="451"/>
        <v>0</v>
      </c>
      <c r="I1394" s="175">
        <f t="shared" si="452"/>
        <v>0</v>
      </c>
      <c r="J1394" s="246"/>
    </row>
    <row r="1395" spans="1:10" s="78" customFormat="1" ht="18.75" customHeight="1">
      <c r="A1395" s="991" t="s">
        <v>1528</v>
      </c>
      <c r="B1395" s="370" t="s">
        <v>775</v>
      </c>
      <c r="C1395" s="374" t="s">
        <v>1534</v>
      </c>
      <c r="D1395" s="51">
        <v>1</v>
      </c>
      <c r="E1395" s="316">
        <f t="shared" si="450"/>
        <v>1.1499999999999999</v>
      </c>
      <c r="F1395" s="246"/>
      <c r="G1395" s="26" t="s">
        <v>200</v>
      </c>
      <c r="H1395" s="247">
        <f t="shared" si="451"/>
        <v>0</v>
      </c>
      <c r="I1395" s="175">
        <f t="shared" si="452"/>
        <v>0</v>
      </c>
      <c r="J1395" s="246"/>
    </row>
    <row r="1396" spans="1:10" s="78" customFormat="1" ht="18.75" customHeight="1">
      <c r="A1396" s="992"/>
      <c r="B1396" s="370" t="s">
        <v>106</v>
      </c>
      <c r="C1396" s="374" t="s">
        <v>1534</v>
      </c>
      <c r="D1396" s="51">
        <v>1</v>
      </c>
      <c r="E1396" s="316">
        <f t="shared" si="450"/>
        <v>1.1499999999999999</v>
      </c>
      <c r="F1396" s="246"/>
      <c r="G1396" s="26" t="s">
        <v>200</v>
      </c>
      <c r="H1396" s="247">
        <f t="shared" si="451"/>
        <v>0</v>
      </c>
      <c r="I1396" s="175">
        <f t="shared" si="452"/>
        <v>0</v>
      </c>
      <c r="J1396" s="246"/>
    </row>
    <row r="1397" spans="1:10" s="78" customFormat="1" ht="18.75" customHeight="1">
      <c r="A1397" s="992"/>
      <c r="B1397" s="370" t="s">
        <v>774</v>
      </c>
      <c r="C1397" s="374" t="s">
        <v>1534</v>
      </c>
      <c r="D1397" s="51">
        <v>1</v>
      </c>
      <c r="E1397" s="316">
        <f t="shared" si="450"/>
        <v>1.1499999999999999</v>
      </c>
      <c r="F1397" s="246"/>
      <c r="G1397" s="26" t="s">
        <v>200</v>
      </c>
      <c r="H1397" s="247">
        <f t="shared" si="451"/>
        <v>0</v>
      </c>
      <c r="I1397" s="175">
        <f t="shared" si="452"/>
        <v>0</v>
      </c>
      <c r="J1397" s="246"/>
    </row>
    <row r="1398" spans="1:10" s="78" customFormat="1" ht="18.75" customHeight="1">
      <c r="A1398" s="992"/>
      <c r="B1398" s="370" t="s">
        <v>753</v>
      </c>
      <c r="C1398" s="374" t="s">
        <v>1534</v>
      </c>
      <c r="D1398" s="51">
        <v>1</v>
      </c>
      <c r="E1398" s="316">
        <f t="shared" si="450"/>
        <v>1.1499999999999999</v>
      </c>
      <c r="F1398" s="246"/>
      <c r="G1398" s="26" t="s">
        <v>200</v>
      </c>
      <c r="H1398" s="247">
        <f t="shared" si="451"/>
        <v>0</v>
      </c>
      <c r="I1398" s="175">
        <f t="shared" si="452"/>
        <v>0</v>
      </c>
      <c r="J1398" s="246"/>
    </row>
    <row r="1399" spans="1:10" s="78" customFormat="1" ht="18.75" customHeight="1">
      <c r="A1399" s="993"/>
      <c r="B1399" s="379" t="s">
        <v>1573</v>
      </c>
      <c r="C1399" s="374" t="s">
        <v>1534</v>
      </c>
      <c r="D1399" s="51">
        <v>1</v>
      </c>
      <c r="E1399" s="316">
        <f t="shared" si="450"/>
        <v>1.1499999999999999</v>
      </c>
      <c r="F1399" s="246"/>
      <c r="G1399" s="26" t="s">
        <v>200</v>
      </c>
      <c r="H1399" s="247">
        <f t="shared" si="451"/>
        <v>0</v>
      </c>
      <c r="I1399" s="175">
        <f t="shared" si="452"/>
        <v>0</v>
      </c>
      <c r="J1399" s="246"/>
    </row>
    <row r="1400" spans="1:10" s="78" customFormat="1" ht="18.75" customHeight="1">
      <c r="A1400" s="991" t="s">
        <v>792</v>
      </c>
      <c r="B1400" s="370" t="s">
        <v>106</v>
      </c>
      <c r="C1400" s="374" t="s">
        <v>1534</v>
      </c>
      <c r="D1400" s="51">
        <v>1</v>
      </c>
      <c r="E1400" s="316">
        <f t="shared" si="450"/>
        <v>1.1499999999999999</v>
      </c>
      <c r="F1400" s="246"/>
      <c r="G1400" s="26" t="s">
        <v>200</v>
      </c>
      <c r="H1400" s="247">
        <f t="shared" si="451"/>
        <v>0</v>
      </c>
      <c r="I1400" s="175">
        <f t="shared" si="452"/>
        <v>0</v>
      </c>
      <c r="J1400" s="246"/>
    </row>
    <row r="1401" spans="1:10" s="78" customFormat="1" ht="18.75" customHeight="1">
      <c r="A1401" s="992"/>
      <c r="B1401" s="370" t="s">
        <v>753</v>
      </c>
      <c r="C1401" s="374" t="s">
        <v>1534</v>
      </c>
      <c r="D1401" s="51">
        <v>1</v>
      </c>
      <c r="E1401" s="316">
        <f t="shared" si="450"/>
        <v>1.1499999999999999</v>
      </c>
      <c r="F1401" s="246"/>
      <c r="G1401" s="26" t="s">
        <v>200</v>
      </c>
      <c r="H1401" s="247">
        <f t="shared" si="451"/>
        <v>0</v>
      </c>
      <c r="I1401" s="175">
        <f t="shared" si="452"/>
        <v>0</v>
      </c>
      <c r="J1401" s="246"/>
    </row>
    <row r="1402" spans="1:10" s="78" customFormat="1" ht="18.75" customHeight="1">
      <c r="A1402" s="993"/>
      <c r="B1402" s="379" t="s">
        <v>1573</v>
      </c>
      <c r="C1402" s="374" t="s">
        <v>1534</v>
      </c>
      <c r="D1402" s="51">
        <v>1</v>
      </c>
      <c r="E1402" s="316">
        <f t="shared" si="450"/>
        <v>1.1499999999999999</v>
      </c>
      <c r="F1402" s="246"/>
      <c r="G1402" s="26" t="s">
        <v>200</v>
      </c>
      <c r="H1402" s="247">
        <f t="shared" si="451"/>
        <v>0</v>
      </c>
      <c r="I1402" s="175">
        <f t="shared" si="452"/>
        <v>0</v>
      </c>
      <c r="J1402" s="246"/>
    </row>
    <row r="1403" spans="1:10" s="78" customFormat="1" ht="18.75" customHeight="1">
      <c r="A1403" s="991" t="s">
        <v>1574</v>
      </c>
      <c r="B1403" s="370" t="s">
        <v>775</v>
      </c>
      <c r="C1403" s="374" t="s">
        <v>1534</v>
      </c>
      <c r="D1403" s="51">
        <v>1</v>
      </c>
      <c r="E1403" s="316">
        <f t="shared" si="450"/>
        <v>1.1499999999999999</v>
      </c>
      <c r="F1403" s="246"/>
      <c r="G1403" s="26" t="s">
        <v>200</v>
      </c>
      <c r="H1403" s="247">
        <f t="shared" si="451"/>
        <v>0</v>
      </c>
      <c r="I1403" s="175">
        <f t="shared" si="452"/>
        <v>0</v>
      </c>
      <c r="J1403" s="246"/>
    </row>
    <row r="1404" spans="1:10" s="78" customFormat="1" ht="18.75" customHeight="1">
      <c r="A1404" s="992"/>
      <c r="B1404" s="370" t="s">
        <v>106</v>
      </c>
      <c r="C1404" s="374" t="s">
        <v>1534</v>
      </c>
      <c r="D1404" s="51">
        <v>1</v>
      </c>
      <c r="E1404" s="316">
        <f t="shared" si="450"/>
        <v>1.1499999999999999</v>
      </c>
      <c r="F1404" s="246"/>
      <c r="G1404" s="26" t="s">
        <v>200</v>
      </c>
      <c r="H1404" s="247">
        <f t="shared" si="451"/>
        <v>0</v>
      </c>
      <c r="I1404" s="175">
        <f t="shared" si="452"/>
        <v>0</v>
      </c>
      <c r="J1404" s="246"/>
    </row>
    <row r="1405" spans="1:10" s="78" customFormat="1" ht="18.75" customHeight="1">
      <c r="A1405" s="992"/>
      <c r="B1405" s="370" t="s">
        <v>774</v>
      </c>
      <c r="C1405" s="374" t="s">
        <v>1534</v>
      </c>
      <c r="D1405" s="51">
        <v>1</v>
      </c>
      <c r="E1405" s="316">
        <f t="shared" si="450"/>
        <v>1.1499999999999999</v>
      </c>
      <c r="F1405" s="246"/>
      <c r="G1405" s="26" t="s">
        <v>200</v>
      </c>
      <c r="H1405" s="247">
        <f t="shared" si="451"/>
        <v>0</v>
      </c>
      <c r="I1405" s="175">
        <f t="shared" si="452"/>
        <v>0</v>
      </c>
      <c r="J1405" s="246"/>
    </row>
    <row r="1406" spans="1:10" s="78" customFormat="1" ht="18.75" customHeight="1">
      <c r="A1406" s="992"/>
      <c r="B1406" s="370" t="s">
        <v>753</v>
      </c>
      <c r="C1406" s="374" t="s">
        <v>1534</v>
      </c>
      <c r="D1406" s="51">
        <v>1</v>
      </c>
      <c r="E1406" s="316">
        <f t="shared" si="450"/>
        <v>1.1499999999999999</v>
      </c>
      <c r="F1406" s="246"/>
      <c r="G1406" s="26" t="s">
        <v>200</v>
      </c>
      <c r="H1406" s="247">
        <f t="shared" si="451"/>
        <v>0</v>
      </c>
      <c r="I1406" s="175">
        <f t="shared" si="452"/>
        <v>0</v>
      </c>
      <c r="J1406" s="246"/>
    </row>
    <row r="1407" spans="1:10" s="78" customFormat="1" ht="18.75" customHeight="1">
      <c r="A1407" s="993"/>
      <c r="B1407" s="379" t="s">
        <v>1573</v>
      </c>
      <c r="C1407" s="374" t="s">
        <v>1534</v>
      </c>
      <c r="D1407" s="51">
        <v>1</v>
      </c>
      <c r="E1407" s="316">
        <f t="shared" si="450"/>
        <v>1.1499999999999999</v>
      </c>
      <c r="F1407" s="246"/>
      <c r="G1407" s="26" t="s">
        <v>200</v>
      </c>
      <c r="H1407" s="247">
        <f t="shared" si="451"/>
        <v>0</v>
      </c>
      <c r="I1407" s="175">
        <f t="shared" si="452"/>
        <v>0</v>
      </c>
      <c r="J1407" s="246"/>
    </row>
    <row r="1408" spans="1:10" s="78" customFormat="1" ht="18.75" customHeight="1">
      <c r="A1408" s="991" t="s">
        <v>1231</v>
      </c>
      <c r="B1408" s="370" t="s">
        <v>775</v>
      </c>
      <c r="C1408" s="374" t="s">
        <v>1534</v>
      </c>
      <c r="D1408" s="51">
        <v>1</v>
      </c>
      <c r="E1408" s="316">
        <f t="shared" si="450"/>
        <v>1.1499999999999999</v>
      </c>
      <c r="F1408" s="246"/>
      <c r="G1408" s="26" t="s">
        <v>200</v>
      </c>
      <c r="H1408" s="247">
        <f t="shared" si="451"/>
        <v>0</v>
      </c>
      <c r="I1408" s="175">
        <f t="shared" si="452"/>
        <v>0</v>
      </c>
      <c r="J1408" s="246"/>
    </row>
    <row r="1409" spans="1:10" s="78" customFormat="1" ht="18.75" customHeight="1">
      <c r="A1409" s="992"/>
      <c r="B1409" s="370" t="s">
        <v>106</v>
      </c>
      <c r="C1409" s="374" t="s">
        <v>1534</v>
      </c>
      <c r="D1409" s="51">
        <v>1</v>
      </c>
      <c r="E1409" s="316">
        <f t="shared" si="450"/>
        <v>1.1499999999999999</v>
      </c>
      <c r="F1409" s="246"/>
      <c r="G1409" s="26" t="s">
        <v>200</v>
      </c>
      <c r="H1409" s="247">
        <f t="shared" si="451"/>
        <v>0</v>
      </c>
      <c r="I1409" s="175">
        <f t="shared" si="452"/>
        <v>0</v>
      </c>
      <c r="J1409" s="246"/>
    </row>
    <row r="1410" spans="1:10" s="78" customFormat="1" ht="18.75" customHeight="1">
      <c r="A1410" s="992"/>
      <c r="B1410" s="370" t="s">
        <v>774</v>
      </c>
      <c r="C1410" s="374" t="s">
        <v>1534</v>
      </c>
      <c r="D1410" s="51">
        <v>1</v>
      </c>
      <c r="E1410" s="316">
        <f t="shared" si="450"/>
        <v>1.1499999999999999</v>
      </c>
      <c r="F1410" s="246"/>
      <c r="G1410" s="26" t="s">
        <v>200</v>
      </c>
      <c r="H1410" s="247">
        <f t="shared" si="451"/>
        <v>0</v>
      </c>
      <c r="I1410" s="175">
        <f t="shared" si="452"/>
        <v>0</v>
      </c>
      <c r="J1410" s="246"/>
    </row>
    <row r="1411" spans="1:10" s="78" customFormat="1" ht="18.75" customHeight="1">
      <c r="A1411" s="992"/>
      <c r="B1411" s="370" t="s">
        <v>753</v>
      </c>
      <c r="C1411" s="374" t="s">
        <v>1534</v>
      </c>
      <c r="D1411" s="51">
        <v>1</v>
      </c>
      <c r="E1411" s="316">
        <f t="shared" si="450"/>
        <v>1.1499999999999999</v>
      </c>
      <c r="F1411" s="246"/>
      <c r="G1411" s="26" t="s">
        <v>200</v>
      </c>
      <c r="H1411" s="247">
        <f t="shared" si="451"/>
        <v>0</v>
      </c>
      <c r="I1411" s="175">
        <f t="shared" si="452"/>
        <v>0</v>
      </c>
      <c r="J1411" s="246"/>
    </row>
    <row r="1412" spans="1:10" s="78" customFormat="1" ht="18.75" customHeight="1">
      <c r="A1412" s="993"/>
      <c r="B1412" s="379" t="s">
        <v>1573</v>
      </c>
      <c r="C1412" s="374" t="s">
        <v>1534</v>
      </c>
      <c r="D1412" s="51">
        <v>1</v>
      </c>
      <c r="E1412" s="316">
        <f t="shared" si="450"/>
        <v>1.1499999999999999</v>
      </c>
      <c r="F1412" s="246"/>
      <c r="G1412" s="26" t="s">
        <v>200</v>
      </c>
      <c r="H1412" s="247">
        <f t="shared" si="451"/>
        <v>0</v>
      </c>
      <c r="I1412" s="175">
        <f t="shared" si="452"/>
        <v>0</v>
      </c>
      <c r="J1412" s="246"/>
    </row>
    <row r="1413" spans="1:10" s="78" customFormat="1" ht="18.75" customHeight="1">
      <c r="A1413" s="991" t="s">
        <v>1346</v>
      </c>
      <c r="B1413" s="370" t="s">
        <v>775</v>
      </c>
      <c r="C1413" s="374" t="s">
        <v>1534</v>
      </c>
      <c r="D1413" s="51">
        <v>1</v>
      </c>
      <c r="E1413" s="316">
        <f t="shared" si="450"/>
        <v>1.1499999999999999</v>
      </c>
      <c r="F1413" s="246"/>
      <c r="G1413" s="26" t="s">
        <v>200</v>
      </c>
      <c r="H1413" s="247">
        <f t="shared" si="451"/>
        <v>0</v>
      </c>
      <c r="I1413" s="175">
        <f t="shared" si="452"/>
        <v>0</v>
      </c>
      <c r="J1413" s="246"/>
    </row>
    <row r="1414" spans="1:10" s="78" customFormat="1" ht="18.75" customHeight="1">
      <c r="A1414" s="992"/>
      <c r="B1414" s="370" t="s">
        <v>106</v>
      </c>
      <c r="C1414" s="374" t="s">
        <v>1534</v>
      </c>
      <c r="D1414" s="51">
        <v>1</v>
      </c>
      <c r="E1414" s="316">
        <f t="shared" si="450"/>
        <v>1.1499999999999999</v>
      </c>
      <c r="F1414" s="246"/>
      <c r="G1414" s="26" t="s">
        <v>200</v>
      </c>
      <c r="H1414" s="247">
        <f t="shared" si="451"/>
        <v>0</v>
      </c>
      <c r="I1414" s="175">
        <f t="shared" si="452"/>
        <v>0</v>
      </c>
      <c r="J1414" s="246"/>
    </row>
    <row r="1415" spans="1:10" s="78" customFormat="1" ht="18.75" customHeight="1">
      <c r="A1415" s="992"/>
      <c r="B1415" s="370" t="s">
        <v>753</v>
      </c>
      <c r="C1415" s="374" t="s">
        <v>1534</v>
      </c>
      <c r="D1415" s="51">
        <v>1</v>
      </c>
      <c r="E1415" s="316">
        <f t="shared" si="450"/>
        <v>1.1499999999999999</v>
      </c>
      <c r="F1415" s="246"/>
      <c r="G1415" s="26" t="s">
        <v>200</v>
      </c>
      <c r="H1415" s="247">
        <f t="shared" si="451"/>
        <v>0</v>
      </c>
      <c r="I1415" s="175">
        <f t="shared" si="452"/>
        <v>0</v>
      </c>
      <c r="J1415" s="246"/>
    </row>
    <row r="1416" spans="1:10" s="78" customFormat="1" ht="18.75" customHeight="1">
      <c r="A1416" s="993"/>
      <c r="B1416" s="379" t="s">
        <v>1573</v>
      </c>
      <c r="C1416" s="374" t="s">
        <v>1534</v>
      </c>
      <c r="D1416" s="51">
        <v>1</v>
      </c>
      <c r="E1416" s="316">
        <f t="shared" si="450"/>
        <v>1.1499999999999999</v>
      </c>
      <c r="F1416" s="246"/>
      <c r="G1416" s="26" t="s">
        <v>200</v>
      </c>
      <c r="H1416" s="247">
        <f t="shared" si="451"/>
        <v>0</v>
      </c>
      <c r="I1416" s="175">
        <f t="shared" si="452"/>
        <v>0</v>
      </c>
      <c r="J1416" s="246"/>
    </row>
    <row r="1417" spans="1:10" s="78" customFormat="1" ht="18.75" customHeight="1">
      <c r="A1417" s="991" t="s">
        <v>1486</v>
      </c>
      <c r="B1417" s="370" t="s">
        <v>775</v>
      </c>
      <c r="C1417" s="374" t="s">
        <v>1534</v>
      </c>
      <c r="D1417" s="51">
        <v>1</v>
      </c>
      <c r="E1417" s="316">
        <f t="shared" si="450"/>
        <v>1.1499999999999999</v>
      </c>
      <c r="F1417" s="246"/>
      <c r="G1417" s="26" t="s">
        <v>200</v>
      </c>
      <c r="H1417" s="247">
        <f t="shared" si="451"/>
        <v>0</v>
      </c>
      <c r="I1417" s="175">
        <f t="shared" si="452"/>
        <v>0</v>
      </c>
      <c r="J1417" s="246"/>
    </row>
    <row r="1418" spans="1:10" s="78" customFormat="1" ht="18.75" customHeight="1">
      <c r="A1418" s="992"/>
      <c r="B1418" s="370" t="s">
        <v>106</v>
      </c>
      <c r="C1418" s="374" t="s">
        <v>1534</v>
      </c>
      <c r="D1418" s="51">
        <v>1</v>
      </c>
      <c r="E1418" s="316">
        <f t="shared" si="450"/>
        <v>1.1499999999999999</v>
      </c>
      <c r="F1418" s="246"/>
      <c r="G1418" s="26" t="s">
        <v>200</v>
      </c>
      <c r="H1418" s="247">
        <f t="shared" si="451"/>
        <v>0</v>
      </c>
      <c r="I1418" s="175">
        <f t="shared" si="452"/>
        <v>0</v>
      </c>
      <c r="J1418" s="246"/>
    </row>
    <row r="1419" spans="1:10" s="78" customFormat="1" ht="18.75" customHeight="1">
      <c r="A1419" s="992"/>
      <c r="B1419" s="370" t="s">
        <v>753</v>
      </c>
      <c r="C1419" s="374" t="s">
        <v>1534</v>
      </c>
      <c r="D1419" s="51">
        <v>1</v>
      </c>
      <c r="E1419" s="316">
        <f t="shared" si="450"/>
        <v>1.1499999999999999</v>
      </c>
      <c r="F1419" s="246"/>
      <c r="G1419" s="26" t="s">
        <v>200</v>
      </c>
      <c r="H1419" s="247">
        <f t="shared" si="451"/>
        <v>0</v>
      </c>
      <c r="I1419" s="175">
        <f t="shared" si="452"/>
        <v>0</v>
      </c>
      <c r="J1419" s="246"/>
    </row>
    <row r="1420" spans="1:10" s="78" customFormat="1" ht="18.75" customHeight="1">
      <c r="A1420" s="993"/>
      <c r="B1420" s="379" t="s">
        <v>1573</v>
      </c>
      <c r="C1420" s="374" t="s">
        <v>1534</v>
      </c>
      <c r="D1420" s="51">
        <v>1</v>
      </c>
      <c r="E1420" s="316">
        <f t="shared" si="450"/>
        <v>1.1499999999999999</v>
      </c>
      <c r="F1420" s="246"/>
      <c r="G1420" s="26" t="s">
        <v>200</v>
      </c>
      <c r="H1420" s="247">
        <f t="shared" si="451"/>
        <v>0</v>
      </c>
      <c r="I1420" s="175">
        <f t="shared" si="452"/>
        <v>0</v>
      </c>
      <c r="J1420" s="246"/>
    </row>
    <row r="1421" spans="1:10" s="78" customFormat="1" ht="18.75" customHeight="1">
      <c r="A1421" s="991" t="s">
        <v>1350</v>
      </c>
      <c r="B1421" s="370" t="s">
        <v>775</v>
      </c>
      <c r="C1421" s="374" t="s">
        <v>1534</v>
      </c>
      <c r="D1421" s="51">
        <v>1</v>
      </c>
      <c r="E1421" s="316">
        <f t="shared" si="450"/>
        <v>1.1499999999999999</v>
      </c>
      <c r="F1421" s="246"/>
      <c r="G1421" s="26" t="s">
        <v>200</v>
      </c>
      <c r="H1421" s="247">
        <f t="shared" si="451"/>
        <v>0</v>
      </c>
      <c r="I1421" s="175">
        <f t="shared" si="452"/>
        <v>0</v>
      </c>
      <c r="J1421" s="246"/>
    </row>
    <row r="1422" spans="1:10" s="78" customFormat="1" ht="18.75" customHeight="1">
      <c r="A1422" s="992"/>
      <c r="B1422" s="370" t="s">
        <v>106</v>
      </c>
      <c r="C1422" s="374" t="s">
        <v>1534</v>
      </c>
      <c r="D1422" s="51">
        <v>1</v>
      </c>
      <c r="E1422" s="316">
        <f t="shared" si="450"/>
        <v>1.1499999999999999</v>
      </c>
      <c r="F1422" s="246"/>
      <c r="G1422" s="26" t="s">
        <v>200</v>
      </c>
      <c r="H1422" s="247">
        <f t="shared" si="451"/>
        <v>0</v>
      </c>
      <c r="I1422" s="175">
        <f t="shared" si="452"/>
        <v>0</v>
      </c>
      <c r="J1422" s="246"/>
    </row>
    <row r="1423" spans="1:10" s="78" customFormat="1" ht="18.75" customHeight="1">
      <c r="A1423" s="992"/>
      <c r="B1423" s="370" t="s">
        <v>774</v>
      </c>
      <c r="C1423" s="374" t="s">
        <v>1534</v>
      </c>
      <c r="D1423" s="51">
        <v>1</v>
      </c>
      <c r="E1423" s="316">
        <f t="shared" si="450"/>
        <v>1.1499999999999999</v>
      </c>
      <c r="F1423" s="246"/>
      <c r="G1423" s="26" t="s">
        <v>200</v>
      </c>
      <c r="H1423" s="247">
        <f t="shared" si="451"/>
        <v>0</v>
      </c>
      <c r="I1423" s="175">
        <f t="shared" si="452"/>
        <v>0</v>
      </c>
      <c r="J1423" s="246"/>
    </row>
    <row r="1424" spans="1:10" s="78" customFormat="1" ht="18.75" customHeight="1">
      <c r="A1424" s="992"/>
      <c r="B1424" s="370" t="s">
        <v>753</v>
      </c>
      <c r="C1424" s="374" t="s">
        <v>1534</v>
      </c>
      <c r="D1424" s="51">
        <v>1</v>
      </c>
      <c r="E1424" s="316">
        <f t="shared" si="450"/>
        <v>1.1499999999999999</v>
      </c>
      <c r="F1424" s="246"/>
      <c r="G1424" s="26" t="s">
        <v>200</v>
      </c>
      <c r="H1424" s="247">
        <f t="shared" si="451"/>
        <v>0</v>
      </c>
      <c r="I1424" s="175">
        <f t="shared" si="452"/>
        <v>0</v>
      </c>
      <c r="J1424" s="246"/>
    </row>
    <row r="1425" spans="1:10" s="78" customFormat="1" ht="18.75" customHeight="1">
      <c r="A1425" s="993"/>
      <c r="B1425" s="379" t="s">
        <v>1573</v>
      </c>
      <c r="C1425" s="374" t="s">
        <v>1534</v>
      </c>
      <c r="D1425" s="51">
        <v>1</v>
      </c>
      <c r="E1425" s="316">
        <f t="shared" si="450"/>
        <v>1.1499999999999999</v>
      </c>
      <c r="F1425" s="246"/>
      <c r="G1425" s="26" t="s">
        <v>200</v>
      </c>
      <c r="H1425" s="247">
        <f t="shared" si="451"/>
        <v>0</v>
      </c>
      <c r="I1425" s="175">
        <f t="shared" si="452"/>
        <v>0</v>
      </c>
      <c r="J1425" s="246"/>
    </row>
    <row r="1426" spans="1:10" s="78" customFormat="1" ht="18.75" customHeight="1">
      <c r="A1426" s="991" t="s">
        <v>1506</v>
      </c>
      <c r="B1426" s="370" t="s">
        <v>775</v>
      </c>
      <c r="C1426" s="374" t="s">
        <v>1534</v>
      </c>
      <c r="D1426" s="51">
        <v>1</v>
      </c>
      <c r="E1426" s="316">
        <f t="shared" si="450"/>
        <v>1.1499999999999999</v>
      </c>
      <c r="F1426" s="246"/>
      <c r="G1426" s="26" t="s">
        <v>200</v>
      </c>
      <c r="H1426" s="247">
        <f t="shared" si="451"/>
        <v>0</v>
      </c>
      <c r="I1426" s="175">
        <f t="shared" si="452"/>
        <v>0</v>
      </c>
      <c r="J1426" s="246"/>
    </row>
    <row r="1427" spans="1:10" s="78" customFormat="1" ht="18.75" customHeight="1">
      <c r="A1427" s="992"/>
      <c r="B1427" s="370" t="s">
        <v>774</v>
      </c>
      <c r="C1427" s="374" t="s">
        <v>1534</v>
      </c>
      <c r="D1427" s="51">
        <v>1</v>
      </c>
      <c r="E1427" s="316">
        <f t="shared" si="450"/>
        <v>1.1499999999999999</v>
      </c>
      <c r="F1427" s="246"/>
      <c r="G1427" s="26" t="s">
        <v>200</v>
      </c>
      <c r="H1427" s="247">
        <f t="shared" si="451"/>
        <v>0</v>
      </c>
      <c r="I1427" s="175">
        <f t="shared" si="452"/>
        <v>0</v>
      </c>
      <c r="J1427" s="246"/>
    </row>
    <row r="1428" spans="1:10" s="78" customFormat="1" ht="18.75" customHeight="1">
      <c r="A1428" s="992"/>
      <c r="B1428" s="370" t="s">
        <v>753</v>
      </c>
      <c r="C1428" s="374" t="s">
        <v>1534</v>
      </c>
      <c r="D1428" s="51">
        <v>1</v>
      </c>
      <c r="E1428" s="316">
        <f t="shared" si="450"/>
        <v>1.1499999999999999</v>
      </c>
      <c r="F1428" s="246"/>
      <c r="G1428" s="26" t="s">
        <v>200</v>
      </c>
      <c r="H1428" s="247">
        <f t="shared" si="451"/>
        <v>0</v>
      </c>
      <c r="I1428" s="175">
        <f t="shared" si="452"/>
        <v>0</v>
      </c>
      <c r="J1428" s="246"/>
    </row>
    <row r="1429" spans="1:10" s="78" customFormat="1" ht="18.75" customHeight="1">
      <c r="A1429" s="993"/>
      <c r="B1429" s="379" t="s">
        <v>1573</v>
      </c>
      <c r="C1429" s="374" t="s">
        <v>1534</v>
      </c>
      <c r="D1429" s="51">
        <v>1</v>
      </c>
      <c r="E1429" s="316">
        <f t="shared" si="450"/>
        <v>1.1499999999999999</v>
      </c>
      <c r="F1429" s="246"/>
      <c r="G1429" s="26" t="s">
        <v>200</v>
      </c>
      <c r="H1429" s="247">
        <f t="shared" si="451"/>
        <v>0</v>
      </c>
      <c r="I1429" s="175">
        <f t="shared" si="452"/>
        <v>0</v>
      </c>
      <c r="J1429" s="246"/>
    </row>
    <row r="1430" spans="1:10" s="78" customFormat="1" ht="18.75" customHeight="1">
      <c r="A1430" s="992" t="s">
        <v>1432</v>
      </c>
      <c r="B1430" s="370" t="s">
        <v>753</v>
      </c>
      <c r="C1430" s="374" t="s">
        <v>1534</v>
      </c>
      <c r="D1430" s="51">
        <v>1</v>
      </c>
      <c r="E1430" s="316">
        <f t="shared" si="450"/>
        <v>1.1499999999999999</v>
      </c>
      <c r="F1430" s="246"/>
      <c r="G1430" s="26" t="s">
        <v>200</v>
      </c>
      <c r="H1430" s="247">
        <f t="shared" si="451"/>
        <v>0</v>
      </c>
      <c r="I1430" s="175">
        <f t="shared" si="452"/>
        <v>0</v>
      </c>
      <c r="J1430" s="246"/>
    </row>
    <row r="1431" spans="1:10" s="78" customFormat="1" ht="18.75" customHeight="1">
      <c r="A1431" s="993"/>
      <c r="B1431" s="379" t="s">
        <v>1573</v>
      </c>
      <c r="C1431" s="374" t="s">
        <v>1534</v>
      </c>
      <c r="D1431" s="51">
        <v>1</v>
      </c>
      <c r="E1431" s="316">
        <f t="shared" si="450"/>
        <v>1.1499999999999999</v>
      </c>
      <c r="F1431" s="246"/>
      <c r="G1431" s="26" t="s">
        <v>200</v>
      </c>
      <c r="H1431" s="247">
        <f t="shared" si="451"/>
        <v>0</v>
      </c>
      <c r="I1431" s="175">
        <f t="shared" si="452"/>
        <v>0</v>
      </c>
      <c r="J1431" s="246"/>
    </row>
    <row r="1432" spans="1:10" s="78" customFormat="1" ht="18.75" customHeight="1">
      <c r="A1432" s="991" t="s">
        <v>1433</v>
      </c>
      <c r="B1432" s="370" t="s">
        <v>775</v>
      </c>
      <c r="C1432" s="374" t="s">
        <v>1534</v>
      </c>
      <c r="D1432" s="51">
        <v>1</v>
      </c>
      <c r="E1432" s="316">
        <f t="shared" si="450"/>
        <v>1.1499999999999999</v>
      </c>
      <c r="F1432" s="246"/>
      <c r="G1432" s="26" t="s">
        <v>200</v>
      </c>
      <c r="H1432" s="247">
        <f t="shared" si="451"/>
        <v>0</v>
      </c>
      <c r="I1432" s="175">
        <f t="shared" si="452"/>
        <v>0</v>
      </c>
      <c r="J1432" s="246"/>
    </row>
    <row r="1433" spans="1:10" s="78" customFormat="1" ht="18.75" customHeight="1">
      <c r="A1433" s="992"/>
      <c r="B1433" s="370" t="s">
        <v>106</v>
      </c>
      <c r="C1433" s="374" t="s">
        <v>1534</v>
      </c>
      <c r="D1433" s="51">
        <v>1</v>
      </c>
      <c r="E1433" s="316">
        <f t="shared" si="450"/>
        <v>1.1499999999999999</v>
      </c>
      <c r="F1433" s="246"/>
      <c r="G1433" s="26" t="s">
        <v>200</v>
      </c>
      <c r="H1433" s="247">
        <f t="shared" si="451"/>
        <v>0</v>
      </c>
      <c r="I1433" s="175">
        <f t="shared" si="452"/>
        <v>0</v>
      </c>
      <c r="J1433" s="246"/>
    </row>
    <row r="1434" spans="1:10" s="78" customFormat="1" ht="18.75" customHeight="1">
      <c r="A1434" s="992"/>
      <c r="B1434" s="370" t="s">
        <v>753</v>
      </c>
      <c r="C1434" s="374" t="s">
        <v>1534</v>
      </c>
      <c r="D1434" s="51">
        <v>1</v>
      </c>
      <c r="E1434" s="316">
        <f t="shared" si="450"/>
        <v>1.1499999999999999</v>
      </c>
      <c r="F1434" s="246"/>
      <c r="G1434" s="26" t="s">
        <v>200</v>
      </c>
      <c r="H1434" s="247">
        <f t="shared" si="451"/>
        <v>0</v>
      </c>
      <c r="I1434" s="175">
        <f t="shared" si="452"/>
        <v>0</v>
      </c>
      <c r="J1434" s="246"/>
    </row>
    <row r="1435" spans="1:10" s="78" customFormat="1" ht="18.75" customHeight="1">
      <c r="A1435" s="993"/>
      <c r="B1435" s="379" t="s">
        <v>1573</v>
      </c>
      <c r="C1435" s="374" t="s">
        <v>1534</v>
      </c>
      <c r="D1435" s="51">
        <v>1</v>
      </c>
      <c r="E1435" s="316">
        <f t="shared" si="450"/>
        <v>1.1499999999999999</v>
      </c>
      <c r="F1435" s="246"/>
      <c r="G1435" s="26" t="s">
        <v>200</v>
      </c>
      <c r="H1435" s="247">
        <f t="shared" ref="H1435:H1446" si="453">F1435*D1435</f>
        <v>0</v>
      </c>
      <c r="I1435" s="175">
        <f t="shared" ref="I1435:I1446" si="454">F1435*E1435</f>
        <v>0</v>
      </c>
      <c r="J1435" s="246"/>
    </row>
    <row r="1436" spans="1:10" s="78" customFormat="1" ht="18.75" customHeight="1">
      <c r="A1436" s="992" t="s">
        <v>837</v>
      </c>
      <c r="B1436" s="370" t="s">
        <v>774</v>
      </c>
      <c r="C1436" s="374" t="s">
        <v>1534</v>
      </c>
      <c r="D1436" s="51">
        <v>1</v>
      </c>
      <c r="E1436" s="316">
        <f t="shared" ref="E1436:E1495" si="455">D1436*1.15</f>
        <v>1.1499999999999999</v>
      </c>
      <c r="F1436" s="246"/>
      <c r="G1436" s="26" t="s">
        <v>200</v>
      </c>
      <c r="H1436" s="247">
        <f t="shared" si="453"/>
        <v>0</v>
      </c>
      <c r="I1436" s="175">
        <f t="shared" si="454"/>
        <v>0</v>
      </c>
      <c r="J1436" s="246"/>
    </row>
    <row r="1437" spans="1:10" s="78" customFormat="1" ht="18.75" customHeight="1">
      <c r="A1437" s="992"/>
      <c r="B1437" s="370" t="s">
        <v>753</v>
      </c>
      <c r="C1437" s="374" t="s">
        <v>1534</v>
      </c>
      <c r="D1437" s="51">
        <v>1</v>
      </c>
      <c r="E1437" s="316">
        <f t="shared" si="455"/>
        <v>1.1499999999999999</v>
      </c>
      <c r="F1437" s="246"/>
      <c r="G1437" s="26" t="s">
        <v>200</v>
      </c>
      <c r="H1437" s="247">
        <f t="shared" si="453"/>
        <v>0</v>
      </c>
      <c r="I1437" s="175">
        <f t="shared" si="454"/>
        <v>0</v>
      </c>
      <c r="J1437" s="246"/>
    </row>
    <row r="1438" spans="1:10" s="78" customFormat="1" ht="18.75" customHeight="1">
      <c r="A1438" s="993"/>
      <c r="B1438" s="379" t="s">
        <v>1573</v>
      </c>
      <c r="C1438" s="374" t="s">
        <v>1534</v>
      </c>
      <c r="D1438" s="51">
        <v>1</v>
      </c>
      <c r="E1438" s="316">
        <f t="shared" si="455"/>
        <v>1.1499999999999999</v>
      </c>
      <c r="F1438" s="246"/>
      <c r="G1438" s="26" t="s">
        <v>200</v>
      </c>
      <c r="H1438" s="247">
        <f t="shared" si="453"/>
        <v>0</v>
      </c>
      <c r="I1438" s="175">
        <f t="shared" si="454"/>
        <v>0</v>
      </c>
      <c r="J1438" s="246"/>
    </row>
    <row r="1439" spans="1:10" s="78" customFormat="1" ht="18.75" customHeight="1">
      <c r="A1439" s="992" t="s">
        <v>1312</v>
      </c>
      <c r="B1439" s="370" t="s">
        <v>753</v>
      </c>
      <c r="C1439" s="374" t="s">
        <v>1534</v>
      </c>
      <c r="D1439" s="51">
        <v>1</v>
      </c>
      <c r="E1439" s="316">
        <f t="shared" si="455"/>
        <v>1.1499999999999999</v>
      </c>
      <c r="F1439" s="246"/>
      <c r="G1439" s="26" t="s">
        <v>200</v>
      </c>
      <c r="H1439" s="247">
        <f t="shared" si="453"/>
        <v>0</v>
      </c>
      <c r="I1439" s="175">
        <f t="shared" si="454"/>
        <v>0</v>
      </c>
      <c r="J1439" s="246"/>
    </row>
    <row r="1440" spans="1:10" s="78" customFormat="1" ht="18.75" customHeight="1">
      <c r="A1440" s="993"/>
      <c r="B1440" s="379" t="s">
        <v>1573</v>
      </c>
      <c r="C1440" s="374" t="s">
        <v>1534</v>
      </c>
      <c r="D1440" s="51">
        <v>1</v>
      </c>
      <c r="E1440" s="316">
        <f t="shared" si="455"/>
        <v>1.1499999999999999</v>
      </c>
      <c r="F1440" s="246"/>
      <c r="G1440" s="26" t="s">
        <v>200</v>
      </c>
      <c r="H1440" s="247">
        <f t="shared" si="453"/>
        <v>0</v>
      </c>
      <c r="I1440" s="175">
        <f t="shared" si="454"/>
        <v>0</v>
      </c>
      <c r="J1440" s="246"/>
    </row>
    <row r="1441" spans="1:10" s="78" customFormat="1" ht="18.75" customHeight="1">
      <c r="A1441" s="991" t="s">
        <v>939</v>
      </c>
      <c r="B1441" s="370" t="s">
        <v>775</v>
      </c>
      <c r="C1441" s="374" t="s">
        <v>1534</v>
      </c>
      <c r="D1441" s="51">
        <v>1</v>
      </c>
      <c r="E1441" s="316">
        <f t="shared" si="455"/>
        <v>1.1499999999999999</v>
      </c>
      <c r="F1441" s="246"/>
      <c r="G1441" s="26" t="s">
        <v>200</v>
      </c>
      <c r="H1441" s="247">
        <f t="shared" si="453"/>
        <v>0</v>
      </c>
      <c r="I1441" s="175">
        <f t="shared" si="454"/>
        <v>0</v>
      </c>
      <c r="J1441" s="246"/>
    </row>
    <row r="1442" spans="1:10" s="78" customFormat="1" ht="18.75" customHeight="1">
      <c r="A1442" s="992"/>
      <c r="B1442" s="370" t="s">
        <v>753</v>
      </c>
      <c r="C1442" s="374" t="s">
        <v>1534</v>
      </c>
      <c r="D1442" s="51">
        <v>1</v>
      </c>
      <c r="E1442" s="316">
        <f t="shared" si="455"/>
        <v>1.1499999999999999</v>
      </c>
      <c r="F1442" s="246"/>
      <c r="G1442" s="26" t="s">
        <v>200</v>
      </c>
      <c r="H1442" s="247">
        <f t="shared" si="453"/>
        <v>0</v>
      </c>
      <c r="I1442" s="175">
        <f t="shared" si="454"/>
        <v>0</v>
      </c>
      <c r="J1442" s="246"/>
    </row>
    <row r="1443" spans="1:10" s="78" customFormat="1" ht="18.75" customHeight="1">
      <c r="A1443" s="993"/>
      <c r="B1443" s="379" t="s">
        <v>1573</v>
      </c>
      <c r="C1443" s="374" t="s">
        <v>1534</v>
      </c>
      <c r="D1443" s="51">
        <v>1</v>
      </c>
      <c r="E1443" s="316">
        <f t="shared" si="455"/>
        <v>1.1499999999999999</v>
      </c>
      <c r="F1443" s="246"/>
      <c r="G1443" s="26" t="s">
        <v>200</v>
      </c>
      <c r="H1443" s="247">
        <f t="shared" si="453"/>
        <v>0</v>
      </c>
      <c r="I1443" s="175">
        <f t="shared" si="454"/>
        <v>0</v>
      </c>
      <c r="J1443" s="246"/>
    </row>
    <row r="1444" spans="1:10" s="78" customFormat="1" ht="18.75" customHeight="1">
      <c r="A1444" s="991" t="s">
        <v>1141</v>
      </c>
      <c r="B1444" s="370" t="s">
        <v>775</v>
      </c>
      <c r="C1444" s="374" t="s">
        <v>1534</v>
      </c>
      <c r="D1444" s="51">
        <v>1</v>
      </c>
      <c r="E1444" s="316">
        <f t="shared" si="455"/>
        <v>1.1499999999999999</v>
      </c>
      <c r="F1444" s="246"/>
      <c r="G1444" s="26" t="s">
        <v>200</v>
      </c>
      <c r="H1444" s="247">
        <f t="shared" si="453"/>
        <v>0</v>
      </c>
      <c r="I1444" s="175">
        <f t="shared" si="454"/>
        <v>0</v>
      </c>
      <c r="J1444" s="246"/>
    </row>
    <row r="1445" spans="1:10" s="78" customFormat="1" ht="18.75" customHeight="1">
      <c r="A1445" s="992"/>
      <c r="B1445" s="370" t="s">
        <v>753</v>
      </c>
      <c r="C1445" s="374" t="s">
        <v>1534</v>
      </c>
      <c r="D1445" s="51">
        <v>1</v>
      </c>
      <c r="E1445" s="316">
        <f t="shared" si="455"/>
        <v>1.1499999999999999</v>
      </c>
      <c r="F1445" s="246"/>
      <c r="G1445" s="26" t="s">
        <v>200</v>
      </c>
      <c r="H1445" s="247">
        <f t="shared" si="453"/>
        <v>0</v>
      </c>
      <c r="I1445" s="175">
        <f t="shared" si="454"/>
        <v>0</v>
      </c>
      <c r="J1445" s="246"/>
    </row>
    <row r="1446" spans="1:10" s="78" customFormat="1" ht="18.75" customHeight="1">
      <c r="A1446" s="993"/>
      <c r="B1446" s="379" t="s">
        <v>1573</v>
      </c>
      <c r="C1446" s="374" t="s">
        <v>1534</v>
      </c>
      <c r="D1446" s="51">
        <v>1</v>
      </c>
      <c r="E1446" s="316">
        <f t="shared" si="455"/>
        <v>1.1499999999999999</v>
      </c>
      <c r="F1446" s="246"/>
      <c r="G1446" s="26" t="s">
        <v>200</v>
      </c>
      <c r="H1446" s="247">
        <f t="shared" si="453"/>
        <v>0</v>
      </c>
      <c r="I1446" s="175">
        <f t="shared" si="454"/>
        <v>0</v>
      </c>
      <c r="J1446" s="246"/>
    </row>
    <row r="1447" spans="1:10" s="78" customFormat="1" ht="36">
      <c r="A1447" s="465" t="s">
        <v>1561</v>
      </c>
      <c r="B1447" s="379" t="s">
        <v>1573</v>
      </c>
      <c r="C1447" s="374" t="s">
        <v>1534</v>
      </c>
      <c r="D1447" s="51">
        <v>1</v>
      </c>
      <c r="E1447" s="316">
        <f t="shared" si="455"/>
        <v>1.1499999999999999</v>
      </c>
      <c r="F1447" s="246"/>
      <c r="G1447" s="26" t="s">
        <v>200</v>
      </c>
      <c r="H1447" s="247">
        <f t="shared" ref="H1447:H1461" si="456">F1447*D1447</f>
        <v>0</v>
      </c>
      <c r="I1447" s="175">
        <f t="shared" ref="I1447:I1461" si="457">F1447*E1447</f>
        <v>0</v>
      </c>
      <c r="J1447" s="246"/>
    </row>
    <row r="1448" spans="1:10" s="78" customFormat="1" ht="18.75" customHeight="1">
      <c r="A1448" s="991" t="s">
        <v>1130</v>
      </c>
      <c r="B1448" s="370" t="s">
        <v>775</v>
      </c>
      <c r="C1448" s="374" t="s">
        <v>1534</v>
      </c>
      <c r="D1448" s="51">
        <v>1</v>
      </c>
      <c r="E1448" s="316">
        <f t="shared" si="455"/>
        <v>1.1499999999999999</v>
      </c>
      <c r="F1448" s="246"/>
      <c r="G1448" s="26" t="s">
        <v>200</v>
      </c>
      <c r="H1448" s="247">
        <f t="shared" si="456"/>
        <v>0</v>
      </c>
      <c r="I1448" s="175">
        <f t="shared" si="457"/>
        <v>0</v>
      </c>
      <c r="J1448" s="246"/>
    </row>
    <row r="1449" spans="1:10" s="78" customFormat="1" ht="18.75" customHeight="1">
      <c r="A1449" s="992"/>
      <c r="B1449" s="370" t="s">
        <v>106</v>
      </c>
      <c r="C1449" s="374" t="s">
        <v>1534</v>
      </c>
      <c r="D1449" s="51">
        <v>1</v>
      </c>
      <c r="E1449" s="316">
        <f t="shared" si="455"/>
        <v>1.1499999999999999</v>
      </c>
      <c r="F1449" s="246"/>
      <c r="G1449" s="26" t="s">
        <v>200</v>
      </c>
      <c r="H1449" s="247">
        <f t="shared" si="456"/>
        <v>0</v>
      </c>
      <c r="I1449" s="175">
        <f t="shared" si="457"/>
        <v>0</v>
      </c>
      <c r="J1449" s="246"/>
    </row>
    <row r="1450" spans="1:10" s="78" customFormat="1" ht="18.75" customHeight="1">
      <c r="A1450" s="992"/>
      <c r="B1450" s="370" t="s">
        <v>753</v>
      </c>
      <c r="C1450" s="374" t="s">
        <v>1534</v>
      </c>
      <c r="D1450" s="51">
        <v>1</v>
      </c>
      <c r="E1450" s="316">
        <f t="shared" si="455"/>
        <v>1.1499999999999999</v>
      </c>
      <c r="F1450" s="246"/>
      <c r="G1450" s="26" t="s">
        <v>200</v>
      </c>
      <c r="H1450" s="247">
        <f t="shared" si="456"/>
        <v>0</v>
      </c>
      <c r="I1450" s="175">
        <f t="shared" si="457"/>
        <v>0</v>
      </c>
      <c r="J1450" s="246"/>
    </row>
    <row r="1451" spans="1:10" s="78" customFormat="1" ht="18.75" customHeight="1">
      <c r="A1451" s="993"/>
      <c r="B1451" s="379" t="s">
        <v>1573</v>
      </c>
      <c r="C1451" s="374" t="s">
        <v>1534</v>
      </c>
      <c r="D1451" s="51">
        <v>1</v>
      </c>
      <c r="E1451" s="316">
        <f t="shared" si="455"/>
        <v>1.1499999999999999</v>
      </c>
      <c r="F1451" s="246"/>
      <c r="G1451" s="26" t="s">
        <v>200</v>
      </c>
      <c r="H1451" s="247">
        <f t="shared" si="456"/>
        <v>0</v>
      </c>
      <c r="I1451" s="175">
        <f t="shared" si="457"/>
        <v>0</v>
      </c>
      <c r="J1451" s="246"/>
    </row>
    <row r="1452" spans="1:10" s="78" customFormat="1" ht="18.75" customHeight="1">
      <c r="A1452" s="991" t="s">
        <v>1575</v>
      </c>
      <c r="B1452" s="370" t="s">
        <v>753</v>
      </c>
      <c r="C1452" s="374" t="s">
        <v>1534</v>
      </c>
      <c r="D1452" s="51">
        <v>1</v>
      </c>
      <c r="E1452" s="316">
        <f t="shared" si="455"/>
        <v>1.1499999999999999</v>
      </c>
      <c r="F1452" s="246"/>
      <c r="G1452" s="26" t="s">
        <v>200</v>
      </c>
      <c r="H1452" s="247">
        <f t="shared" si="456"/>
        <v>0</v>
      </c>
      <c r="I1452" s="175">
        <f t="shared" si="457"/>
        <v>0</v>
      </c>
      <c r="J1452" s="246"/>
    </row>
    <row r="1453" spans="1:10" s="78" customFormat="1" ht="18.75" customHeight="1">
      <c r="A1453" s="993"/>
      <c r="B1453" s="379" t="s">
        <v>1573</v>
      </c>
      <c r="C1453" s="374" t="s">
        <v>1534</v>
      </c>
      <c r="D1453" s="51">
        <v>1</v>
      </c>
      <c r="E1453" s="316">
        <f t="shared" si="455"/>
        <v>1.1499999999999999</v>
      </c>
      <c r="F1453" s="246"/>
      <c r="G1453" s="26" t="s">
        <v>200</v>
      </c>
      <c r="H1453" s="247">
        <f t="shared" si="456"/>
        <v>0</v>
      </c>
      <c r="I1453" s="175">
        <f t="shared" si="457"/>
        <v>0</v>
      </c>
      <c r="J1453" s="246"/>
    </row>
    <row r="1454" spans="1:10" s="78" customFormat="1" ht="18.75" customHeight="1">
      <c r="A1454" s="991" t="s">
        <v>1511</v>
      </c>
      <c r="B1454" s="370" t="s">
        <v>775</v>
      </c>
      <c r="C1454" s="374" t="s">
        <v>1534</v>
      </c>
      <c r="D1454" s="51">
        <v>1</v>
      </c>
      <c r="E1454" s="316">
        <f t="shared" si="455"/>
        <v>1.1499999999999999</v>
      </c>
      <c r="F1454" s="246"/>
      <c r="G1454" s="26" t="s">
        <v>200</v>
      </c>
      <c r="H1454" s="247">
        <f t="shared" si="456"/>
        <v>0</v>
      </c>
      <c r="I1454" s="175">
        <f t="shared" si="457"/>
        <v>0</v>
      </c>
      <c r="J1454" s="246"/>
    </row>
    <row r="1455" spans="1:10" s="78" customFormat="1" ht="18.75" customHeight="1">
      <c r="A1455" s="992"/>
      <c r="B1455" s="370" t="s">
        <v>774</v>
      </c>
      <c r="C1455" s="374" t="s">
        <v>1534</v>
      </c>
      <c r="D1455" s="51">
        <v>1</v>
      </c>
      <c r="E1455" s="316">
        <f t="shared" si="455"/>
        <v>1.1499999999999999</v>
      </c>
      <c r="F1455" s="246"/>
      <c r="G1455" s="26" t="s">
        <v>200</v>
      </c>
      <c r="H1455" s="247">
        <f t="shared" si="456"/>
        <v>0</v>
      </c>
      <c r="I1455" s="175">
        <f t="shared" si="457"/>
        <v>0</v>
      </c>
      <c r="J1455" s="246"/>
    </row>
    <row r="1456" spans="1:10" s="78" customFormat="1" ht="18.75" customHeight="1">
      <c r="A1456" s="992"/>
      <c r="B1456" s="370" t="s">
        <v>753</v>
      </c>
      <c r="C1456" s="374" t="s">
        <v>1534</v>
      </c>
      <c r="D1456" s="51">
        <v>1</v>
      </c>
      <c r="E1456" s="316">
        <f t="shared" si="455"/>
        <v>1.1499999999999999</v>
      </c>
      <c r="F1456" s="246"/>
      <c r="G1456" s="26" t="s">
        <v>200</v>
      </c>
      <c r="H1456" s="247">
        <f t="shared" si="456"/>
        <v>0</v>
      </c>
      <c r="I1456" s="175">
        <f t="shared" si="457"/>
        <v>0</v>
      </c>
      <c r="J1456" s="246"/>
    </row>
    <row r="1457" spans="1:10" s="78" customFormat="1" ht="18.75" customHeight="1">
      <c r="A1457" s="993"/>
      <c r="B1457" s="379" t="s">
        <v>1573</v>
      </c>
      <c r="C1457" s="374" t="s">
        <v>1534</v>
      </c>
      <c r="D1457" s="51">
        <v>1</v>
      </c>
      <c r="E1457" s="316">
        <f t="shared" si="455"/>
        <v>1.1499999999999999</v>
      </c>
      <c r="F1457" s="246"/>
      <c r="G1457" s="26" t="s">
        <v>200</v>
      </c>
      <c r="H1457" s="247">
        <f t="shared" si="456"/>
        <v>0</v>
      </c>
      <c r="I1457" s="175">
        <f t="shared" si="457"/>
        <v>0</v>
      </c>
      <c r="J1457" s="246"/>
    </row>
    <row r="1458" spans="1:10" s="78" customFormat="1" ht="18.75" customHeight="1">
      <c r="A1458" s="991" t="s">
        <v>1576</v>
      </c>
      <c r="B1458" s="370" t="s">
        <v>775</v>
      </c>
      <c r="C1458" s="374" t="s">
        <v>1534</v>
      </c>
      <c r="D1458" s="51">
        <v>1</v>
      </c>
      <c r="E1458" s="316">
        <f t="shared" si="455"/>
        <v>1.1499999999999999</v>
      </c>
      <c r="F1458" s="246"/>
      <c r="G1458" s="26" t="s">
        <v>200</v>
      </c>
      <c r="H1458" s="247">
        <f t="shared" si="456"/>
        <v>0</v>
      </c>
      <c r="I1458" s="175">
        <f t="shared" si="457"/>
        <v>0</v>
      </c>
      <c r="J1458" s="246"/>
    </row>
    <row r="1459" spans="1:10" s="78" customFormat="1" ht="18.75" customHeight="1">
      <c r="A1459" s="992"/>
      <c r="B1459" s="370" t="s">
        <v>753</v>
      </c>
      <c r="C1459" s="374" t="s">
        <v>1534</v>
      </c>
      <c r="D1459" s="51">
        <v>1</v>
      </c>
      <c r="E1459" s="316">
        <f t="shared" si="455"/>
        <v>1.1499999999999999</v>
      </c>
      <c r="F1459" s="246"/>
      <c r="G1459" s="26" t="s">
        <v>200</v>
      </c>
      <c r="H1459" s="247">
        <f t="shared" si="456"/>
        <v>0</v>
      </c>
      <c r="I1459" s="175">
        <f t="shared" si="457"/>
        <v>0</v>
      </c>
      <c r="J1459" s="246"/>
    </row>
    <row r="1460" spans="1:10" s="78" customFormat="1" ht="18.75" customHeight="1">
      <c r="A1460" s="993"/>
      <c r="B1460" s="379" t="s">
        <v>1573</v>
      </c>
      <c r="C1460" s="374" t="s">
        <v>1534</v>
      </c>
      <c r="D1460" s="51">
        <v>1</v>
      </c>
      <c r="E1460" s="316">
        <f t="shared" si="455"/>
        <v>1.1499999999999999</v>
      </c>
      <c r="F1460" s="246"/>
      <c r="G1460" s="26" t="s">
        <v>200</v>
      </c>
      <c r="H1460" s="247">
        <f t="shared" si="456"/>
        <v>0</v>
      </c>
      <c r="I1460" s="175">
        <f t="shared" si="457"/>
        <v>0</v>
      </c>
      <c r="J1460" s="246"/>
    </row>
    <row r="1461" spans="1:10" s="78" customFormat="1" ht="36">
      <c r="A1461" s="464" t="s">
        <v>1483</v>
      </c>
      <c r="B1461" s="370" t="s">
        <v>775</v>
      </c>
      <c r="C1461" s="374" t="s">
        <v>1534</v>
      </c>
      <c r="D1461" s="51">
        <v>1</v>
      </c>
      <c r="E1461" s="316">
        <f t="shared" si="455"/>
        <v>1.1499999999999999</v>
      </c>
      <c r="F1461" s="246"/>
      <c r="G1461" s="26" t="s">
        <v>200</v>
      </c>
      <c r="H1461" s="247">
        <f t="shared" si="456"/>
        <v>0</v>
      </c>
      <c r="I1461" s="175">
        <f t="shared" si="457"/>
        <v>0</v>
      </c>
      <c r="J1461" s="246"/>
    </row>
    <row r="1462" spans="1:10" s="78" customFormat="1" ht="18.75" customHeight="1">
      <c r="A1462" s="991" t="s">
        <v>1577</v>
      </c>
      <c r="B1462" s="370" t="s">
        <v>775</v>
      </c>
      <c r="C1462" s="374" t="s">
        <v>1534</v>
      </c>
      <c r="D1462" s="51">
        <v>1</v>
      </c>
      <c r="E1462" s="316">
        <f t="shared" si="455"/>
        <v>1.1499999999999999</v>
      </c>
      <c r="F1462" s="246"/>
      <c r="G1462" s="26" t="s">
        <v>200</v>
      </c>
      <c r="H1462" s="247">
        <f t="shared" si="448"/>
        <v>0</v>
      </c>
      <c r="I1462" s="175">
        <f t="shared" si="449"/>
        <v>0</v>
      </c>
      <c r="J1462" s="246"/>
    </row>
    <row r="1463" spans="1:10" s="78" customFormat="1" ht="18.75" customHeight="1">
      <c r="A1463" s="992"/>
      <c r="B1463" s="370" t="s">
        <v>753</v>
      </c>
      <c r="C1463" s="374" t="s">
        <v>1534</v>
      </c>
      <c r="D1463" s="51">
        <v>1</v>
      </c>
      <c r="E1463" s="316">
        <f t="shared" si="455"/>
        <v>1.1499999999999999</v>
      </c>
      <c r="F1463" s="246"/>
      <c r="G1463" s="26" t="s">
        <v>200</v>
      </c>
      <c r="H1463" s="247">
        <f t="shared" si="448"/>
        <v>0</v>
      </c>
      <c r="I1463" s="175">
        <f t="shared" si="449"/>
        <v>0</v>
      </c>
      <c r="J1463" s="246"/>
    </row>
    <row r="1464" spans="1:10" s="78" customFormat="1" ht="18.75" customHeight="1">
      <c r="A1464" s="993"/>
      <c r="B1464" s="379" t="s">
        <v>1573</v>
      </c>
      <c r="C1464" s="374" t="s">
        <v>1534</v>
      </c>
      <c r="D1464" s="51">
        <v>1</v>
      </c>
      <c r="E1464" s="316">
        <f t="shared" si="455"/>
        <v>1.1499999999999999</v>
      </c>
      <c r="F1464" s="246"/>
      <c r="G1464" s="26" t="s">
        <v>200</v>
      </c>
      <c r="H1464" s="247">
        <f t="shared" si="448"/>
        <v>0</v>
      </c>
      <c r="I1464" s="175">
        <f t="shared" si="449"/>
        <v>0</v>
      </c>
      <c r="J1464" s="246"/>
    </row>
    <row r="1465" spans="1:10" s="83" customFormat="1" ht="60.75" customHeight="1">
      <c r="A1465" s="937" t="s">
        <v>1614</v>
      </c>
      <c r="B1465" s="938"/>
      <c r="C1465" s="564" t="s">
        <v>1086</v>
      </c>
      <c r="D1465" s="562"/>
      <c r="E1465" s="316">
        <f t="shared" si="455"/>
        <v>0</v>
      </c>
      <c r="F1465" s="523"/>
      <c r="G1465" s="565"/>
      <c r="H1465" s="525"/>
      <c r="I1465" s="526"/>
      <c r="J1465" s="246"/>
    </row>
    <row r="1466" spans="1:10" s="240" customFormat="1" ht="26.25">
      <c r="A1466" s="466" t="s">
        <v>1486</v>
      </c>
      <c r="B1466" s="379" t="s">
        <v>775</v>
      </c>
      <c r="C1466" s="477"/>
      <c r="D1466" s="178">
        <v>1</v>
      </c>
      <c r="E1466" s="316">
        <f t="shared" si="455"/>
        <v>1.1499999999999999</v>
      </c>
      <c r="F1466" s="246"/>
      <c r="G1466" s="126" t="s">
        <v>200</v>
      </c>
      <c r="H1466" s="247">
        <f t="shared" ref="H1466:H1467" si="458">F1466*D1466</f>
        <v>0</v>
      </c>
      <c r="I1466" s="175">
        <f t="shared" ref="I1466:I1467" si="459">F1466*E1466</f>
        <v>0</v>
      </c>
      <c r="J1466" s="246"/>
    </row>
    <row r="1467" spans="1:10" s="237" customFormat="1" ht="26.25">
      <c r="A1467" s="466" t="s">
        <v>1511</v>
      </c>
      <c r="B1467" s="379" t="s">
        <v>775</v>
      </c>
      <c r="C1467" s="374" t="s">
        <v>328</v>
      </c>
      <c r="D1467" s="178">
        <v>1</v>
      </c>
      <c r="E1467" s="316">
        <f t="shared" si="455"/>
        <v>1.1499999999999999</v>
      </c>
      <c r="F1467" s="246"/>
      <c r="G1467" s="126" t="s">
        <v>200</v>
      </c>
      <c r="H1467" s="247">
        <f t="shared" si="458"/>
        <v>0</v>
      </c>
      <c r="I1467" s="175">
        <f t="shared" si="459"/>
        <v>0</v>
      </c>
      <c r="J1467" s="246"/>
    </row>
    <row r="1468" spans="1:10" s="237" customFormat="1" ht="39.75" customHeight="1">
      <c r="A1468" s="466" t="s">
        <v>1130</v>
      </c>
      <c r="B1468" s="379" t="s">
        <v>775</v>
      </c>
      <c r="C1468" s="374" t="s">
        <v>328</v>
      </c>
      <c r="D1468" s="178">
        <v>1</v>
      </c>
      <c r="E1468" s="316">
        <f t="shared" si="455"/>
        <v>1.1499999999999999</v>
      </c>
      <c r="F1468" s="246"/>
      <c r="G1468" s="126" t="s">
        <v>200</v>
      </c>
      <c r="H1468" s="247">
        <f t="shared" ref="H1468" si="460">F1468*D1468</f>
        <v>0</v>
      </c>
      <c r="I1468" s="175">
        <f t="shared" ref="I1468" si="461">F1468*E1468</f>
        <v>0</v>
      </c>
      <c r="J1468" s="246"/>
    </row>
    <row r="1469" spans="1:10" s="83" customFormat="1" ht="60" customHeight="1">
      <c r="A1469" s="978" t="s">
        <v>1854</v>
      </c>
      <c r="B1469" s="1181"/>
      <c r="C1469" s="979"/>
      <c r="D1469" s="562"/>
      <c r="E1469" s="316">
        <f t="shared" si="455"/>
        <v>0</v>
      </c>
      <c r="F1469" s="523"/>
      <c r="G1469" s="565"/>
      <c r="H1469" s="525"/>
      <c r="I1469" s="526"/>
      <c r="J1469" s="246"/>
    </row>
    <row r="1470" spans="1:10" s="207" customFormat="1" ht="21" customHeight="1">
      <c r="A1470" s="466" t="s">
        <v>1567</v>
      </c>
      <c r="B1470" s="466" t="s">
        <v>775</v>
      </c>
      <c r="C1470" s="926"/>
      <c r="D1470" s="364">
        <v>0.8</v>
      </c>
      <c r="E1470" s="316">
        <f t="shared" si="455"/>
        <v>0.91999999999999993</v>
      </c>
      <c r="F1470" s="246"/>
      <c r="G1470" s="126" t="s">
        <v>200</v>
      </c>
      <c r="H1470" s="247">
        <f t="shared" ref="H1470:H1482" si="462">F1470*D1470</f>
        <v>0</v>
      </c>
      <c r="I1470" s="175">
        <f t="shared" ref="I1470:I1482" si="463">F1470*E1470</f>
        <v>0</v>
      </c>
      <c r="J1470" s="246"/>
    </row>
    <row r="1471" spans="1:10" s="207" customFormat="1" ht="21" customHeight="1">
      <c r="A1471" s="466" t="s">
        <v>1528</v>
      </c>
      <c r="B1471" s="466" t="s">
        <v>775</v>
      </c>
      <c r="C1471" s="926"/>
      <c r="D1471" s="364">
        <v>0.8</v>
      </c>
      <c r="E1471" s="316">
        <f t="shared" si="455"/>
        <v>0.91999999999999993</v>
      </c>
      <c r="F1471" s="246"/>
      <c r="G1471" s="126" t="s">
        <v>200</v>
      </c>
      <c r="H1471" s="247">
        <f t="shared" si="462"/>
        <v>0</v>
      </c>
      <c r="I1471" s="175">
        <f t="shared" si="463"/>
        <v>0</v>
      </c>
      <c r="J1471" s="246"/>
    </row>
    <row r="1472" spans="1:10" s="238" customFormat="1" ht="21" customHeight="1">
      <c r="A1472" s="466" t="s">
        <v>1141</v>
      </c>
      <c r="B1472" s="466" t="s">
        <v>775</v>
      </c>
      <c r="C1472" s="374" t="s">
        <v>1534</v>
      </c>
      <c r="D1472" s="364">
        <v>0.8</v>
      </c>
      <c r="E1472" s="316">
        <f t="shared" si="455"/>
        <v>0.91999999999999993</v>
      </c>
      <c r="F1472" s="246"/>
      <c r="G1472" s="126" t="s">
        <v>200</v>
      </c>
      <c r="H1472" s="247">
        <f t="shared" si="462"/>
        <v>0</v>
      </c>
      <c r="I1472" s="175">
        <f t="shared" si="463"/>
        <v>0</v>
      </c>
      <c r="J1472" s="246"/>
    </row>
    <row r="1473" spans="1:10" s="207" customFormat="1" ht="21" customHeight="1">
      <c r="A1473" s="466" t="s">
        <v>1350</v>
      </c>
      <c r="B1473" s="466" t="s">
        <v>775</v>
      </c>
      <c r="C1473" s="374" t="s">
        <v>1534</v>
      </c>
      <c r="D1473" s="364">
        <v>0.8</v>
      </c>
      <c r="E1473" s="316">
        <f t="shared" si="455"/>
        <v>0.91999999999999993</v>
      </c>
      <c r="F1473" s="246"/>
      <c r="G1473" s="126" t="s">
        <v>200</v>
      </c>
      <c r="H1473" s="247">
        <f t="shared" si="462"/>
        <v>0</v>
      </c>
      <c r="I1473" s="175">
        <f t="shared" si="463"/>
        <v>0</v>
      </c>
      <c r="J1473" s="246"/>
    </row>
    <row r="1474" spans="1:10" s="207" customFormat="1" ht="21" customHeight="1">
      <c r="A1474" s="466" t="s">
        <v>1568</v>
      </c>
      <c r="B1474" s="466" t="s">
        <v>775</v>
      </c>
      <c r="C1474" s="374" t="s">
        <v>1534</v>
      </c>
      <c r="D1474" s="364">
        <v>0.8</v>
      </c>
      <c r="E1474" s="316">
        <f t="shared" si="455"/>
        <v>0.91999999999999993</v>
      </c>
      <c r="F1474" s="246"/>
      <c r="G1474" s="126" t="s">
        <v>200</v>
      </c>
      <c r="H1474" s="247">
        <f t="shared" si="462"/>
        <v>0</v>
      </c>
      <c r="I1474" s="175">
        <f t="shared" si="463"/>
        <v>0</v>
      </c>
      <c r="J1474" s="246"/>
    </row>
    <row r="1475" spans="1:10" s="207" customFormat="1" ht="21" customHeight="1">
      <c r="A1475" s="466" t="s">
        <v>1486</v>
      </c>
      <c r="B1475" s="466" t="s">
        <v>775</v>
      </c>
      <c r="C1475" s="374" t="s">
        <v>1534</v>
      </c>
      <c r="D1475" s="364">
        <v>0.8</v>
      </c>
      <c r="E1475" s="316">
        <f t="shared" si="455"/>
        <v>0.91999999999999993</v>
      </c>
      <c r="F1475" s="246"/>
      <c r="G1475" s="126" t="s">
        <v>200</v>
      </c>
      <c r="H1475" s="247">
        <f t="shared" si="462"/>
        <v>0</v>
      </c>
      <c r="I1475" s="175">
        <f t="shared" si="463"/>
        <v>0</v>
      </c>
      <c r="J1475" s="246"/>
    </row>
    <row r="1476" spans="1:10" s="207" customFormat="1" ht="21" customHeight="1">
      <c r="A1476" s="466" t="s">
        <v>1229</v>
      </c>
      <c r="B1476" s="466" t="s">
        <v>775</v>
      </c>
      <c r="C1476" s="374" t="s">
        <v>1534</v>
      </c>
      <c r="D1476" s="364">
        <v>0.8</v>
      </c>
      <c r="E1476" s="316">
        <f t="shared" si="455"/>
        <v>0.91999999999999993</v>
      </c>
      <c r="F1476" s="246"/>
      <c r="G1476" s="126" t="s">
        <v>200</v>
      </c>
      <c r="H1476" s="247">
        <f t="shared" si="462"/>
        <v>0</v>
      </c>
      <c r="I1476" s="175">
        <f t="shared" si="463"/>
        <v>0</v>
      </c>
      <c r="J1476" s="246"/>
    </row>
    <row r="1477" spans="1:10" s="207" customFormat="1" ht="21" customHeight="1">
      <c r="A1477" s="466" t="s">
        <v>1716</v>
      </c>
      <c r="B1477" s="466" t="s">
        <v>775</v>
      </c>
      <c r="C1477" s="374" t="s">
        <v>1534</v>
      </c>
      <c r="D1477" s="364">
        <v>0.8</v>
      </c>
      <c r="E1477" s="316">
        <f t="shared" si="455"/>
        <v>0.91999999999999993</v>
      </c>
      <c r="F1477" s="246"/>
      <c r="G1477" s="126" t="s">
        <v>200</v>
      </c>
      <c r="H1477" s="247">
        <f t="shared" si="462"/>
        <v>0</v>
      </c>
      <c r="I1477" s="175">
        <f t="shared" si="463"/>
        <v>0</v>
      </c>
      <c r="J1477" s="246"/>
    </row>
    <row r="1478" spans="1:10" s="216" customFormat="1" ht="21" customHeight="1">
      <c r="A1478" s="466" t="s">
        <v>1630</v>
      </c>
      <c r="B1478" s="466" t="s">
        <v>775</v>
      </c>
      <c r="C1478" s="374" t="s">
        <v>1534</v>
      </c>
      <c r="D1478" s="364">
        <v>0.8</v>
      </c>
      <c r="E1478" s="316">
        <f t="shared" si="455"/>
        <v>0.91999999999999993</v>
      </c>
      <c r="F1478" s="246"/>
      <c r="G1478" s="126" t="s">
        <v>200</v>
      </c>
      <c r="H1478" s="247">
        <f t="shared" si="462"/>
        <v>0</v>
      </c>
      <c r="I1478" s="175">
        <f t="shared" si="463"/>
        <v>0</v>
      </c>
      <c r="J1478" s="246"/>
    </row>
    <row r="1479" spans="1:10" s="216" customFormat="1" ht="21" customHeight="1">
      <c r="A1479" s="466" t="s">
        <v>1130</v>
      </c>
      <c r="B1479" s="466" t="s">
        <v>775</v>
      </c>
      <c r="C1479" s="374" t="s">
        <v>1534</v>
      </c>
      <c r="D1479" s="364">
        <v>0.8</v>
      </c>
      <c r="E1479" s="316">
        <f t="shared" si="455"/>
        <v>0.91999999999999993</v>
      </c>
      <c r="F1479" s="246"/>
      <c r="G1479" s="126" t="s">
        <v>200</v>
      </c>
      <c r="H1479" s="247">
        <f t="shared" si="462"/>
        <v>0</v>
      </c>
      <c r="I1479" s="175">
        <f t="shared" si="463"/>
        <v>0</v>
      </c>
      <c r="J1479" s="246"/>
    </row>
    <row r="1480" spans="1:10" s="216" customFormat="1" ht="21" customHeight="1">
      <c r="A1480" s="466" t="s">
        <v>1485</v>
      </c>
      <c r="B1480" s="466" t="s">
        <v>775</v>
      </c>
      <c r="C1480" s="374" t="s">
        <v>1534</v>
      </c>
      <c r="D1480" s="364">
        <v>0.8</v>
      </c>
      <c r="E1480" s="316">
        <f t="shared" si="455"/>
        <v>0.91999999999999993</v>
      </c>
      <c r="F1480" s="246"/>
      <c r="G1480" s="126" t="s">
        <v>200</v>
      </c>
      <c r="H1480" s="247">
        <f t="shared" si="462"/>
        <v>0</v>
      </c>
      <c r="I1480" s="175">
        <f t="shared" si="463"/>
        <v>0</v>
      </c>
      <c r="J1480" s="246"/>
    </row>
    <row r="1481" spans="1:10" s="216" customFormat="1" ht="21" customHeight="1">
      <c r="A1481" s="466" t="s">
        <v>1511</v>
      </c>
      <c r="B1481" s="466" t="s">
        <v>775</v>
      </c>
      <c r="C1481" s="374" t="s">
        <v>1534</v>
      </c>
      <c r="D1481" s="364">
        <v>0.8</v>
      </c>
      <c r="E1481" s="316">
        <f t="shared" si="455"/>
        <v>0.91999999999999993</v>
      </c>
      <c r="F1481" s="246"/>
      <c r="G1481" s="126" t="s">
        <v>200</v>
      </c>
      <c r="H1481" s="247">
        <f t="shared" si="462"/>
        <v>0</v>
      </c>
      <c r="I1481" s="175">
        <f t="shared" si="463"/>
        <v>0</v>
      </c>
      <c r="J1481" s="246"/>
    </row>
    <row r="1482" spans="1:10" s="216" customFormat="1" ht="21" customHeight="1">
      <c r="A1482" s="466" t="s">
        <v>1549</v>
      </c>
      <c r="B1482" s="466" t="s">
        <v>775</v>
      </c>
      <c r="C1482" s="374" t="s">
        <v>1534</v>
      </c>
      <c r="D1482" s="364">
        <v>0.8</v>
      </c>
      <c r="E1482" s="316">
        <f t="shared" si="455"/>
        <v>0.91999999999999993</v>
      </c>
      <c r="F1482" s="246"/>
      <c r="G1482" s="126" t="s">
        <v>200</v>
      </c>
      <c r="H1482" s="247">
        <f t="shared" si="462"/>
        <v>0</v>
      </c>
      <c r="I1482" s="175">
        <f t="shared" si="463"/>
        <v>0</v>
      </c>
      <c r="J1482" s="246"/>
    </row>
    <row r="1483" spans="1:10" s="373" customFormat="1" ht="66" customHeight="1">
      <c r="A1483" s="978" t="s">
        <v>1854</v>
      </c>
      <c r="B1483" s="1181"/>
      <c r="C1483" s="979"/>
      <c r="D1483" s="566"/>
      <c r="E1483" s="316">
        <f t="shared" si="455"/>
        <v>0</v>
      </c>
      <c r="F1483" s="567"/>
      <c r="G1483" s="568"/>
      <c r="H1483" s="569"/>
      <c r="I1483" s="570"/>
      <c r="J1483" s="535"/>
    </row>
    <row r="1484" spans="1:10" s="207" customFormat="1" ht="21" customHeight="1">
      <c r="A1484" s="466" t="s">
        <v>1567</v>
      </c>
      <c r="B1484" s="466" t="s">
        <v>775</v>
      </c>
      <c r="C1484" s="926"/>
      <c r="D1484" s="449">
        <v>0.6</v>
      </c>
      <c r="E1484" s="316">
        <f t="shared" si="455"/>
        <v>0.69</v>
      </c>
      <c r="F1484" s="246"/>
      <c r="G1484" s="126" t="s">
        <v>200</v>
      </c>
      <c r="H1484" s="247">
        <f t="shared" ref="H1484" si="464">F1484*D1484</f>
        <v>0</v>
      </c>
      <c r="I1484" s="175">
        <f t="shared" ref="I1484" si="465">F1484*E1484</f>
        <v>0</v>
      </c>
      <c r="J1484" s="246"/>
    </row>
    <row r="1485" spans="1:10" s="207" customFormat="1" ht="21" customHeight="1">
      <c r="A1485" s="466" t="s">
        <v>1566</v>
      </c>
      <c r="B1485" s="466" t="s">
        <v>775</v>
      </c>
      <c r="C1485" s="926"/>
      <c r="D1485" s="449">
        <v>0.6</v>
      </c>
      <c r="E1485" s="316">
        <f t="shared" si="455"/>
        <v>0.69</v>
      </c>
      <c r="F1485" s="246"/>
      <c r="G1485" s="126" t="s">
        <v>200</v>
      </c>
      <c r="H1485" s="247">
        <f t="shared" ref="H1485:H1486" si="466">F1485*D1485</f>
        <v>0</v>
      </c>
      <c r="I1485" s="175">
        <f t="shared" ref="I1485:I1486" si="467">F1485*E1485</f>
        <v>0</v>
      </c>
      <c r="J1485" s="246"/>
    </row>
    <row r="1486" spans="1:10" s="207" customFormat="1" ht="21" customHeight="1">
      <c r="A1486" s="466" t="s">
        <v>1528</v>
      </c>
      <c r="B1486" s="466" t="s">
        <v>775</v>
      </c>
      <c r="C1486" s="926"/>
      <c r="D1486" s="449">
        <v>0.6</v>
      </c>
      <c r="E1486" s="316">
        <f t="shared" si="455"/>
        <v>0.69</v>
      </c>
      <c r="F1486" s="246"/>
      <c r="G1486" s="126" t="s">
        <v>200</v>
      </c>
      <c r="H1486" s="247">
        <f t="shared" si="466"/>
        <v>0</v>
      </c>
      <c r="I1486" s="175">
        <f t="shared" si="467"/>
        <v>0</v>
      </c>
      <c r="J1486" s="246"/>
    </row>
    <row r="1487" spans="1:10" s="238" customFormat="1" ht="21" customHeight="1">
      <c r="A1487" s="466" t="s">
        <v>1141</v>
      </c>
      <c r="B1487" s="466" t="s">
        <v>775</v>
      </c>
      <c r="C1487" s="374" t="s">
        <v>1534</v>
      </c>
      <c r="D1487" s="449">
        <v>0.6</v>
      </c>
      <c r="E1487" s="316">
        <f t="shared" si="455"/>
        <v>0.69</v>
      </c>
      <c r="F1487" s="246"/>
      <c r="G1487" s="126" t="s">
        <v>200</v>
      </c>
      <c r="H1487" s="247">
        <f t="shared" ref="H1487:H1491" si="468">F1487*D1487</f>
        <v>0</v>
      </c>
      <c r="I1487" s="175">
        <f t="shared" ref="I1487:I1491" si="469">F1487*E1487</f>
        <v>0</v>
      </c>
      <c r="J1487" s="246"/>
    </row>
    <row r="1488" spans="1:10" s="240" customFormat="1" ht="21" customHeight="1">
      <c r="A1488" s="466" t="s">
        <v>1350</v>
      </c>
      <c r="B1488" s="466" t="s">
        <v>775</v>
      </c>
      <c r="C1488" s="374" t="s">
        <v>1534</v>
      </c>
      <c r="D1488" s="449">
        <v>0.6</v>
      </c>
      <c r="E1488" s="316">
        <f t="shared" si="455"/>
        <v>0.69</v>
      </c>
      <c r="F1488" s="246"/>
      <c r="G1488" s="126" t="s">
        <v>200</v>
      </c>
      <c r="H1488" s="247">
        <f t="shared" ref="H1488" si="470">F1488*D1488</f>
        <v>0</v>
      </c>
      <c r="I1488" s="175">
        <f t="shared" ref="I1488" si="471">F1488*E1488</f>
        <v>0</v>
      </c>
      <c r="J1488" s="246"/>
    </row>
    <row r="1489" spans="1:10" s="240" customFormat="1" ht="21" customHeight="1">
      <c r="A1489" s="466" t="s">
        <v>1568</v>
      </c>
      <c r="B1489" s="466" t="s">
        <v>775</v>
      </c>
      <c r="C1489" s="374" t="s">
        <v>1534</v>
      </c>
      <c r="D1489" s="449">
        <v>0.6</v>
      </c>
      <c r="E1489" s="316">
        <f t="shared" si="455"/>
        <v>0.69</v>
      </c>
      <c r="F1489" s="246"/>
      <c r="G1489" s="126" t="s">
        <v>200</v>
      </c>
      <c r="H1489" s="247">
        <f t="shared" si="468"/>
        <v>0</v>
      </c>
      <c r="I1489" s="175">
        <f t="shared" si="469"/>
        <v>0</v>
      </c>
      <c r="J1489" s="246"/>
    </row>
    <row r="1490" spans="1:10" s="240" customFormat="1" ht="21" customHeight="1">
      <c r="A1490" s="466" t="s">
        <v>1486</v>
      </c>
      <c r="B1490" s="466" t="s">
        <v>775</v>
      </c>
      <c r="C1490" s="374" t="s">
        <v>1534</v>
      </c>
      <c r="D1490" s="449">
        <v>0.6</v>
      </c>
      <c r="E1490" s="316">
        <f t="shared" si="455"/>
        <v>0.69</v>
      </c>
      <c r="F1490" s="246"/>
      <c r="G1490" s="126" t="s">
        <v>200</v>
      </c>
      <c r="H1490" s="247">
        <f t="shared" si="468"/>
        <v>0</v>
      </c>
      <c r="I1490" s="175">
        <f t="shared" si="469"/>
        <v>0</v>
      </c>
      <c r="J1490" s="246"/>
    </row>
    <row r="1491" spans="1:10" s="240" customFormat="1" ht="21" customHeight="1">
      <c r="A1491" s="466" t="s">
        <v>1229</v>
      </c>
      <c r="B1491" s="466" t="s">
        <v>775</v>
      </c>
      <c r="C1491" s="374" t="s">
        <v>1534</v>
      </c>
      <c r="D1491" s="449">
        <v>0.6</v>
      </c>
      <c r="E1491" s="316">
        <f t="shared" si="455"/>
        <v>0.69</v>
      </c>
      <c r="F1491" s="246"/>
      <c r="G1491" s="126" t="s">
        <v>200</v>
      </c>
      <c r="H1491" s="247">
        <f t="shared" si="468"/>
        <v>0</v>
      </c>
      <c r="I1491" s="175">
        <f t="shared" si="469"/>
        <v>0</v>
      </c>
      <c r="J1491" s="246"/>
    </row>
    <row r="1492" spans="1:10" s="216" customFormat="1" ht="21" customHeight="1">
      <c r="A1492" s="466" t="s">
        <v>1130</v>
      </c>
      <c r="B1492" s="466" t="s">
        <v>775</v>
      </c>
      <c r="C1492" s="374" t="s">
        <v>1534</v>
      </c>
      <c r="D1492" s="449">
        <v>0.6</v>
      </c>
      <c r="E1492" s="316">
        <f t="shared" si="455"/>
        <v>0.69</v>
      </c>
      <c r="F1492" s="246"/>
      <c r="G1492" s="126" t="s">
        <v>200</v>
      </c>
      <c r="H1492" s="247">
        <f t="shared" ref="H1492:H1495" si="472">F1492*D1492</f>
        <v>0</v>
      </c>
      <c r="I1492" s="175">
        <f t="shared" ref="I1492:I1495" si="473">F1492*E1492</f>
        <v>0</v>
      </c>
      <c r="J1492" s="246"/>
    </row>
    <row r="1493" spans="1:10" s="216" customFormat="1" ht="21" customHeight="1">
      <c r="A1493" s="466" t="s">
        <v>1485</v>
      </c>
      <c r="B1493" s="466" t="s">
        <v>775</v>
      </c>
      <c r="C1493" s="374" t="s">
        <v>1534</v>
      </c>
      <c r="D1493" s="449">
        <v>0.6</v>
      </c>
      <c r="E1493" s="316">
        <f t="shared" si="455"/>
        <v>0.69</v>
      </c>
      <c r="F1493" s="246"/>
      <c r="G1493" s="126" t="s">
        <v>200</v>
      </c>
      <c r="H1493" s="247">
        <f t="shared" si="472"/>
        <v>0</v>
      </c>
      <c r="I1493" s="175">
        <f t="shared" si="473"/>
        <v>0</v>
      </c>
      <c r="J1493" s="246"/>
    </row>
    <row r="1494" spans="1:10" s="216" customFormat="1" ht="21" customHeight="1">
      <c r="A1494" s="466" t="s">
        <v>1511</v>
      </c>
      <c r="B1494" s="466" t="s">
        <v>775</v>
      </c>
      <c r="C1494" s="374" t="s">
        <v>1534</v>
      </c>
      <c r="D1494" s="449">
        <v>0.6</v>
      </c>
      <c r="E1494" s="316">
        <f t="shared" si="455"/>
        <v>0.69</v>
      </c>
      <c r="F1494" s="246"/>
      <c r="G1494" s="126" t="s">
        <v>200</v>
      </c>
      <c r="H1494" s="247">
        <f t="shared" si="472"/>
        <v>0</v>
      </c>
      <c r="I1494" s="175">
        <f t="shared" si="473"/>
        <v>0</v>
      </c>
      <c r="J1494" s="246"/>
    </row>
    <row r="1495" spans="1:10" s="216" customFormat="1" ht="21" customHeight="1">
      <c r="A1495" s="466" t="s">
        <v>1549</v>
      </c>
      <c r="B1495" s="466" t="s">
        <v>775</v>
      </c>
      <c r="C1495" s="374" t="s">
        <v>1534</v>
      </c>
      <c r="D1495" s="449">
        <v>0.6</v>
      </c>
      <c r="E1495" s="316">
        <f t="shared" si="455"/>
        <v>0.69</v>
      </c>
      <c r="F1495" s="246"/>
      <c r="G1495" s="126" t="s">
        <v>200</v>
      </c>
      <c r="H1495" s="247">
        <f t="shared" si="472"/>
        <v>0</v>
      </c>
      <c r="I1495" s="175">
        <f t="shared" si="473"/>
        <v>0</v>
      </c>
      <c r="J1495" s="246"/>
    </row>
    <row r="1496" spans="1:10" s="132" customFormat="1" ht="101.25" customHeight="1" thickBot="1">
      <c r="A1496" s="994" t="s">
        <v>1855</v>
      </c>
      <c r="B1496" s="995"/>
      <c r="C1496" s="996"/>
      <c r="D1496" s="575"/>
      <c r="E1496" s="316">
        <f t="shared" ref="E1496:E1514" si="474">D1496*1.15</f>
        <v>0</v>
      </c>
      <c r="F1496" s="576"/>
      <c r="G1496" s="577"/>
      <c r="H1496" s="573">
        <f t="shared" ref="H1496:H1544" si="475">F1496*D1496</f>
        <v>0</v>
      </c>
      <c r="I1496" s="574">
        <f t="shared" ref="I1496:I1544" si="476">F1496*E1496</f>
        <v>0</v>
      </c>
      <c r="J1496" s="536"/>
    </row>
    <row r="1497" spans="1:10" s="80" customFormat="1" ht="57" customHeight="1" thickBot="1">
      <c r="A1497" s="983" t="s">
        <v>870</v>
      </c>
      <c r="B1497" s="128" t="s">
        <v>775</v>
      </c>
      <c r="C1497" s="1001"/>
      <c r="D1497" s="450">
        <v>1</v>
      </c>
      <c r="E1497" s="316">
        <f t="shared" si="474"/>
        <v>1.1499999999999999</v>
      </c>
      <c r="F1497" s="137"/>
      <c r="G1497" s="129" t="s">
        <v>200</v>
      </c>
      <c r="H1497" s="192">
        <f t="shared" si="475"/>
        <v>0</v>
      </c>
      <c r="I1497" s="193">
        <f t="shared" si="476"/>
        <v>0</v>
      </c>
    </row>
    <row r="1498" spans="1:10" s="78" customFormat="1" ht="51.75" customHeight="1" thickBot="1">
      <c r="A1498" s="984"/>
      <c r="B1498" s="125" t="s">
        <v>106</v>
      </c>
      <c r="C1498" s="1002"/>
      <c r="D1498" s="450">
        <v>1</v>
      </c>
      <c r="E1498" s="316">
        <f t="shared" si="474"/>
        <v>1.1499999999999999</v>
      </c>
      <c r="F1498" s="138"/>
      <c r="G1498" s="126" t="s">
        <v>200</v>
      </c>
      <c r="H1498" s="192">
        <f t="shared" si="475"/>
        <v>0</v>
      </c>
      <c r="I1498" s="193">
        <f t="shared" si="476"/>
        <v>0</v>
      </c>
    </row>
    <row r="1499" spans="1:10" s="78" customFormat="1" ht="51" customHeight="1" thickBot="1">
      <c r="A1499" s="984"/>
      <c r="B1499" s="125" t="s">
        <v>774</v>
      </c>
      <c r="C1499" s="1002"/>
      <c r="D1499" s="450">
        <v>1</v>
      </c>
      <c r="E1499" s="316">
        <f t="shared" si="474"/>
        <v>1.1499999999999999</v>
      </c>
      <c r="F1499" s="138"/>
      <c r="G1499" s="126" t="s">
        <v>200</v>
      </c>
      <c r="H1499" s="192">
        <f t="shared" si="475"/>
        <v>0</v>
      </c>
      <c r="I1499" s="193">
        <f t="shared" si="476"/>
        <v>0</v>
      </c>
    </row>
    <row r="1500" spans="1:10" s="92" customFormat="1" ht="57.75" customHeight="1" thickBot="1">
      <c r="A1500" s="985"/>
      <c r="B1500" s="130" t="s">
        <v>866</v>
      </c>
      <c r="C1500" s="1003"/>
      <c r="D1500" s="450">
        <v>1</v>
      </c>
      <c r="E1500" s="316">
        <f t="shared" si="474"/>
        <v>1.1499999999999999</v>
      </c>
      <c r="F1500" s="139"/>
      <c r="G1500" s="131" t="s">
        <v>200</v>
      </c>
      <c r="H1500" s="192">
        <f t="shared" si="475"/>
        <v>0</v>
      </c>
      <c r="I1500" s="193">
        <f t="shared" si="476"/>
        <v>0</v>
      </c>
    </row>
    <row r="1501" spans="1:10" s="80" customFormat="1" ht="21" customHeight="1" thickBot="1">
      <c r="A1501" s="983" t="s">
        <v>871</v>
      </c>
      <c r="B1501" s="125" t="s">
        <v>106</v>
      </c>
      <c r="C1501" s="119" t="s">
        <v>328</v>
      </c>
      <c r="D1501" s="450">
        <v>1</v>
      </c>
      <c r="E1501" s="316">
        <f t="shared" si="474"/>
        <v>1.1499999999999999</v>
      </c>
      <c r="F1501" s="137"/>
      <c r="G1501" s="129" t="s">
        <v>200</v>
      </c>
      <c r="H1501" s="192">
        <f t="shared" si="475"/>
        <v>0</v>
      </c>
      <c r="I1501" s="193">
        <f t="shared" si="476"/>
        <v>0</v>
      </c>
    </row>
    <row r="1502" spans="1:10" s="78" customFormat="1" ht="21" customHeight="1" thickBot="1">
      <c r="A1502" s="984"/>
      <c r="B1502" s="125" t="s">
        <v>774</v>
      </c>
      <c r="C1502" s="127" t="s">
        <v>328</v>
      </c>
      <c r="D1502" s="450">
        <v>1</v>
      </c>
      <c r="E1502" s="316">
        <f t="shared" si="474"/>
        <v>1.1499999999999999</v>
      </c>
      <c r="F1502" s="138"/>
      <c r="G1502" s="126" t="s">
        <v>200</v>
      </c>
      <c r="H1502" s="192">
        <f t="shared" si="475"/>
        <v>0</v>
      </c>
      <c r="I1502" s="193">
        <f t="shared" si="476"/>
        <v>0</v>
      </c>
    </row>
    <row r="1503" spans="1:10" s="71" customFormat="1" ht="20.25" customHeight="1" thickBot="1">
      <c r="A1503" s="985"/>
      <c r="B1503" s="130" t="s">
        <v>866</v>
      </c>
      <c r="C1503" s="118" t="s">
        <v>328</v>
      </c>
      <c r="D1503" s="450">
        <v>1</v>
      </c>
      <c r="E1503" s="316">
        <f t="shared" si="474"/>
        <v>1.1499999999999999</v>
      </c>
      <c r="F1503" s="143"/>
      <c r="G1503" s="70" t="s">
        <v>200</v>
      </c>
      <c r="H1503" s="192">
        <f t="shared" si="475"/>
        <v>0</v>
      </c>
      <c r="I1503" s="193">
        <f t="shared" si="476"/>
        <v>0</v>
      </c>
      <c r="J1503" s="92"/>
    </row>
    <row r="1504" spans="1:10" ht="20.25" customHeight="1" thickBot="1">
      <c r="A1504" s="984" t="s">
        <v>918</v>
      </c>
      <c r="B1504" s="125" t="s">
        <v>106</v>
      </c>
      <c r="C1504" s="127" t="s">
        <v>328</v>
      </c>
      <c r="D1504" s="450">
        <v>1</v>
      </c>
      <c r="E1504" s="316">
        <f t="shared" si="474"/>
        <v>1.1499999999999999</v>
      </c>
      <c r="G1504" s="26" t="s">
        <v>200</v>
      </c>
      <c r="H1504" s="192">
        <f t="shared" si="475"/>
        <v>0</v>
      </c>
      <c r="I1504" s="193">
        <f t="shared" si="476"/>
        <v>0</v>
      </c>
    </row>
    <row r="1505" spans="1:10" ht="20.25" customHeight="1" thickBot="1">
      <c r="A1505" s="984"/>
      <c r="B1505" s="125" t="s">
        <v>774</v>
      </c>
      <c r="C1505" s="127" t="s">
        <v>328</v>
      </c>
      <c r="D1505" s="450">
        <v>1</v>
      </c>
      <c r="E1505" s="316">
        <f t="shared" si="474"/>
        <v>1.1499999999999999</v>
      </c>
      <c r="G1505" s="26" t="s">
        <v>200</v>
      </c>
      <c r="H1505" s="192">
        <f t="shared" si="475"/>
        <v>0</v>
      </c>
      <c r="I1505" s="193">
        <f t="shared" si="476"/>
        <v>0</v>
      </c>
    </row>
    <row r="1506" spans="1:10" s="71" customFormat="1" ht="20.25" customHeight="1" thickBot="1">
      <c r="A1506" s="985"/>
      <c r="B1506" s="130" t="s">
        <v>866</v>
      </c>
      <c r="C1506" s="118" t="s">
        <v>328</v>
      </c>
      <c r="D1506" s="450">
        <v>1</v>
      </c>
      <c r="E1506" s="316">
        <f t="shared" si="474"/>
        <v>1.1499999999999999</v>
      </c>
      <c r="F1506" s="143"/>
      <c r="G1506" s="70" t="s">
        <v>200</v>
      </c>
      <c r="H1506" s="192">
        <f t="shared" si="475"/>
        <v>0</v>
      </c>
      <c r="I1506" s="193">
        <f t="shared" si="476"/>
        <v>0</v>
      </c>
      <c r="J1506" s="92"/>
    </row>
    <row r="1507" spans="1:10" s="68" customFormat="1" ht="20.25" customHeight="1" thickBot="1">
      <c r="A1507" s="983" t="s">
        <v>916</v>
      </c>
      <c r="B1507" s="128" t="s">
        <v>775</v>
      </c>
      <c r="C1507" s="119" t="s">
        <v>328</v>
      </c>
      <c r="D1507" s="450">
        <v>1</v>
      </c>
      <c r="E1507" s="316">
        <f t="shared" si="474"/>
        <v>1.1499999999999999</v>
      </c>
      <c r="F1507" s="141"/>
      <c r="G1507" s="67" t="s">
        <v>200</v>
      </c>
      <c r="H1507" s="192">
        <f t="shared" si="475"/>
        <v>0</v>
      </c>
      <c r="I1507" s="193">
        <f t="shared" si="476"/>
        <v>0</v>
      </c>
      <c r="J1507" s="80"/>
    </row>
    <row r="1508" spans="1:10" ht="20.25" customHeight="1" thickBot="1">
      <c r="A1508" s="984"/>
      <c r="B1508" s="125" t="s">
        <v>106</v>
      </c>
      <c r="C1508" s="127" t="s">
        <v>328</v>
      </c>
      <c r="D1508" s="450">
        <v>1</v>
      </c>
      <c r="E1508" s="316">
        <f t="shared" si="474"/>
        <v>1.1499999999999999</v>
      </c>
      <c r="G1508" s="26" t="s">
        <v>200</v>
      </c>
      <c r="H1508" s="192">
        <f t="shared" si="475"/>
        <v>0</v>
      </c>
      <c r="I1508" s="193">
        <f t="shared" si="476"/>
        <v>0</v>
      </c>
    </row>
    <row r="1509" spans="1:10" ht="20.25" customHeight="1" thickBot="1">
      <c r="A1509" s="984"/>
      <c r="B1509" s="125" t="s">
        <v>774</v>
      </c>
      <c r="C1509" s="127" t="s">
        <v>328</v>
      </c>
      <c r="D1509" s="450">
        <v>1</v>
      </c>
      <c r="E1509" s="316">
        <f t="shared" si="474"/>
        <v>1.1499999999999999</v>
      </c>
      <c r="G1509" s="26" t="s">
        <v>200</v>
      </c>
      <c r="H1509" s="192">
        <f t="shared" si="475"/>
        <v>0</v>
      </c>
      <c r="I1509" s="193">
        <f t="shared" si="476"/>
        <v>0</v>
      </c>
    </row>
    <row r="1510" spans="1:10" s="71" customFormat="1" ht="20.25" customHeight="1" thickBot="1">
      <c r="A1510" s="985"/>
      <c r="B1510" s="156" t="s">
        <v>866</v>
      </c>
      <c r="C1510" s="118" t="s">
        <v>328</v>
      </c>
      <c r="D1510" s="450">
        <v>1</v>
      </c>
      <c r="E1510" s="316">
        <f t="shared" si="474"/>
        <v>1.1499999999999999</v>
      </c>
      <c r="F1510" s="143"/>
      <c r="G1510" s="70" t="s">
        <v>200</v>
      </c>
      <c r="H1510" s="192">
        <f t="shared" si="475"/>
        <v>0</v>
      </c>
      <c r="I1510" s="193">
        <f t="shared" si="476"/>
        <v>0</v>
      </c>
      <c r="J1510" s="92"/>
    </row>
    <row r="1511" spans="1:10" s="73" customFormat="1" ht="20.25" customHeight="1" thickBot="1">
      <c r="A1511" s="1204" t="s">
        <v>932</v>
      </c>
      <c r="B1511" s="128" t="s">
        <v>775</v>
      </c>
      <c r="C1511" s="119" t="s">
        <v>328</v>
      </c>
      <c r="D1511" s="450">
        <v>1</v>
      </c>
      <c r="E1511" s="316">
        <f t="shared" si="474"/>
        <v>1.1499999999999999</v>
      </c>
      <c r="F1511" s="141"/>
      <c r="G1511" s="67" t="s">
        <v>200</v>
      </c>
      <c r="H1511" s="192">
        <f t="shared" si="475"/>
        <v>0</v>
      </c>
      <c r="I1511" s="193">
        <f t="shared" si="476"/>
        <v>0</v>
      </c>
      <c r="J1511" s="536"/>
    </row>
    <row r="1512" spans="1:10" ht="20.25" customHeight="1" thickBot="1">
      <c r="A1512" s="1205"/>
      <c r="B1512" s="125" t="s">
        <v>106</v>
      </c>
      <c r="C1512" s="127" t="s">
        <v>328</v>
      </c>
      <c r="D1512" s="450">
        <v>1</v>
      </c>
      <c r="E1512" s="316">
        <f t="shared" si="474"/>
        <v>1.1499999999999999</v>
      </c>
      <c r="G1512" s="26" t="s">
        <v>200</v>
      </c>
      <c r="H1512" s="192">
        <f t="shared" si="475"/>
        <v>0</v>
      </c>
      <c r="I1512" s="193">
        <f t="shared" si="476"/>
        <v>0</v>
      </c>
    </row>
    <row r="1513" spans="1:10" ht="20.25" customHeight="1" thickBot="1">
      <c r="A1513" s="1205"/>
      <c r="B1513" s="125" t="s">
        <v>774</v>
      </c>
      <c r="C1513" s="127" t="s">
        <v>328</v>
      </c>
      <c r="D1513" s="450">
        <v>1</v>
      </c>
      <c r="E1513" s="316">
        <f t="shared" si="474"/>
        <v>1.1499999999999999</v>
      </c>
      <c r="G1513" s="26" t="s">
        <v>200</v>
      </c>
      <c r="H1513" s="192">
        <f t="shared" si="475"/>
        <v>0</v>
      </c>
      <c r="I1513" s="193">
        <f t="shared" si="476"/>
        <v>0</v>
      </c>
    </row>
    <row r="1514" spans="1:10" s="64" customFormat="1" ht="20.25" customHeight="1" thickBot="1">
      <c r="A1514" s="1205"/>
      <c r="B1514" s="156" t="s">
        <v>866</v>
      </c>
      <c r="C1514" s="358" t="s">
        <v>328</v>
      </c>
      <c r="D1514" s="450">
        <v>1</v>
      </c>
      <c r="E1514" s="316">
        <f t="shared" si="474"/>
        <v>1.1499999999999999</v>
      </c>
      <c r="F1514" s="145"/>
      <c r="G1514" s="63" t="s">
        <v>200</v>
      </c>
      <c r="H1514" s="192">
        <f t="shared" si="475"/>
        <v>0</v>
      </c>
      <c r="I1514" s="193">
        <f t="shared" si="476"/>
        <v>0</v>
      </c>
      <c r="J1514" s="404"/>
    </row>
    <row r="1515" spans="1:10" s="68" customFormat="1" ht="20.25" customHeight="1" thickBot="1">
      <c r="A1515" s="983" t="s">
        <v>922</v>
      </c>
      <c r="B1515" s="128" t="s">
        <v>106</v>
      </c>
      <c r="C1515" s="119" t="s">
        <v>328</v>
      </c>
      <c r="D1515" s="450">
        <v>1</v>
      </c>
      <c r="E1515" s="316">
        <f t="shared" ref="E1515:E1578" si="477">D1515*1.15</f>
        <v>1.1499999999999999</v>
      </c>
      <c r="F1515" s="141"/>
      <c r="G1515" s="67" t="s">
        <v>200</v>
      </c>
      <c r="H1515" s="192">
        <f t="shared" si="475"/>
        <v>0</v>
      </c>
      <c r="I1515" s="193">
        <f t="shared" si="476"/>
        <v>0</v>
      </c>
      <c r="J1515" s="80"/>
    </row>
    <row r="1516" spans="1:10" ht="20.25" customHeight="1" thickBot="1">
      <c r="A1516" s="984"/>
      <c r="B1516" s="125" t="s">
        <v>774</v>
      </c>
      <c r="C1516" s="127" t="s">
        <v>328</v>
      </c>
      <c r="D1516" s="450">
        <v>1</v>
      </c>
      <c r="E1516" s="316">
        <f t="shared" si="477"/>
        <v>1.1499999999999999</v>
      </c>
      <c r="G1516" s="26" t="s">
        <v>200</v>
      </c>
      <c r="H1516" s="192">
        <f t="shared" si="475"/>
        <v>0</v>
      </c>
      <c r="I1516" s="193">
        <f t="shared" si="476"/>
        <v>0</v>
      </c>
    </row>
    <row r="1517" spans="1:10" s="71" customFormat="1" ht="20.25" customHeight="1" thickBot="1">
      <c r="A1517" s="985"/>
      <c r="B1517" s="130" t="s">
        <v>866</v>
      </c>
      <c r="C1517" s="118" t="s">
        <v>328</v>
      </c>
      <c r="D1517" s="450">
        <v>1</v>
      </c>
      <c r="E1517" s="316">
        <f t="shared" si="477"/>
        <v>1.1499999999999999</v>
      </c>
      <c r="F1517" s="143"/>
      <c r="G1517" s="70" t="s">
        <v>200</v>
      </c>
      <c r="H1517" s="192">
        <f t="shared" si="475"/>
        <v>0</v>
      </c>
      <c r="I1517" s="193">
        <f t="shared" si="476"/>
        <v>0</v>
      </c>
      <c r="J1517" s="92"/>
    </row>
    <row r="1518" spans="1:10" s="68" customFormat="1" ht="20.25" customHeight="1" thickBot="1">
      <c r="A1518" s="983" t="s">
        <v>923</v>
      </c>
      <c r="B1518" s="128" t="s">
        <v>775</v>
      </c>
      <c r="C1518" s="119" t="s">
        <v>328</v>
      </c>
      <c r="D1518" s="450">
        <v>1</v>
      </c>
      <c r="E1518" s="316">
        <f t="shared" si="477"/>
        <v>1.1499999999999999</v>
      </c>
      <c r="F1518" s="141"/>
      <c r="G1518" s="67" t="s">
        <v>200</v>
      </c>
      <c r="H1518" s="192">
        <f t="shared" si="475"/>
        <v>0</v>
      </c>
      <c r="I1518" s="193">
        <f t="shared" si="476"/>
        <v>0</v>
      </c>
      <c r="J1518" s="80"/>
    </row>
    <row r="1519" spans="1:10" ht="20.25" customHeight="1" thickBot="1">
      <c r="A1519" s="984"/>
      <c r="B1519" s="125" t="s">
        <v>106</v>
      </c>
      <c r="C1519" s="127" t="s">
        <v>328</v>
      </c>
      <c r="D1519" s="450">
        <v>1</v>
      </c>
      <c r="E1519" s="316">
        <f t="shared" si="477"/>
        <v>1.1499999999999999</v>
      </c>
      <c r="G1519" s="26" t="s">
        <v>200</v>
      </c>
      <c r="H1519" s="192">
        <f t="shared" si="475"/>
        <v>0</v>
      </c>
      <c r="I1519" s="193">
        <f t="shared" si="476"/>
        <v>0</v>
      </c>
    </row>
    <row r="1520" spans="1:10" ht="20.25" customHeight="1" thickBot="1">
      <c r="A1520" s="984"/>
      <c r="B1520" s="125" t="s">
        <v>774</v>
      </c>
      <c r="C1520" s="127" t="s">
        <v>328</v>
      </c>
      <c r="D1520" s="450">
        <v>1</v>
      </c>
      <c r="E1520" s="316">
        <f t="shared" si="477"/>
        <v>1.1499999999999999</v>
      </c>
      <c r="G1520" s="26" t="s">
        <v>200</v>
      </c>
      <c r="H1520" s="192">
        <f t="shared" si="475"/>
        <v>0</v>
      </c>
      <c r="I1520" s="193">
        <f t="shared" si="476"/>
        <v>0</v>
      </c>
    </row>
    <row r="1521" spans="1:10" s="71" customFormat="1" ht="20.25" customHeight="1" thickBot="1">
      <c r="A1521" s="985"/>
      <c r="B1521" s="130" t="s">
        <v>866</v>
      </c>
      <c r="C1521" s="118" t="s">
        <v>328</v>
      </c>
      <c r="D1521" s="450">
        <v>1</v>
      </c>
      <c r="E1521" s="316">
        <f t="shared" si="477"/>
        <v>1.1499999999999999</v>
      </c>
      <c r="F1521" s="143"/>
      <c r="G1521" s="70" t="s">
        <v>200</v>
      </c>
      <c r="H1521" s="192">
        <f t="shared" si="475"/>
        <v>0</v>
      </c>
      <c r="I1521" s="193">
        <f t="shared" si="476"/>
        <v>0</v>
      </c>
      <c r="J1521" s="92"/>
    </row>
    <row r="1522" spans="1:10" s="68" customFormat="1" ht="20.25" customHeight="1" thickBot="1">
      <c r="A1522" s="983" t="s">
        <v>792</v>
      </c>
      <c r="B1522" s="125" t="s">
        <v>106</v>
      </c>
      <c r="C1522" s="119" t="s">
        <v>328</v>
      </c>
      <c r="D1522" s="450">
        <v>1</v>
      </c>
      <c r="E1522" s="316">
        <f t="shared" si="477"/>
        <v>1.1499999999999999</v>
      </c>
      <c r="F1522" s="141"/>
      <c r="G1522" s="67" t="s">
        <v>200</v>
      </c>
      <c r="H1522" s="192">
        <f t="shared" si="475"/>
        <v>0</v>
      </c>
      <c r="I1522" s="193">
        <f t="shared" si="476"/>
        <v>0</v>
      </c>
      <c r="J1522" s="80"/>
    </row>
    <row r="1523" spans="1:10" ht="20.25" customHeight="1" thickBot="1">
      <c r="A1523" s="984"/>
      <c r="B1523" s="125" t="s">
        <v>774</v>
      </c>
      <c r="C1523" s="127" t="s">
        <v>328</v>
      </c>
      <c r="D1523" s="450">
        <v>1</v>
      </c>
      <c r="E1523" s="316">
        <f t="shared" si="477"/>
        <v>1.1499999999999999</v>
      </c>
      <c r="G1523" s="26" t="s">
        <v>200</v>
      </c>
      <c r="H1523" s="192">
        <f t="shared" si="475"/>
        <v>0</v>
      </c>
      <c r="I1523" s="193">
        <f t="shared" si="476"/>
        <v>0</v>
      </c>
    </row>
    <row r="1524" spans="1:10" s="71" customFormat="1" ht="20.25" customHeight="1" thickBot="1">
      <c r="A1524" s="985"/>
      <c r="B1524" s="130" t="s">
        <v>866</v>
      </c>
      <c r="C1524" s="118" t="s">
        <v>328</v>
      </c>
      <c r="D1524" s="450">
        <v>1</v>
      </c>
      <c r="E1524" s="316">
        <f t="shared" si="477"/>
        <v>1.1499999999999999</v>
      </c>
      <c r="F1524" s="143"/>
      <c r="G1524" s="70" t="s">
        <v>200</v>
      </c>
      <c r="H1524" s="192">
        <f t="shared" si="475"/>
        <v>0</v>
      </c>
      <c r="I1524" s="193">
        <f t="shared" si="476"/>
        <v>0</v>
      </c>
      <c r="J1524" s="92"/>
    </row>
    <row r="1525" spans="1:10" s="68" customFormat="1" ht="20.25" customHeight="1" thickBot="1">
      <c r="A1525" s="983" t="s">
        <v>928</v>
      </c>
      <c r="B1525" s="128" t="s">
        <v>775</v>
      </c>
      <c r="C1525" s="119" t="s">
        <v>328</v>
      </c>
      <c r="D1525" s="450">
        <v>1</v>
      </c>
      <c r="E1525" s="316">
        <f t="shared" si="477"/>
        <v>1.1499999999999999</v>
      </c>
      <c r="F1525" s="141"/>
      <c r="G1525" s="67" t="s">
        <v>200</v>
      </c>
      <c r="H1525" s="192">
        <f t="shared" si="475"/>
        <v>0</v>
      </c>
      <c r="I1525" s="193">
        <f t="shared" si="476"/>
        <v>0</v>
      </c>
      <c r="J1525" s="80"/>
    </row>
    <row r="1526" spans="1:10" ht="20.25" customHeight="1" thickBot="1">
      <c r="A1526" s="984"/>
      <c r="B1526" s="125" t="s">
        <v>106</v>
      </c>
      <c r="C1526" s="127" t="s">
        <v>328</v>
      </c>
      <c r="D1526" s="450">
        <v>1</v>
      </c>
      <c r="E1526" s="316">
        <f t="shared" si="477"/>
        <v>1.1499999999999999</v>
      </c>
      <c r="G1526" s="26" t="s">
        <v>200</v>
      </c>
      <c r="H1526" s="192">
        <f t="shared" si="475"/>
        <v>0</v>
      </c>
      <c r="I1526" s="193">
        <f t="shared" si="476"/>
        <v>0</v>
      </c>
    </row>
    <row r="1527" spans="1:10" ht="20.25" customHeight="1" thickBot="1">
      <c r="A1527" s="984"/>
      <c r="B1527" s="125" t="s">
        <v>774</v>
      </c>
      <c r="C1527" s="127" t="s">
        <v>328</v>
      </c>
      <c r="D1527" s="450">
        <v>1</v>
      </c>
      <c r="E1527" s="316">
        <f t="shared" si="477"/>
        <v>1.1499999999999999</v>
      </c>
      <c r="G1527" s="26" t="s">
        <v>200</v>
      </c>
      <c r="H1527" s="192">
        <f t="shared" si="475"/>
        <v>0</v>
      </c>
      <c r="I1527" s="193">
        <f t="shared" si="476"/>
        <v>0</v>
      </c>
    </row>
    <row r="1528" spans="1:10" s="71" customFormat="1" ht="20.25" customHeight="1" thickBot="1">
      <c r="A1528" s="985"/>
      <c r="B1528" s="130" t="s">
        <v>866</v>
      </c>
      <c r="C1528" s="118" t="s">
        <v>328</v>
      </c>
      <c r="D1528" s="450">
        <v>1</v>
      </c>
      <c r="E1528" s="316">
        <f t="shared" si="477"/>
        <v>1.1499999999999999</v>
      </c>
      <c r="F1528" s="143"/>
      <c r="G1528" s="70" t="s">
        <v>200</v>
      </c>
      <c r="H1528" s="192">
        <f t="shared" si="475"/>
        <v>0</v>
      </c>
      <c r="I1528" s="193">
        <f t="shared" si="476"/>
        <v>0</v>
      </c>
      <c r="J1528" s="92"/>
    </row>
    <row r="1529" spans="1:10" s="68" customFormat="1" ht="20.25" customHeight="1" thickBot="1">
      <c r="A1529" s="983" t="s">
        <v>900</v>
      </c>
      <c r="B1529" s="128" t="s">
        <v>775</v>
      </c>
      <c r="C1529" s="119" t="s">
        <v>328</v>
      </c>
      <c r="D1529" s="450">
        <v>1</v>
      </c>
      <c r="E1529" s="316">
        <f t="shared" si="477"/>
        <v>1.1499999999999999</v>
      </c>
      <c r="F1529" s="141"/>
      <c r="G1529" s="67" t="s">
        <v>200</v>
      </c>
      <c r="H1529" s="192">
        <f t="shared" si="475"/>
        <v>0</v>
      </c>
      <c r="I1529" s="193">
        <f t="shared" si="476"/>
        <v>0</v>
      </c>
      <c r="J1529" s="80"/>
    </row>
    <row r="1530" spans="1:10" ht="20.25" customHeight="1" thickBot="1">
      <c r="A1530" s="984"/>
      <c r="B1530" s="125" t="s">
        <v>106</v>
      </c>
      <c r="C1530" s="127" t="s">
        <v>328</v>
      </c>
      <c r="D1530" s="450">
        <v>1</v>
      </c>
      <c r="E1530" s="316">
        <f t="shared" si="477"/>
        <v>1.1499999999999999</v>
      </c>
      <c r="G1530" s="26" t="s">
        <v>200</v>
      </c>
      <c r="H1530" s="192">
        <f t="shared" si="475"/>
        <v>0</v>
      </c>
      <c r="I1530" s="193">
        <f t="shared" si="476"/>
        <v>0</v>
      </c>
    </row>
    <row r="1531" spans="1:10" ht="20.25" customHeight="1" thickBot="1">
      <c r="A1531" s="984"/>
      <c r="B1531" s="125" t="s">
        <v>774</v>
      </c>
      <c r="C1531" s="127" t="s">
        <v>328</v>
      </c>
      <c r="D1531" s="450">
        <v>1</v>
      </c>
      <c r="E1531" s="316">
        <f t="shared" si="477"/>
        <v>1.1499999999999999</v>
      </c>
      <c r="G1531" s="26" t="s">
        <v>200</v>
      </c>
      <c r="H1531" s="192">
        <f t="shared" si="475"/>
        <v>0</v>
      </c>
      <c r="I1531" s="193">
        <f t="shared" si="476"/>
        <v>0</v>
      </c>
    </row>
    <row r="1532" spans="1:10" s="106" customFormat="1" ht="20.25" customHeight="1" thickBot="1">
      <c r="A1532" s="985"/>
      <c r="B1532" s="130" t="s">
        <v>866</v>
      </c>
      <c r="C1532" s="118" t="s">
        <v>328</v>
      </c>
      <c r="D1532" s="450">
        <v>1</v>
      </c>
      <c r="E1532" s="316">
        <f t="shared" si="477"/>
        <v>1.1499999999999999</v>
      </c>
      <c r="F1532" s="143"/>
      <c r="G1532" s="70" t="s">
        <v>200</v>
      </c>
      <c r="H1532" s="192">
        <f t="shared" si="475"/>
        <v>0</v>
      </c>
      <c r="I1532" s="193">
        <f t="shared" si="476"/>
        <v>0</v>
      </c>
      <c r="J1532" s="537"/>
    </row>
    <row r="1533" spans="1:10" s="107" customFormat="1" ht="17.25" customHeight="1" thickBot="1">
      <c r="A1533" s="983" t="s">
        <v>901</v>
      </c>
      <c r="B1533" s="128" t="s">
        <v>775</v>
      </c>
      <c r="C1533" s="119" t="s">
        <v>328</v>
      </c>
      <c r="D1533" s="450">
        <v>1</v>
      </c>
      <c r="E1533" s="316">
        <f t="shared" si="477"/>
        <v>1.1499999999999999</v>
      </c>
      <c r="F1533" s="147"/>
      <c r="G1533" s="67" t="s">
        <v>200</v>
      </c>
      <c r="H1533" s="192">
        <f t="shared" si="475"/>
        <v>0</v>
      </c>
      <c r="I1533" s="193">
        <f t="shared" si="476"/>
        <v>0</v>
      </c>
      <c r="J1533" s="538"/>
    </row>
    <row r="1534" spans="1:10" ht="20.25" customHeight="1" thickBot="1">
      <c r="A1534" s="984"/>
      <c r="B1534" s="125" t="s">
        <v>106</v>
      </c>
      <c r="C1534" s="127" t="s">
        <v>328</v>
      </c>
      <c r="D1534" s="450">
        <v>1</v>
      </c>
      <c r="E1534" s="316">
        <f t="shared" si="477"/>
        <v>1.1499999999999999</v>
      </c>
      <c r="G1534" s="26" t="s">
        <v>200</v>
      </c>
      <c r="H1534" s="192">
        <f t="shared" si="475"/>
        <v>0</v>
      </c>
      <c r="I1534" s="193">
        <f t="shared" si="476"/>
        <v>0</v>
      </c>
    </row>
    <row r="1535" spans="1:10" ht="20.25" customHeight="1" thickBot="1">
      <c r="A1535" s="984"/>
      <c r="B1535" s="125" t="s">
        <v>774</v>
      </c>
      <c r="C1535" s="127" t="s">
        <v>328</v>
      </c>
      <c r="D1535" s="450">
        <v>1</v>
      </c>
      <c r="E1535" s="316">
        <f t="shared" si="477"/>
        <v>1.1499999999999999</v>
      </c>
      <c r="G1535" s="26" t="s">
        <v>200</v>
      </c>
      <c r="H1535" s="192">
        <f t="shared" si="475"/>
        <v>0</v>
      </c>
      <c r="I1535" s="193">
        <f t="shared" si="476"/>
        <v>0</v>
      </c>
    </row>
    <row r="1536" spans="1:10" s="71" customFormat="1" ht="20.25" customHeight="1" thickBot="1">
      <c r="A1536" s="985"/>
      <c r="B1536" s="130" t="s">
        <v>866</v>
      </c>
      <c r="C1536" s="118" t="s">
        <v>328</v>
      </c>
      <c r="D1536" s="450">
        <v>1</v>
      </c>
      <c r="E1536" s="316">
        <f t="shared" si="477"/>
        <v>1.1499999999999999</v>
      </c>
      <c r="F1536" s="143"/>
      <c r="G1536" s="70" t="s">
        <v>200</v>
      </c>
      <c r="H1536" s="192">
        <f t="shared" si="475"/>
        <v>0</v>
      </c>
      <c r="I1536" s="193">
        <f t="shared" si="476"/>
        <v>0</v>
      </c>
      <c r="J1536" s="92"/>
    </row>
    <row r="1537" spans="1:10" s="68" customFormat="1" ht="20.25" customHeight="1" thickBot="1">
      <c r="A1537" s="983" t="s">
        <v>905</v>
      </c>
      <c r="B1537" s="125" t="s">
        <v>106</v>
      </c>
      <c r="C1537" s="119" t="s">
        <v>328</v>
      </c>
      <c r="D1537" s="450">
        <v>1</v>
      </c>
      <c r="E1537" s="316">
        <f t="shared" si="477"/>
        <v>1.1499999999999999</v>
      </c>
      <c r="F1537" s="141"/>
      <c r="G1537" s="67" t="s">
        <v>200</v>
      </c>
      <c r="H1537" s="192">
        <f t="shared" si="475"/>
        <v>0</v>
      </c>
      <c r="I1537" s="193">
        <f t="shared" si="476"/>
        <v>0</v>
      </c>
      <c r="J1537" s="80"/>
    </row>
    <row r="1538" spans="1:10" ht="20.25" customHeight="1" thickBot="1">
      <c r="A1538" s="984"/>
      <c r="B1538" s="125" t="s">
        <v>774</v>
      </c>
      <c r="C1538" s="127" t="s">
        <v>328</v>
      </c>
      <c r="D1538" s="450">
        <v>1</v>
      </c>
      <c r="E1538" s="316">
        <f t="shared" si="477"/>
        <v>1.1499999999999999</v>
      </c>
      <c r="G1538" s="26" t="s">
        <v>200</v>
      </c>
      <c r="H1538" s="192">
        <f t="shared" si="475"/>
        <v>0</v>
      </c>
      <c r="I1538" s="193">
        <f t="shared" si="476"/>
        <v>0</v>
      </c>
    </row>
    <row r="1539" spans="1:10" s="71" customFormat="1" ht="20.25" customHeight="1" thickBot="1">
      <c r="A1539" s="984"/>
      <c r="B1539" s="130" t="s">
        <v>866</v>
      </c>
      <c r="C1539" s="118" t="s">
        <v>328</v>
      </c>
      <c r="D1539" s="450">
        <v>1</v>
      </c>
      <c r="E1539" s="316">
        <f t="shared" si="477"/>
        <v>1.1499999999999999</v>
      </c>
      <c r="F1539" s="143"/>
      <c r="G1539" s="70" t="s">
        <v>200</v>
      </c>
      <c r="H1539" s="192">
        <f t="shared" si="475"/>
        <v>0</v>
      </c>
      <c r="I1539" s="193">
        <f t="shared" si="476"/>
        <v>0</v>
      </c>
      <c r="J1539" s="92"/>
    </row>
    <row r="1540" spans="1:10" s="68" customFormat="1" ht="20.25" customHeight="1" thickBot="1">
      <c r="A1540" s="1196" t="s">
        <v>933</v>
      </c>
      <c r="B1540" s="128" t="s">
        <v>775</v>
      </c>
      <c r="C1540" s="119" t="s">
        <v>328</v>
      </c>
      <c r="D1540" s="450">
        <v>1</v>
      </c>
      <c r="E1540" s="316">
        <f t="shared" si="477"/>
        <v>1.1499999999999999</v>
      </c>
      <c r="F1540" s="141"/>
      <c r="G1540" s="67" t="s">
        <v>200</v>
      </c>
      <c r="H1540" s="192">
        <f t="shared" si="475"/>
        <v>0</v>
      </c>
      <c r="I1540" s="193">
        <f t="shared" si="476"/>
        <v>0</v>
      </c>
      <c r="J1540" s="80"/>
    </row>
    <row r="1541" spans="1:10" ht="20.25" customHeight="1" thickBot="1">
      <c r="A1541" s="1196"/>
      <c r="B1541" s="125" t="s">
        <v>774</v>
      </c>
      <c r="C1541" s="127" t="s">
        <v>328</v>
      </c>
      <c r="D1541" s="450">
        <v>1</v>
      </c>
      <c r="E1541" s="316">
        <f t="shared" si="477"/>
        <v>1.1499999999999999</v>
      </c>
      <c r="G1541" s="26" t="s">
        <v>200</v>
      </c>
      <c r="H1541" s="192">
        <f t="shared" si="475"/>
        <v>0</v>
      </c>
      <c r="I1541" s="193">
        <f t="shared" si="476"/>
        <v>0</v>
      </c>
    </row>
    <row r="1542" spans="1:10" s="64" customFormat="1" ht="20.25" customHeight="1" thickBot="1">
      <c r="A1542" s="1196"/>
      <c r="B1542" s="156" t="s">
        <v>866</v>
      </c>
      <c r="C1542" s="127" t="s">
        <v>328</v>
      </c>
      <c r="D1542" s="450">
        <v>1</v>
      </c>
      <c r="E1542" s="316">
        <f t="shared" si="477"/>
        <v>1.1499999999999999</v>
      </c>
      <c r="F1542" s="145"/>
      <c r="G1542" s="26" t="s">
        <v>200</v>
      </c>
      <c r="H1542" s="192">
        <f t="shared" si="475"/>
        <v>0</v>
      </c>
      <c r="I1542" s="193">
        <f t="shared" si="476"/>
        <v>0</v>
      </c>
      <c r="J1542" s="404"/>
    </row>
    <row r="1543" spans="1:10" s="64" customFormat="1" ht="20.25" customHeight="1" thickBot="1">
      <c r="A1543" s="472" t="s">
        <v>939</v>
      </c>
      <c r="B1543" s="130" t="s">
        <v>774</v>
      </c>
      <c r="C1543" s="127" t="s">
        <v>328</v>
      </c>
      <c r="D1543" s="450">
        <v>1</v>
      </c>
      <c r="E1543" s="316">
        <f t="shared" si="477"/>
        <v>1.1499999999999999</v>
      </c>
      <c r="F1543" s="145"/>
      <c r="G1543" s="26" t="s">
        <v>200</v>
      </c>
      <c r="H1543" s="192">
        <f t="shared" si="475"/>
        <v>0</v>
      </c>
      <c r="I1543" s="193">
        <f t="shared" si="476"/>
        <v>0</v>
      </c>
      <c r="J1543" s="404"/>
    </row>
    <row r="1544" spans="1:10" s="64" customFormat="1" ht="20.25" customHeight="1">
      <c r="A1544" s="472" t="s">
        <v>837</v>
      </c>
      <c r="B1544" s="156" t="s">
        <v>106</v>
      </c>
      <c r="C1544" s="127" t="s">
        <v>328</v>
      </c>
      <c r="D1544" s="450">
        <v>1</v>
      </c>
      <c r="E1544" s="316">
        <f t="shared" si="477"/>
        <v>1.1499999999999999</v>
      </c>
      <c r="F1544" s="145"/>
      <c r="G1544" s="26" t="s">
        <v>200</v>
      </c>
      <c r="H1544" s="192">
        <f t="shared" si="475"/>
        <v>0</v>
      </c>
      <c r="I1544" s="193">
        <f t="shared" si="476"/>
        <v>0</v>
      </c>
      <c r="J1544" s="404"/>
    </row>
    <row r="1545" spans="1:10" s="83" customFormat="1" ht="62.25" customHeight="1">
      <c r="A1545" s="949" t="s">
        <v>1356</v>
      </c>
      <c r="B1545" s="951"/>
      <c r="C1545" s="515" t="s">
        <v>1355</v>
      </c>
      <c r="D1545" s="522"/>
      <c r="E1545" s="316">
        <f t="shared" si="477"/>
        <v>0</v>
      </c>
      <c r="F1545" s="523"/>
      <c r="G1545" s="523"/>
      <c r="H1545" s="525"/>
      <c r="I1545" s="526"/>
      <c r="J1545" s="246"/>
    </row>
    <row r="1546" spans="1:10" s="78" customFormat="1" ht="24.75" customHeight="1" thickBot="1">
      <c r="A1546" s="1195" t="s">
        <v>1358</v>
      </c>
      <c r="B1546" s="249" t="s">
        <v>1066</v>
      </c>
      <c r="C1546" s="1192"/>
      <c r="D1546" s="451">
        <v>4.5</v>
      </c>
      <c r="E1546" s="316">
        <f t="shared" si="477"/>
        <v>5.1749999999999998</v>
      </c>
      <c r="F1546" s="246"/>
      <c r="G1546" s="70" t="s">
        <v>200</v>
      </c>
      <c r="H1546" s="247">
        <f t="shared" ref="H1546:H1591" si="478">F1546*D1546</f>
        <v>0</v>
      </c>
      <c r="I1546" s="175">
        <f t="shared" ref="I1546:I1591" si="479">F1546*E1546</f>
        <v>0</v>
      </c>
      <c r="J1546" s="246"/>
    </row>
    <row r="1547" spans="1:10" s="78" customFormat="1" ht="23.25" customHeight="1" thickBot="1">
      <c r="A1547" s="1195"/>
      <c r="B1547" s="249" t="s">
        <v>783</v>
      </c>
      <c r="C1547" s="1193"/>
      <c r="D1547" s="451">
        <v>4.5</v>
      </c>
      <c r="E1547" s="316">
        <f t="shared" si="477"/>
        <v>5.1749999999999998</v>
      </c>
      <c r="F1547" s="246"/>
      <c r="G1547" s="70" t="s">
        <v>200</v>
      </c>
      <c r="H1547" s="247">
        <f t="shared" si="478"/>
        <v>0</v>
      </c>
      <c r="I1547" s="175">
        <f t="shared" si="479"/>
        <v>0</v>
      </c>
      <c r="J1547" s="246"/>
    </row>
    <row r="1548" spans="1:10" s="78" customFormat="1" ht="24" thickBot="1">
      <c r="A1548" s="1195"/>
      <c r="B1548" s="249" t="s">
        <v>775</v>
      </c>
      <c r="C1548" s="1193"/>
      <c r="D1548" s="451">
        <v>4.5</v>
      </c>
      <c r="E1548" s="316">
        <f t="shared" si="477"/>
        <v>5.1749999999999998</v>
      </c>
      <c r="F1548" s="246"/>
      <c r="G1548" s="70" t="s">
        <v>200</v>
      </c>
      <c r="H1548" s="247">
        <f t="shared" si="478"/>
        <v>0</v>
      </c>
      <c r="I1548" s="175">
        <f t="shared" si="479"/>
        <v>0</v>
      </c>
      <c r="J1548" s="246"/>
    </row>
    <row r="1549" spans="1:10" s="78" customFormat="1" ht="24" thickBot="1">
      <c r="A1549" s="1195"/>
      <c r="B1549" s="249" t="s">
        <v>753</v>
      </c>
      <c r="C1549" s="1193"/>
      <c r="D1549" s="451">
        <v>4.5</v>
      </c>
      <c r="E1549" s="316">
        <f t="shared" si="477"/>
        <v>5.1749999999999998</v>
      </c>
      <c r="F1549" s="246"/>
      <c r="G1549" s="70" t="s">
        <v>200</v>
      </c>
      <c r="H1549" s="247">
        <f t="shared" si="478"/>
        <v>0</v>
      </c>
      <c r="I1549" s="175">
        <f t="shared" si="479"/>
        <v>0</v>
      </c>
      <c r="J1549" s="246"/>
    </row>
    <row r="1550" spans="1:10" s="78" customFormat="1" ht="25.5" customHeight="1" thickBot="1">
      <c r="A1550" s="1005" t="s">
        <v>1521</v>
      </c>
      <c r="B1550" s="249" t="s">
        <v>783</v>
      </c>
      <c r="C1550" s="1193"/>
      <c r="D1550" s="451">
        <v>4.5</v>
      </c>
      <c r="E1550" s="316">
        <f t="shared" si="477"/>
        <v>5.1749999999999998</v>
      </c>
      <c r="F1550" s="246"/>
      <c r="G1550" s="70" t="s">
        <v>200</v>
      </c>
      <c r="H1550" s="247">
        <f t="shared" si="478"/>
        <v>0</v>
      </c>
      <c r="I1550" s="175">
        <f t="shared" si="479"/>
        <v>0</v>
      </c>
      <c r="J1550" s="246"/>
    </row>
    <row r="1551" spans="1:10" s="78" customFormat="1" ht="27.75" customHeight="1" thickBot="1">
      <c r="A1551" s="1005"/>
      <c r="B1551" s="249" t="s">
        <v>106</v>
      </c>
      <c r="C1551" s="1193"/>
      <c r="D1551" s="451">
        <v>4.5</v>
      </c>
      <c r="E1551" s="316">
        <f t="shared" si="477"/>
        <v>5.1749999999999998</v>
      </c>
      <c r="F1551" s="246"/>
      <c r="G1551" s="70" t="s">
        <v>200</v>
      </c>
      <c r="H1551" s="247">
        <f t="shared" si="478"/>
        <v>0</v>
      </c>
      <c r="I1551" s="175">
        <f t="shared" si="479"/>
        <v>0</v>
      </c>
      <c r="J1551" s="246"/>
    </row>
    <row r="1552" spans="1:10" s="78" customFormat="1" ht="27.75" customHeight="1" thickBot="1">
      <c r="A1552" s="1006"/>
      <c r="B1552" s="249" t="s">
        <v>1066</v>
      </c>
      <c r="C1552" s="1193"/>
      <c r="D1552" s="451">
        <v>4.5</v>
      </c>
      <c r="E1552" s="316">
        <f t="shared" si="477"/>
        <v>5.1749999999999998</v>
      </c>
      <c r="F1552" s="246"/>
      <c r="G1552" s="70" t="s">
        <v>200</v>
      </c>
      <c r="H1552" s="247">
        <f t="shared" si="478"/>
        <v>0</v>
      </c>
      <c r="I1552" s="175">
        <f t="shared" si="479"/>
        <v>0</v>
      </c>
      <c r="J1552" s="246"/>
    </row>
    <row r="1553" spans="1:10" s="78" customFormat="1" ht="22.5" customHeight="1" thickBot="1">
      <c r="A1553" s="1004" t="s">
        <v>1357</v>
      </c>
      <c r="B1553" s="249" t="s">
        <v>783</v>
      </c>
      <c r="C1553" s="1193"/>
      <c r="D1553" s="451">
        <v>4.5</v>
      </c>
      <c r="E1553" s="316">
        <f t="shared" si="477"/>
        <v>5.1749999999999998</v>
      </c>
      <c r="F1553" s="246"/>
      <c r="G1553" s="70" t="s">
        <v>200</v>
      </c>
      <c r="H1553" s="247">
        <f t="shared" si="478"/>
        <v>0</v>
      </c>
      <c r="I1553" s="175">
        <f t="shared" si="479"/>
        <v>0</v>
      </c>
      <c r="J1553" s="246"/>
    </row>
    <row r="1554" spans="1:10" s="78" customFormat="1" ht="22.5" customHeight="1" thickBot="1">
      <c r="A1554" s="1005"/>
      <c r="B1554" s="249" t="s">
        <v>775</v>
      </c>
      <c r="C1554" s="1193"/>
      <c r="D1554" s="451">
        <v>4.5</v>
      </c>
      <c r="E1554" s="316">
        <f t="shared" si="477"/>
        <v>5.1749999999999998</v>
      </c>
      <c r="F1554" s="246"/>
      <c r="G1554" s="70" t="s">
        <v>200</v>
      </c>
      <c r="H1554" s="247">
        <f t="shared" si="478"/>
        <v>0</v>
      </c>
      <c r="I1554" s="175">
        <f t="shared" si="479"/>
        <v>0</v>
      </c>
      <c r="J1554" s="246"/>
    </row>
    <row r="1555" spans="1:10" s="78" customFormat="1" ht="22.5" customHeight="1" thickBot="1">
      <c r="A1555" s="1006"/>
      <c r="B1555" s="249" t="s">
        <v>753</v>
      </c>
      <c r="C1555" s="1193"/>
      <c r="D1555" s="451">
        <v>4.5</v>
      </c>
      <c r="E1555" s="316">
        <f t="shared" si="477"/>
        <v>5.1749999999999998</v>
      </c>
      <c r="F1555" s="246"/>
      <c r="G1555" s="70" t="s">
        <v>200</v>
      </c>
      <c r="H1555" s="247">
        <f t="shared" si="478"/>
        <v>0</v>
      </c>
      <c r="I1555" s="175">
        <f t="shared" si="479"/>
        <v>0</v>
      </c>
      <c r="J1555" s="246"/>
    </row>
    <row r="1556" spans="1:10" s="78" customFormat="1" ht="22.5" customHeight="1" thickBot="1">
      <c r="A1556" s="1004" t="s">
        <v>1522</v>
      </c>
      <c r="B1556" s="249" t="s">
        <v>1066</v>
      </c>
      <c r="C1556" s="1193"/>
      <c r="D1556" s="451">
        <v>4.5</v>
      </c>
      <c r="E1556" s="316">
        <f t="shared" si="477"/>
        <v>5.1749999999999998</v>
      </c>
      <c r="F1556" s="246"/>
      <c r="G1556" s="70" t="s">
        <v>200</v>
      </c>
      <c r="H1556" s="247">
        <f t="shared" si="478"/>
        <v>0</v>
      </c>
      <c r="I1556" s="175">
        <f t="shared" si="479"/>
        <v>0</v>
      </c>
      <c r="J1556" s="246"/>
    </row>
    <row r="1557" spans="1:10" s="78" customFormat="1" ht="22.5" customHeight="1" thickBot="1">
      <c r="A1557" s="1005"/>
      <c r="B1557" s="249" t="s">
        <v>783</v>
      </c>
      <c r="C1557" s="1193"/>
      <c r="D1557" s="451">
        <v>4.5</v>
      </c>
      <c r="E1557" s="316">
        <f t="shared" si="477"/>
        <v>5.1749999999999998</v>
      </c>
      <c r="F1557" s="246"/>
      <c r="G1557" s="70" t="s">
        <v>200</v>
      </c>
      <c r="H1557" s="247">
        <f t="shared" si="478"/>
        <v>0</v>
      </c>
      <c r="I1557" s="175">
        <f t="shared" si="479"/>
        <v>0</v>
      </c>
      <c r="J1557" s="246"/>
    </row>
    <row r="1558" spans="1:10" s="78" customFormat="1" ht="22.5" customHeight="1" thickBot="1">
      <c r="A1558" s="1005"/>
      <c r="B1558" s="249" t="s">
        <v>775</v>
      </c>
      <c r="C1558" s="1193"/>
      <c r="D1558" s="451">
        <v>4.5</v>
      </c>
      <c r="E1558" s="316">
        <f t="shared" si="477"/>
        <v>5.1749999999999998</v>
      </c>
      <c r="F1558" s="246"/>
      <c r="G1558" s="70" t="s">
        <v>200</v>
      </c>
      <c r="H1558" s="247">
        <f t="shared" si="478"/>
        <v>0</v>
      </c>
      <c r="I1558" s="175">
        <f t="shared" si="479"/>
        <v>0</v>
      </c>
      <c r="J1558" s="246"/>
    </row>
    <row r="1559" spans="1:10" s="78" customFormat="1" ht="22.5" customHeight="1" thickBot="1">
      <c r="A1559" s="1006"/>
      <c r="B1559" s="249" t="s">
        <v>753</v>
      </c>
      <c r="C1559" s="1193"/>
      <c r="D1559" s="451">
        <v>4.5</v>
      </c>
      <c r="E1559" s="316">
        <f t="shared" si="477"/>
        <v>5.1749999999999998</v>
      </c>
      <c r="F1559" s="246"/>
      <c r="G1559" s="70" t="s">
        <v>200</v>
      </c>
      <c r="H1559" s="247">
        <f t="shared" si="478"/>
        <v>0</v>
      </c>
      <c r="I1559" s="175">
        <f t="shared" si="479"/>
        <v>0</v>
      </c>
      <c r="J1559" s="246"/>
    </row>
    <row r="1560" spans="1:10" s="78" customFormat="1" ht="22.5" customHeight="1" thickBot="1">
      <c r="A1560" s="1004" t="s">
        <v>1640</v>
      </c>
      <c r="B1560" s="249" t="s">
        <v>1066</v>
      </c>
      <c r="C1560" s="1193"/>
      <c r="D1560" s="451">
        <v>4.5</v>
      </c>
      <c r="E1560" s="316">
        <f t="shared" si="477"/>
        <v>5.1749999999999998</v>
      </c>
      <c r="F1560" s="246"/>
      <c r="G1560" s="70" t="s">
        <v>200</v>
      </c>
      <c r="H1560" s="247">
        <f t="shared" si="478"/>
        <v>0</v>
      </c>
      <c r="I1560" s="175">
        <f t="shared" si="479"/>
        <v>0</v>
      </c>
      <c r="J1560" s="246"/>
    </row>
    <row r="1561" spans="1:10" s="78" customFormat="1" ht="22.5" customHeight="1" thickBot="1">
      <c r="A1561" s="1005"/>
      <c r="B1561" s="249" t="s">
        <v>783</v>
      </c>
      <c r="C1561" s="1193"/>
      <c r="D1561" s="451">
        <v>4.5</v>
      </c>
      <c r="E1561" s="316">
        <f t="shared" si="477"/>
        <v>5.1749999999999998</v>
      </c>
      <c r="F1561" s="246"/>
      <c r="G1561" s="70" t="s">
        <v>200</v>
      </c>
      <c r="H1561" s="247">
        <f t="shared" si="478"/>
        <v>0</v>
      </c>
      <c r="I1561" s="175">
        <f t="shared" si="479"/>
        <v>0</v>
      </c>
      <c r="J1561" s="246"/>
    </row>
    <row r="1562" spans="1:10" s="78" customFormat="1" ht="22.5" customHeight="1" thickBot="1">
      <c r="A1562" s="1005"/>
      <c r="B1562" s="249" t="s">
        <v>775</v>
      </c>
      <c r="C1562" s="1193"/>
      <c r="D1562" s="451">
        <v>4.5</v>
      </c>
      <c r="E1562" s="316">
        <f t="shared" si="477"/>
        <v>5.1749999999999998</v>
      </c>
      <c r="F1562" s="246"/>
      <c r="G1562" s="70" t="s">
        <v>200</v>
      </c>
      <c r="H1562" s="247">
        <f t="shared" si="478"/>
        <v>0</v>
      </c>
      <c r="I1562" s="175">
        <f t="shared" si="479"/>
        <v>0</v>
      </c>
      <c r="J1562" s="246"/>
    </row>
    <row r="1563" spans="1:10" s="78" customFormat="1" ht="22.5" customHeight="1" thickBot="1">
      <c r="A1563" s="1006"/>
      <c r="B1563" s="249" t="s">
        <v>753</v>
      </c>
      <c r="C1563" s="1193"/>
      <c r="D1563" s="451">
        <v>4.5</v>
      </c>
      <c r="E1563" s="316">
        <f t="shared" si="477"/>
        <v>5.1749999999999998</v>
      </c>
      <c r="F1563" s="246"/>
      <c r="G1563" s="70" t="s">
        <v>200</v>
      </c>
      <c r="H1563" s="247">
        <f t="shared" si="478"/>
        <v>0</v>
      </c>
      <c r="I1563" s="175">
        <f t="shared" si="479"/>
        <v>0</v>
      </c>
      <c r="J1563" s="246"/>
    </row>
    <row r="1564" spans="1:10" s="78" customFormat="1" ht="22.5" customHeight="1" thickBot="1">
      <c r="A1564" s="1004" t="s">
        <v>1641</v>
      </c>
      <c r="B1564" s="249" t="s">
        <v>1066</v>
      </c>
      <c r="C1564" s="1193"/>
      <c r="D1564" s="451">
        <v>4.5</v>
      </c>
      <c r="E1564" s="316">
        <f t="shared" si="477"/>
        <v>5.1749999999999998</v>
      </c>
      <c r="F1564" s="246"/>
      <c r="G1564" s="70" t="s">
        <v>200</v>
      </c>
      <c r="H1564" s="247">
        <f t="shared" si="478"/>
        <v>0</v>
      </c>
      <c r="I1564" s="175">
        <f t="shared" si="479"/>
        <v>0</v>
      </c>
      <c r="J1564" s="246"/>
    </row>
    <row r="1565" spans="1:10" s="78" customFormat="1" ht="22.5" customHeight="1" thickBot="1">
      <c r="A1565" s="1005"/>
      <c r="B1565" s="249" t="s">
        <v>783</v>
      </c>
      <c r="C1565" s="1193"/>
      <c r="D1565" s="451">
        <v>4.5</v>
      </c>
      <c r="E1565" s="316">
        <f t="shared" si="477"/>
        <v>5.1749999999999998</v>
      </c>
      <c r="F1565" s="246"/>
      <c r="G1565" s="70" t="s">
        <v>200</v>
      </c>
      <c r="H1565" s="247">
        <f t="shared" si="478"/>
        <v>0</v>
      </c>
      <c r="I1565" s="175">
        <f t="shared" si="479"/>
        <v>0</v>
      </c>
      <c r="J1565" s="246"/>
    </row>
    <row r="1566" spans="1:10" s="78" customFormat="1" ht="22.5" customHeight="1" thickBot="1">
      <c r="A1566" s="1005"/>
      <c r="B1566" s="249" t="s">
        <v>775</v>
      </c>
      <c r="C1566" s="1193"/>
      <c r="D1566" s="451">
        <v>4.5</v>
      </c>
      <c r="E1566" s="316">
        <f t="shared" si="477"/>
        <v>5.1749999999999998</v>
      </c>
      <c r="F1566" s="246"/>
      <c r="G1566" s="70" t="s">
        <v>200</v>
      </c>
      <c r="H1566" s="247">
        <f t="shared" si="478"/>
        <v>0</v>
      </c>
      <c r="I1566" s="175">
        <f t="shared" si="479"/>
        <v>0</v>
      </c>
      <c r="J1566" s="246"/>
    </row>
    <row r="1567" spans="1:10" s="78" customFormat="1" ht="22.5" customHeight="1" thickBot="1">
      <c r="A1567" s="1006"/>
      <c r="B1567" s="249" t="s">
        <v>753</v>
      </c>
      <c r="C1567" s="1193"/>
      <c r="D1567" s="451">
        <v>4.5</v>
      </c>
      <c r="E1567" s="316">
        <f t="shared" si="477"/>
        <v>5.1749999999999998</v>
      </c>
      <c r="F1567" s="246"/>
      <c r="G1567" s="70" t="s">
        <v>200</v>
      </c>
      <c r="H1567" s="247">
        <f t="shared" si="478"/>
        <v>0</v>
      </c>
      <c r="I1567" s="175">
        <f t="shared" si="479"/>
        <v>0</v>
      </c>
      <c r="J1567" s="246"/>
    </row>
    <row r="1568" spans="1:10" s="78" customFormat="1" ht="24" thickBot="1">
      <c r="A1568" s="1004" t="s">
        <v>1639</v>
      </c>
      <c r="B1568" s="249" t="s">
        <v>1066</v>
      </c>
      <c r="C1568" s="1193"/>
      <c r="D1568" s="451">
        <v>4.5</v>
      </c>
      <c r="E1568" s="316">
        <f t="shared" si="477"/>
        <v>5.1749999999999998</v>
      </c>
      <c r="F1568" s="246"/>
      <c r="G1568" s="70" t="s">
        <v>200</v>
      </c>
      <c r="H1568" s="247">
        <f t="shared" si="478"/>
        <v>0</v>
      </c>
      <c r="I1568" s="175">
        <f t="shared" si="479"/>
        <v>0</v>
      </c>
      <c r="J1568" s="246"/>
    </row>
    <row r="1569" spans="1:10" s="78" customFormat="1" ht="24" thickBot="1">
      <c r="A1569" s="1005"/>
      <c r="B1569" s="249" t="s">
        <v>783</v>
      </c>
      <c r="C1569" s="1193"/>
      <c r="D1569" s="451">
        <v>4.5</v>
      </c>
      <c r="E1569" s="316">
        <f t="shared" si="477"/>
        <v>5.1749999999999998</v>
      </c>
      <c r="F1569" s="246"/>
      <c r="G1569" s="70" t="s">
        <v>200</v>
      </c>
      <c r="H1569" s="247">
        <f t="shared" si="478"/>
        <v>0</v>
      </c>
      <c r="I1569" s="175">
        <f t="shared" si="479"/>
        <v>0</v>
      </c>
      <c r="J1569" s="246"/>
    </row>
    <row r="1570" spans="1:10" s="78" customFormat="1" ht="24" thickBot="1">
      <c r="A1570" s="1005"/>
      <c r="B1570" s="249" t="s">
        <v>775</v>
      </c>
      <c r="C1570" s="1193"/>
      <c r="D1570" s="451">
        <v>4.5</v>
      </c>
      <c r="E1570" s="316">
        <f t="shared" si="477"/>
        <v>5.1749999999999998</v>
      </c>
      <c r="F1570" s="246"/>
      <c r="G1570" s="70" t="s">
        <v>200</v>
      </c>
      <c r="H1570" s="247">
        <f t="shared" si="478"/>
        <v>0</v>
      </c>
      <c r="I1570" s="175">
        <f t="shared" si="479"/>
        <v>0</v>
      </c>
      <c r="J1570" s="246"/>
    </row>
    <row r="1571" spans="1:10" s="78" customFormat="1" ht="24" thickBot="1">
      <c r="A1571" s="1006"/>
      <c r="B1571" s="249" t="s">
        <v>753</v>
      </c>
      <c r="C1571" s="1193"/>
      <c r="D1571" s="451">
        <v>4.5</v>
      </c>
      <c r="E1571" s="316">
        <f t="shared" si="477"/>
        <v>5.1749999999999998</v>
      </c>
      <c r="F1571" s="246"/>
      <c r="G1571" s="70" t="s">
        <v>200</v>
      </c>
      <c r="H1571" s="247">
        <f t="shared" si="478"/>
        <v>0</v>
      </c>
      <c r="I1571" s="175">
        <f t="shared" si="479"/>
        <v>0</v>
      </c>
      <c r="J1571" s="246"/>
    </row>
    <row r="1572" spans="1:10" s="78" customFormat="1" ht="24" customHeight="1" thickBot="1">
      <c r="A1572" s="1004" t="s">
        <v>1359</v>
      </c>
      <c r="B1572" s="249" t="s">
        <v>1066</v>
      </c>
      <c r="C1572" s="1194"/>
      <c r="D1572" s="451">
        <v>4.5</v>
      </c>
      <c r="E1572" s="316">
        <f t="shared" si="477"/>
        <v>5.1749999999999998</v>
      </c>
      <c r="F1572" s="246"/>
      <c r="G1572" s="70" t="s">
        <v>200</v>
      </c>
      <c r="H1572" s="247">
        <f t="shared" si="478"/>
        <v>0</v>
      </c>
      <c r="I1572" s="175">
        <f t="shared" si="479"/>
        <v>0</v>
      </c>
      <c r="J1572" s="246"/>
    </row>
    <row r="1573" spans="1:10" s="78" customFormat="1" ht="25.5" customHeight="1" thickBot="1">
      <c r="A1573" s="1005"/>
      <c r="B1573" s="249" t="s">
        <v>783</v>
      </c>
      <c r="C1573" s="271" t="s">
        <v>1126</v>
      </c>
      <c r="D1573" s="451">
        <v>4.5</v>
      </c>
      <c r="E1573" s="316">
        <f t="shared" si="477"/>
        <v>5.1749999999999998</v>
      </c>
      <c r="F1573" s="246"/>
      <c r="G1573" s="70" t="s">
        <v>200</v>
      </c>
      <c r="H1573" s="247">
        <f t="shared" si="478"/>
        <v>0</v>
      </c>
      <c r="I1573" s="175">
        <f t="shared" si="479"/>
        <v>0</v>
      </c>
      <c r="J1573" s="246"/>
    </row>
    <row r="1574" spans="1:10" s="78" customFormat="1" ht="23.25" customHeight="1" thickBot="1">
      <c r="A1574" s="1005"/>
      <c r="B1574" s="249" t="s">
        <v>775</v>
      </c>
      <c r="C1574" s="271" t="s">
        <v>1126</v>
      </c>
      <c r="D1574" s="451">
        <v>4.5</v>
      </c>
      <c r="E1574" s="316">
        <f t="shared" si="477"/>
        <v>5.1749999999999998</v>
      </c>
      <c r="F1574" s="246"/>
      <c r="G1574" s="70" t="s">
        <v>200</v>
      </c>
      <c r="H1574" s="247">
        <f t="shared" si="478"/>
        <v>0</v>
      </c>
      <c r="I1574" s="175">
        <f t="shared" si="479"/>
        <v>0</v>
      </c>
      <c r="J1574" s="246"/>
    </row>
    <row r="1575" spans="1:10" s="78" customFormat="1" ht="23.25" customHeight="1" thickBot="1">
      <c r="A1575" s="1004" t="s">
        <v>1615</v>
      </c>
      <c r="B1575" s="249" t="s">
        <v>1066</v>
      </c>
      <c r="C1575" s="271" t="s">
        <v>1126</v>
      </c>
      <c r="D1575" s="451">
        <v>4.5</v>
      </c>
      <c r="E1575" s="316">
        <f t="shared" si="477"/>
        <v>5.1749999999999998</v>
      </c>
      <c r="F1575" s="246"/>
      <c r="G1575" s="70" t="s">
        <v>200</v>
      </c>
      <c r="H1575" s="247">
        <f t="shared" si="478"/>
        <v>0</v>
      </c>
      <c r="I1575" s="175">
        <f t="shared" si="479"/>
        <v>0</v>
      </c>
      <c r="J1575" s="246"/>
    </row>
    <row r="1576" spans="1:10" s="78" customFormat="1" ht="23.25" customHeight="1" thickBot="1">
      <c r="A1576" s="1005"/>
      <c r="B1576" s="249" t="s">
        <v>783</v>
      </c>
      <c r="C1576" s="271" t="s">
        <v>1126</v>
      </c>
      <c r="D1576" s="451">
        <v>4.5</v>
      </c>
      <c r="E1576" s="316">
        <f t="shared" si="477"/>
        <v>5.1749999999999998</v>
      </c>
      <c r="F1576" s="246"/>
      <c r="G1576" s="70" t="s">
        <v>200</v>
      </c>
      <c r="H1576" s="247">
        <f t="shared" si="478"/>
        <v>0</v>
      </c>
      <c r="I1576" s="175">
        <f t="shared" si="479"/>
        <v>0</v>
      </c>
      <c r="J1576" s="246"/>
    </row>
    <row r="1577" spans="1:10" s="78" customFormat="1" ht="23.25" customHeight="1" thickBot="1">
      <c r="A1577" s="1005"/>
      <c r="B1577" s="249" t="s">
        <v>775</v>
      </c>
      <c r="C1577" s="271" t="s">
        <v>1126</v>
      </c>
      <c r="D1577" s="451">
        <v>4.5</v>
      </c>
      <c r="E1577" s="316">
        <f t="shared" si="477"/>
        <v>5.1749999999999998</v>
      </c>
      <c r="F1577" s="246"/>
      <c r="G1577" s="70" t="s">
        <v>200</v>
      </c>
      <c r="H1577" s="247">
        <f t="shared" si="478"/>
        <v>0</v>
      </c>
      <c r="I1577" s="175">
        <f t="shared" si="479"/>
        <v>0</v>
      </c>
      <c r="J1577" s="246"/>
    </row>
    <row r="1578" spans="1:10" s="78" customFormat="1" ht="23.25" customHeight="1" thickBot="1">
      <c r="A1578" s="1006"/>
      <c r="B1578" s="249" t="s">
        <v>753</v>
      </c>
      <c r="C1578" s="271" t="s">
        <v>1126</v>
      </c>
      <c r="D1578" s="451">
        <v>4.5</v>
      </c>
      <c r="E1578" s="316">
        <f t="shared" si="477"/>
        <v>5.1749999999999998</v>
      </c>
      <c r="F1578" s="246"/>
      <c r="G1578" s="70" t="s">
        <v>200</v>
      </c>
      <c r="H1578" s="247">
        <f t="shared" si="478"/>
        <v>0</v>
      </c>
      <c r="I1578" s="175">
        <f t="shared" si="479"/>
        <v>0</v>
      </c>
      <c r="J1578" s="246"/>
    </row>
    <row r="1579" spans="1:10" s="78" customFormat="1" ht="21" customHeight="1" thickBot="1">
      <c r="A1579" s="1005" t="s">
        <v>1230</v>
      </c>
      <c r="B1579" s="249" t="s">
        <v>783</v>
      </c>
      <c r="C1579" s="271" t="s">
        <v>1126</v>
      </c>
      <c r="D1579" s="451">
        <v>4.5</v>
      </c>
      <c r="E1579" s="316">
        <f t="shared" ref="E1579:E1591" si="480">D1579*1.15</f>
        <v>5.1749999999999998</v>
      </c>
      <c r="F1579" s="246"/>
      <c r="G1579" s="70" t="s">
        <v>200</v>
      </c>
      <c r="H1579" s="247">
        <f t="shared" ref="H1579:H1589" si="481">F1579*D1579</f>
        <v>0</v>
      </c>
      <c r="I1579" s="175">
        <f t="shared" ref="I1579:I1589" si="482">F1579*E1579</f>
        <v>0</v>
      </c>
      <c r="J1579" s="246"/>
    </row>
    <row r="1580" spans="1:10" s="78" customFormat="1" ht="22.5" customHeight="1" thickBot="1">
      <c r="A1580" s="1006"/>
      <c r="B1580" s="249" t="s">
        <v>775</v>
      </c>
      <c r="C1580" s="271" t="s">
        <v>1126</v>
      </c>
      <c r="D1580" s="451">
        <v>4.5</v>
      </c>
      <c r="E1580" s="316">
        <f t="shared" si="480"/>
        <v>5.1749999999999998</v>
      </c>
      <c r="F1580" s="246"/>
      <c r="G1580" s="70" t="s">
        <v>200</v>
      </c>
      <c r="H1580" s="247">
        <f t="shared" si="481"/>
        <v>0</v>
      </c>
      <c r="I1580" s="175">
        <f t="shared" si="482"/>
        <v>0</v>
      </c>
      <c r="J1580" s="246"/>
    </row>
    <row r="1581" spans="1:10" s="78" customFormat="1" ht="22.5" customHeight="1" thickBot="1">
      <c r="A1581" s="1004" t="s">
        <v>1229</v>
      </c>
      <c r="B1581" s="249" t="s">
        <v>106</v>
      </c>
      <c r="C1581" s="271" t="s">
        <v>1126</v>
      </c>
      <c r="D1581" s="451">
        <v>4.5</v>
      </c>
      <c r="E1581" s="316">
        <f t="shared" si="480"/>
        <v>5.1749999999999998</v>
      </c>
      <c r="F1581" s="246"/>
      <c r="G1581" s="70" t="s">
        <v>200</v>
      </c>
      <c r="H1581" s="247">
        <f t="shared" si="481"/>
        <v>0</v>
      </c>
      <c r="I1581" s="175">
        <f t="shared" si="482"/>
        <v>0</v>
      </c>
      <c r="J1581" s="246"/>
    </row>
    <row r="1582" spans="1:10" s="78" customFormat="1" ht="22.5" customHeight="1" thickBot="1">
      <c r="A1582" s="1005"/>
      <c r="B1582" s="249" t="s">
        <v>783</v>
      </c>
      <c r="C1582" s="271" t="s">
        <v>1126</v>
      </c>
      <c r="D1582" s="451">
        <v>4.5</v>
      </c>
      <c r="E1582" s="316">
        <f t="shared" si="480"/>
        <v>5.1749999999999998</v>
      </c>
      <c r="F1582" s="246"/>
      <c r="G1582" s="70" t="s">
        <v>200</v>
      </c>
      <c r="H1582" s="247">
        <f t="shared" si="481"/>
        <v>0</v>
      </c>
      <c r="I1582" s="175">
        <f t="shared" si="482"/>
        <v>0</v>
      </c>
      <c r="J1582" s="246"/>
    </row>
    <row r="1583" spans="1:10" s="78" customFormat="1" ht="22.5" customHeight="1" thickBot="1">
      <c r="A1583" s="1005"/>
      <c r="B1583" s="249" t="s">
        <v>753</v>
      </c>
      <c r="C1583" s="271" t="s">
        <v>1126</v>
      </c>
      <c r="D1583" s="451">
        <v>4.5</v>
      </c>
      <c r="E1583" s="316">
        <f t="shared" si="480"/>
        <v>5.1749999999999998</v>
      </c>
      <c r="F1583" s="246"/>
      <c r="G1583" s="70" t="s">
        <v>200</v>
      </c>
      <c r="H1583" s="247">
        <f t="shared" si="481"/>
        <v>0</v>
      </c>
      <c r="I1583" s="175">
        <f t="shared" si="482"/>
        <v>0</v>
      </c>
      <c r="J1583" s="246"/>
    </row>
    <row r="1584" spans="1:10" s="78" customFormat="1" ht="22.5" customHeight="1" thickBot="1">
      <c r="A1584" s="1006"/>
      <c r="B1584" s="249" t="s">
        <v>775</v>
      </c>
      <c r="C1584" s="271" t="s">
        <v>1126</v>
      </c>
      <c r="D1584" s="451">
        <v>4.5</v>
      </c>
      <c r="E1584" s="316">
        <f t="shared" si="480"/>
        <v>5.1749999999999998</v>
      </c>
      <c r="F1584" s="246"/>
      <c r="G1584" s="70" t="s">
        <v>200</v>
      </c>
      <c r="H1584" s="247">
        <f t="shared" si="481"/>
        <v>0</v>
      </c>
      <c r="I1584" s="175">
        <f t="shared" si="482"/>
        <v>0</v>
      </c>
      <c r="J1584" s="246"/>
    </row>
    <row r="1585" spans="1:10" s="78" customFormat="1" ht="22.5" customHeight="1" thickBot="1">
      <c r="A1585" s="1004" t="s">
        <v>1231</v>
      </c>
      <c r="B1585" s="249" t="s">
        <v>106</v>
      </c>
      <c r="C1585" s="271" t="s">
        <v>1126</v>
      </c>
      <c r="D1585" s="451">
        <v>4.5</v>
      </c>
      <c r="E1585" s="316">
        <f t="shared" si="480"/>
        <v>5.1749999999999998</v>
      </c>
      <c r="F1585" s="246"/>
      <c r="G1585" s="70" t="s">
        <v>200</v>
      </c>
      <c r="H1585" s="247">
        <f t="shared" si="481"/>
        <v>0</v>
      </c>
      <c r="I1585" s="175">
        <f t="shared" si="482"/>
        <v>0</v>
      </c>
      <c r="J1585" s="246"/>
    </row>
    <row r="1586" spans="1:10" s="78" customFormat="1" ht="22.5" customHeight="1" thickBot="1">
      <c r="A1586" s="1005"/>
      <c r="B1586" s="249" t="s">
        <v>783</v>
      </c>
      <c r="C1586" s="271" t="s">
        <v>1126</v>
      </c>
      <c r="D1586" s="451">
        <v>4.5</v>
      </c>
      <c r="E1586" s="316">
        <f t="shared" si="480"/>
        <v>5.1749999999999998</v>
      </c>
      <c r="F1586" s="246"/>
      <c r="G1586" s="70" t="s">
        <v>200</v>
      </c>
      <c r="H1586" s="247">
        <f t="shared" si="481"/>
        <v>0</v>
      </c>
      <c r="I1586" s="175">
        <f t="shared" si="482"/>
        <v>0</v>
      </c>
      <c r="J1586" s="246"/>
    </row>
    <row r="1587" spans="1:10" s="78" customFormat="1" ht="22.5" customHeight="1" thickBot="1">
      <c r="A1587" s="1005"/>
      <c r="B1587" s="249" t="s">
        <v>753</v>
      </c>
      <c r="C1587" s="271" t="s">
        <v>1126</v>
      </c>
      <c r="D1587" s="451">
        <v>4.5</v>
      </c>
      <c r="E1587" s="316">
        <f t="shared" si="480"/>
        <v>5.1749999999999998</v>
      </c>
      <c r="F1587" s="246"/>
      <c r="G1587" s="70" t="s">
        <v>200</v>
      </c>
      <c r="H1587" s="247">
        <f t="shared" si="481"/>
        <v>0</v>
      </c>
      <c r="I1587" s="175">
        <f t="shared" si="482"/>
        <v>0</v>
      </c>
      <c r="J1587" s="246"/>
    </row>
    <row r="1588" spans="1:10" s="78" customFormat="1" ht="22.5" customHeight="1" thickBot="1">
      <c r="A1588" s="1006"/>
      <c r="B1588" s="249" t="s">
        <v>775</v>
      </c>
      <c r="C1588" s="271" t="s">
        <v>1126</v>
      </c>
      <c r="D1588" s="451">
        <v>4.5</v>
      </c>
      <c r="E1588" s="316">
        <f t="shared" si="480"/>
        <v>5.1749999999999998</v>
      </c>
      <c r="F1588" s="246"/>
      <c r="G1588" s="70" t="s">
        <v>200</v>
      </c>
      <c r="H1588" s="247">
        <f t="shared" si="481"/>
        <v>0</v>
      </c>
      <c r="I1588" s="175">
        <f t="shared" si="482"/>
        <v>0</v>
      </c>
      <c r="J1588" s="246"/>
    </row>
    <row r="1589" spans="1:10" s="78" customFormat="1" ht="39" customHeight="1" thickBot="1">
      <c r="A1589" s="365" t="s">
        <v>1509</v>
      </c>
      <c r="B1589" s="249" t="s">
        <v>783</v>
      </c>
      <c r="C1589" s="271" t="s">
        <v>1126</v>
      </c>
      <c r="D1589" s="451">
        <v>4.5</v>
      </c>
      <c r="E1589" s="316">
        <f t="shared" si="480"/>
        <v>5.1749999999999998</v>
      </c>
      <c r="F1589" s="246"/>
      <c r="G1589" s="70" t="s">
        <v>200</v>
      </c>
      <c r="H1589" s="247">
        <f t="shared" si="481"/>
        <v>0</v>
      </c>
      <c r="I1589" s="175">
        <f t="shared" si="482"/>
        <v>0</v>
      </c>
      <c r="J1589" s="246"/>
    </row>
    <row r="1590" spans="1:10" s="277" customFormat="1" ht="67.5" customHeight="1" thickBot="1">
      <c r="A1590" s="949" t="s">
        <v>1643</v>
      </c>
      <c r="B1590" s="951"/>
      <c r="C1590" s="527" t="s">
        <v>1086</v>
      </c>
      <c r="D1590" s="522"/>
      <c r="E1590" s="316">
        <f t="shared" si="480"/>
        <v>0</v>
      </c>
      <c r="F1590" s="523"/>
      <c r="G1590" s="578"/>
      <c r="H1590" s="525"/>
      <c r="I1590" s="526"/>
      <c r="J1590" s="246"/>
    </row>
    <row r="1591" spans="1:10" s="78" customFormat="1" ht="110.25" customHeight="1" thickBot="1">
      <c r="A1591" s="365" t="s">
        <v>1644</v>
      </c>
      <c r="B1591" s="390" t="s">
        <v>775</v>
      </c>
      <c r="C1591" s="271"/>
      <c r="D1591" s="391">
        <v>8</v>
      </c>
      <c r="E1591" s="316">
        <f t="shared" si="480"/>
        <v>9.1999999999999993</v>
      </c>
      <c r="F1591" s="246"/>
      <c r="G1591" s="70" t="s">
        <v>200</v>
      </c>
      <c r="H1591" s="247">
        <f t="shared" si="478"/>
        <v>0</v>
      </c>
      <c r="I1591" s="175">
        <f t="shared" si="479"/>
        <v>0</v>
      </c>
      <c r="J1591" s="246"/>
    </row>
    <row r="1592" spans="1:10" s="420" customFormat="1" ht="88.5" customHeight="1">
      <c r="A1592" s="1224" t="s">
        <v>1351</v>
      </c>
      <c r="B1592" s="1225"/>
      <c r="C1592" s="579" t="s">
        <v>1086</v>
      </c>
      <c r="D1592" s="580"/>
      <c r="E1592" s="580"/>
      <c r="F1592" s="581"/>
      <c r="G1592" s="581"/>
      <c r="H1592" s="582"/>
      <c r="I1592" s="583"/>
      <c r="J1592" s="401"/>
    </row>
    <row r="1593" spans="1:10" s="78" customFormat="1" ht="101.25" customHeight="1">
      <c r="A1593" s="791" t="s">
        <v>1633</v>
      </c>
      <c r="B1593" s="249" t="s">
        <v>1352</v>
      </c>
      <c r="C1593" s="792"/>
      <c r="D1593" s="364">
        <v>26</v>
      </c>
      <c r="E1593" s="77"/>
      <c r="F1593" s="246"/>
      <c r="G1593" s="246"/>
      <c r="H1593" s="247">
        <f t="shared" ref="H1593" si="483">F1593*D1593</f>
        <v>0</v>
      </c>
      <c r="I1593" s="175">
        <f t="shared" ref="I1593" si="484">F1593*E1593</f>
        <v>0</v>
      </c>
      <c r="J1593" s="246"/>
    </row>
    <row r="1594" spans="1:10" s="78" customFormat="1" ht="24" customHeight="1">
      <c r="A1594" s="986" t="s">
        <v>1785</v>
      </c>
      <c r="B1594" s="249" t="s">
        <v>775</v>
      </c>
      <c r="C1594" s="1203"/>
      <c r="D1594" s="364">
        <v>7</v>
      </c>
      <c r="E1594" s="77"/>
      <c r="F1594" s="246"/>
      <c r="G1594" s="246"/>
      <c r="H1594" s="247">
        <f t="shared" ref="H1594:H1604" si="485">F1594*D1594</f>
        <v>0</v>
      </c>
      <c r="I1594" s="175">
        <f t="shared" ref="I1594:I1604" si="486">F1594*E1594</f>
        <v>0</v>
      </c>
      <c r="J1594" s="246"/>
    </row>
    <row r="1595" spans="1:10" s="78" customFormat="1" ht="24" customHeight="1">
      <c r="A1595" s="987"/>
      <c r="B1595" s="249" t="s">
        <v>106</v>
      </c>
      <c r="C1595" s="1203"/>
      <c r="D1595" s="364">
        <v>7</v>
      </c>
      <c r="E1595" s="77"/>
      <c r="F1595" s="246"/>
      <c r="G1595" s="246"/>
      <c r="H1595" s="247">
        <f t="shared" si="485"/>
        <v>0</v>
      </c>
      <c r="I1595" s="175">
        <f t="shared" si="486"/>
        <v>0</v>
      </c>
      <c r="J1595" s="246"/>
    </row>
    <row r="1596" spans="1:10" s="78" customFormat="1" ht="24" customHeight="1">
      <c r="A1596" s="987"/>
      <c r="B1596" s="249" t="s">
        <v>784</v>
      </c>
      <c r="C1596" s="1203"/>
      <c r="D1596" s="364">
        <v>7</v>
      </c>
      <c r="E1596" s="77"/>
      <c r="F1596" s="246"/>
      <c r="G1596" s="246"/>
      <c r="H1596" s="247">
        <f t="shared" si="485"/>
        <v>0</v>
      </c>
      <c r="I1596" s="175">
        <f t="shared" si="486"/>
        <v>0</v>
      </c>
      <c r="J1596" s="246"/>
    </row>
    <row r="1597" spans="1:10" s="78" customFormat="1" ht="24" customHeight="1">
      <c r="A1597" s="988"/>
      <c r="B1597" s="249" t="s">
        <v>780</v>
      </c>
      <c r="C1597" s="1203"/>
      <c r="D1597" s="364">
        <v>7</v>
      </c>
      <c r="E1597" s="77"/>
      <c r="F1597" s="246"/>
      <c r="G1597" s="246"/>
      <c r="H1597" s="247">
        <f t="shared" si="485"/>
        <v>0</v>
      </c>
      <c r="I1597" s="175">
        <f t="shared" si="486"/>
        <v>0</v>
      </c>
      <c r="J1597" s="246"/>
    </row>
    <row r="1598" spans="1:10" s="78" customFormat="1" ht="25.5" customHeight="1">
      <c r="A1598" s="986" t="s">
        <v>1786</v>
      </c>
      <c r="B1598" s="249" t="s">
        <v>775</v>
      </c>
      <c r="C1598" s="1203"/>
      <c r="D1598" s="364">
        <v>10</v>
      </c>
      <c r="E1598" s="77"/>
      <c r="F1598" s="246"/>
      <c r="G1598" s="246"/>
      <c r="H1598" s="247">
        <f t="shared" si="485"/>
        <v>0</v>
      </c>
      <c r="I1598" s="175">
        <f t="shared" si="486"/>
        <v>0</v>
      </c>
      <c r="J1598" s="246"/>
    </row>
    <row r="1599" spans="1:10" s="78" customFormat="1" ht="25.5" customHeight="1">
      <c r="A1599" s="987"/>
      <c r="B1599" s="249" t="s">
        <v>1352</v>
      </c>
      <c r="C1599" s="1203"/>
      <c r="D1599" s="364">
        <v>10</v>
      </c>
      <c r="E1599" s="77"/>
      <c r="F1599" s="246"/>
      <c r="G1599" s="246"/>
      <c r="H1599" s="247">
        <f t="shared" si="485"/>
        <v>0</v>
      </c>
      <c r="I1599" s="175">
        <f t="shared" si="486"/>
        <v>0</v>
      </c>
      <c r="J1599" s="246"/>
    </row>
    <row r="1600" spans="1:10" s="78" customFormat="1" ht="25.5" customHeight="1">
      <c r="A1600" s="987"/>
      <c r="B1600" s="249" t="s">
        <v>106</v>
      </c>
      <c r="C1600" s="1203"/>
      <c r="D1600" s="364">
        <v>10</v>
      </c>
      <c r="E1600" s="77"/>
      <c r="F1600" s="246"/>
      <c r="G1600" s="246"/>
      <c r="H1600" s="247">
        <f t="shared" si="485"/>
        <v>0</v>
      </c>
      <c r="I1600" s="175">
        <f t="shared" si="486"/>
        <v>0</v>
      </c>
      <c r="J1600" s="246"/>
    </row>
    <row r="1601" spans="1:10" s="78" customFormat="1" ht="25.5" customHeight="1">
      <c r="A1601" s="987"/>
      <c r="B1601" s="249" t="s">
        <v>784</v>
      </c>
      <c r="C1601" s="1203"/>
      <c r="D1601" s="364">
        <v>10</v>
      </c>
      <c r="E1601" s="77"/>
      <c r="F1601" s="246"/>
      <c r="G1601" s="246"/>
      <c r="H1601" s="247">
        <f t="shared" si="485"/>
        <v>0</v>
      </c>
      <c r="I1601" s="175">
        <f t="shared" si="486"/>
        <v>0</v>
      </c>
      <c r="J1601" s="246"/>
    </row>
    <row r="1602" spans="1:10" s="78" customFormat="1" ht="27" customHeight="1">
      <c r="A1602" s="986" t="s">
        <v>1642</v>
      </c>
      <c r="B1602" s="249" t="s">
        <v>775</v>
      </c>
      <c r="C1602" s="1198"/>
      <c r="D1602" s="364">
        <v>10</v>
      </c>
      <c r="E1602" s="77"/>
      <c r="F1602" s="246"/>
      <c r="G1602" s="246"/>
      <c r="H1602" s="247">
        <f t="shared" si="485"/>
        <v>0</v>
      </c>
      <c r="I1602" s="175">
        <f t="shared" si="486"/>
        <v>0</v>
      </c>
      <c r="J1602" s="246"/>
    </row>
    <row r="1603" spans="1:10" s="78" customFormat="1" ht="27" customHeight="1">
      <c r="A1603" s="987"/>
      <c r="B1603" s="249" t="s">
        <v>783</v>
      </c>
      <c r="C1603" s="1199"/>
      <c r="D1603" s="364">
        <v>10</v>
      </c>
      <c r="E1603" s="77"/>
      <c r="F1603" s="246"/>
      <c r="G1603" s="246"/>
      <c r="H1603" s="247">
        <f t="shared" ref="H1603" si="487">F1603*D1603</f>
        <v>0</v>
      </c>
      <c r="I1603" s="175">
        <f t="shared" ref="I1603" si="488">F1603*E1603</f>
        <v>0</v>
      </c>
      <c r="J1603" s="246"/>
    </row>
    <row r="1604" spans="1:10" s="78" customFormat="1" ht="27" customHeight="1">
      <c r="A1604" s="988"/>
      <c r="B1604" s="249" t="s">
        <v>780</v>
      </c>
      <c r="C1604" s="1200"/>
      <c r="D1604" s="364">
        <v>10</v>
      </c>
      <c r="E1604" s="77"/>
      <c r="F1604" s="246"/>
      <c r="G1604" s="246"/>
      <c r="H1604" s="247">
        <f t="shared" si="485"/>
        <v>0</v>
      </c>
      <c r="I1604" s="175">
        <f t="shared" si="486"/>
        <v>0</v>
      </c>
      <c r="J1604" s="246"/>
    </row>
    <row r="1605" spans="1:10" s="78" customFormat="1" ht="84" customHeight="1">
      <c r="A1605" s="1201" t="s">
        <v>1244</v>
      </c>
      <c r="B1605" s="1202"/>
      <c r="C1605" s="428"/>
      <c r="D1605" s="251">
        <v>7.5</v>
      </c>
      <c r="E1605" s="251"/>
      <c r="F1605" s="246"/>
      <c r="G1605" s="246"/>
      <c r="H1605" s="247">
        <f>F1605*D1605</f>
        <v>0</v>
      </c>
      <c r="I1605" s="175">
        <f>F1605*E1605</f>
        <v>0</v>
      </c>
      <c r="J1605" s="246"/>
    </row>
    <row r="1606" spans="1:10" s="266" customFormat="1" ht="45" customHeight="1">
      <c r="A1606" s="937" t="s">
        <v>1253</v>
      </c>
      <c r="B1606" s="938"/>
      <c r="C1606" s="515" t="s">
        <v>1253</v>
      </c>
      <c r="D1606" s="522"/>
      <c r="E1606" s="522"/>
      <c r="F1606" s="523"/>
      <c r="G1606" s="523"/>
      <c r="H1606" s="525"/>
      <c r="I1606" s="526"/>
      <c r="J1606" s="246"/>
    </row>
    <row r="1607" spans="1:10" s="78" customFormat="1" ht="57" customHeight="1">
      <c r="A1607" s="312" t="s">
        <v>1535</v>
      </c>
      <c r="B1607" s="313" t="s">
        <v>781</v>
      </c>
      <c r="C1607" s="925"/>
      <c r="D1607" s="316">
        <v>8</v>
      </c>
      <c r="E1607" s="316">
        <f>D1607*1.15</f>
        <v>9.1999999999999993</v>
      </c>
      <c r="F1607" s="246"/>
      <c r="G1607" s="246"/>
      <c r="H1607" s="247">
        <f>F1607*D1607</f>
        <v>0</v>
      </c>
      <c r="I1607" s="175">
        <f>F1607*E1607</f>
        <v>0</v>
      </c>
      <c r="J1607" s="246"/>
    </row>
    <row r="1608" spans="1:10" s="78" customFormat="1" ht="54.75" customHeight="1">
      <c r="A1608" s="312" t="s">
        <v>1535</v>
      </c>
      <c r="B1608" s="313" t="s">
        <v>775</v>
      </c>
      <c r="C1608" s="927"/>
      <c r="D1608" s="316">
        <v>8</v>
      </c>
      <c r="E1608" s="316">
        <f t="shared" ref="E1608:E1670" si="489">D1608*1.15</f>
        <v>9.1999999999999993</v>
      </c>
      <c r="F1608" s="246"/>
      <c r="G1608" s="246"/>
      <c r="H1608" s="247">
        <f>F1608*D1608</f>
        <v>0</v>
      </c>
      <c r="I1608" s="175">
        <f>F1608*E1608</f>
        <v>0</v>
      </c>
      <c r="J1608" s="246"/>
    </row>
    <row r="1609" spans="1:10" s="78" customFormat="1" ht="21" customHeight="1">
      <c r="A1609" s="952" t="s">
        <v>1969</v>
      </c>
      <c r="B1609" s="313" t="s">
        <v>781</v>
      </c>
      <c r="C1609" s="925"/>
      <c r="D1609" s="316">
        <v>1.3</v>
      </c>
      <c r="E1609" s="316">
        <f t="shared" si="489"/>
        <v>1.4949999999999999</v>
      </c>
      <c r="F1609" s="246"/>
      <c r="G1609" s="280" t="s">
        <v>200</v>
      </c>
      <c r="H1609" s="247">
        <f t="shared" ref="H1609:H1630" si="490">F1609*D1609</f>
        <v>0</v>
      </c>
      <c r="I1609" s="175">
        <f t="shared" ref="I1609:I1630" si="491">F1609*E1609</f>
        <v>0</v>
      </c>
      <c r="J1609" s="246"/>
    </row>
    <row r="1610" spans="1:10" s="78" customFormat="1" ht="21" customHeight="1">
      <c r="A1610" s="953"/>
      <c r="B1610" s="313" t="s">
        <v>866</v>
      </c>
      <c r="C1610" s="926"/>
      <c r="D1610" s="316">
        <v>1.3</v>
      </c>
      <c r="E1610" s="316">
        <f t="shared" si="489"/>
        <v>1.4949999999999999</v>
      </c>
      <c r="F1610" s="246"/>
      <c r="G1610" s="280" t="s">
        <v>200</v>
      </c>
      <c r="H1610" s="247">
        <f t="shared" si="490"/>
        <v>0</v>
      </c>
      <c r="I1610" s="175">
        <f t="shared" si="491"/>
        <v>0</v>
      </c>
      <c r="J1610" s="246"/>
    </row>
    <row r="1611" spans="1:10" s="78" customFormat="1" ht="21" customHeight="1">
      <c r="A1611" s="954"/>
      <c r="B1611" s="313" t="s">
        <v>774</v>
      </c>
      <c r="C1611" s="927"/>
      <c r="D1611" s="316">
        <v>1.3</v>
      </c>
      <c r="E1611" s="316">
        <f t="shared" si="489"/>
        <v>1.4949999999999999</v>
      </c>
      <c r="F1611" s="246"/>
      <c r="G1611" s="280" t="s">
        <v>200</v>
      </c>
      <c r="H1611" s="247">
        <f t="shared" si="490"/>
        <v>0</v>
      </c>
      <c r="I1611" s="175">
        <f t="shared" si="491"/>
        <v>0</v>
      </c>
      <c r="J1611" s="246"/>
    </row>
    <row r="1612" spans="1:10" s="78" customFormat="1" ht="80.25" customHeight="1">
      <c r="A1612" s="312" t="s">
        <v>1254</v>
      </c>
      <c r="B1612" s="313" t="s">
        <v>775</v>
      </c>
      <c r="C1612" s="245"/>
      <c r="D1612" s="316">
        <v>2.2999999999999998</v>
      </c>
      <c r="E1612" s="316">
        <f t="shared" si="489"/>
        <v>2.6449999999999996</v>
      </c>
      <c r="F1612" s="246"/>
      <c r="G1612" s="280" t="s">
        <v>200</v>
      </c>
      <c r="H1612" s="247">
        <f t="shared" si="490"/>
        <v>0</v>
      </c>
      <c r="I1612" s="175">
        <f t="shared" si="491"/>
        <v>0</v>
      </c>
      <c r="J1612" s="246"/>
    </row>
    <row r="1613" spans="1:10" s="78" customFormat="1" ht="73.5" customHeight="1">
      <c r="A1613" s="312" t="s">
        <v>1255</v>
      </c>
      <c r="B1613" s="313" t="s">
        <v>781</v>
      </c>
      <c r="C1613" s="925"/>
      <c r="D1613" s="316">
        <v>4</v>
      </c>
      <c r="E1613" s="316">
        <f t="shared" si="489"/>
        <v>4.5999999999999996</v>
      </c>
      <c r="F1613" s="246"/>
      <c r="G1613" s="280" t="s">
        <v>200</v>
      </c>
      <c r="H1613" s="247">
        <f t="shared" si="490"/>
        <v>0</v>
      </c>
      <c r="I1613" s="175">
        <f t="shared" si="491"/>
        <v>0</v>
      </c>
      <c r="J1613" s="246"/>
    </row>
    <row r="1614" spans="1:10" s="78" customFormat="1" ht="63.75" customHeight="1">
      <c r="A1614" s="312" t="s">
        <v>1256</v>
      </c>
      <c r="B1614" s="313" t="s">
        <v>775</v>
      </c>
      <c r="C1614" s="927"/>
      <c r="D1614" s="316">
        <v>4</v>
      </c>
      <c r="E1614" s="316">
        <f t="shared" si="489"/>
        <v>4.5999999999999996</v>
      </c>
      <c r="F1614" s="246"/>
      <c r="G1614" s="280" t="s">
        <v>200</v>
      </c>
      <c r="H1614" s="247">
        <f t="shared" si="490"/>
        <v>0</v>
      </c>
      <c r="I1614" s="175">
        <f t="shared" si="491"/>
        <v>0</v>
      </c>
      <c r="J1614" s="246"/>
    </row>
    <row r="1615" spans="1:10" s="78" customFormat="1" ht="89.25" customHeight="1">
      <c r="A1615" s="312" t="s">
        <v>1497</v>
      </c>
      <c r="B1615" s="313" t="s">
        <v>781</v>
      </c>
      <c r="C1615" s="925"/>
      <c r="D1615" s="316">
        <v>2</v>
      </c>
      <c r="E1615" s="316">
        <f t="shared" si="489"/>
        <v>2.2999999999999998</v>
      </c>
      <c r="F1615" s="246"/>
      <c r="G1615" s="280" t="s">
        <v>200</v>
      </c>
      <c r="H1615" s="247">
        <f t="shared" si="490"/>
        <v>0</v>
      </c>
      <c r="I1615" s="175">
        <f t="shared" si="491"/>
        <v>0</v>
      </c>
      <c r="J1615" s="246"/>
    </row>
    <row r="1616" spans="1:10" s="78" customFormat="1" ht="75" customHeight="1">
      <c r="A1616" s="312" t="s">
        <v>1496</v>
      </c>
      <c r="B1616" s="313" t="s">
        <v>775</v>
      </c>
      <c r="C1616" s="927"/>
      <c r="D1616" s="316">
        <v>2</v>
      </c>
      <c r="E1616" s="316">
        <f t="shared" si="489"/>
        <v>2.2999999999999998</v>
      </c>
      <c r="F1616" s="246"/>
      <c r="G1616" s="280" t="s">
        <v>200</v>
      </c>
      <c r="H1616" s="247">
        <f t="shared" si="490"/>
        <v>0</v>
      </c>
      <c r="I1616" s="175">
        <f t="shared" si="491"/>
        <v>0</v>
      </c>
      <c r="J1616" s="246"/>
    </row>
    <row r="1617" spans="1:10" s="78" customFormat="1" ht="18.75" customHeight="1">
      <c r="A1617" s="315" t="s">
        <v>1257</v>
      </c>
      <c r="B1617" s="314" t="s">
        <v>775</v>
      </c>
      <c r="C1617" s="926"/>
      <c r="D1617" s="316">
        <v>2.5</v>
      </c>
      <c r="E1617" s="316">
        <f t="shared" si="489"/>
        <v>2.875</v>
      </c>
      <c r="F1617" s="246"/>
      <c r="G1617" s="280" t="s">
        <v>200</v>
      </c>
      <c r="H1617" s="247">
        <f t="shared" si="490"/>
        <v>0</v>
      </c>
      <c r="I1617" s="175">
        <f t="shared" si="491"/>
        <v>0</v>
      </c>
      <c r="J1617" s="246"/>
    </row>
    <row r="1618" spans="1:10" s="78" customFormat="1" ht="18.75" customHeight="1">
      <c r="A1618" s="315" t="s">
        <v>1257</v>
      </c>
      <c r="B1618" s="314" t="s">
        <v>780</v>
      </c>
      <c r="C1618" s="926"/>
      <c r="D1618" s="316">
        <v>2.5</v>
      </c>
      <c r="E1618" s="316">
        <f t="shared" si="489"/>
        <v>2.875</v>
      </c>
      <c r="F1618" s="246"/>
      <c r="G1618" s="280" t="s">
        <v>200</v>
      </c>
      <c r="H1618" s="247">
        <f t="shared" si="490"/>
        <v>0</v>
      </c>
      <c r="I1618" s="175">
        <f t="shared" si="491"/>
        <v>0</v>
      </c>
      <c r="J1618" s="246"/>
    </row>
    <row r="1619" spans="1:10" s="78" customFormat="1" ht="18.75" customHeight="1">
      <c r="A1619" s="315" t="s">
        <v>1258</v>
      </c>
      <c r="B1619" s="314" t="s">
        <v>780</v>
      </c>
      <c r="C1619" s="926"/>
      <c r="D1619" s="316">
        <v>2.5</v>
      </c>
      <c r="E1619" s="316">
        <f t="shared" si="489"/>
        <v>2.875</v>
      </c>
      <c r="F1619" s="246"/>
      <c r="G1619" s="280" t="s">
        <v>200</v>
      </c>
      <c r="H1619" s="247">
        <f t="shared" si="490"/>
        <v>0</v>
      </c>
      <c r="I1619" s="175">
        <f t="shared" si="491"/>
        <v>0</v>
      </c>
      <c r="J1619" s="246"/>
    </row>
    <row r="1620" spans="1:10" s="78" customFormat="1" ht="18.75" customHeight="1">
      <c r="A1620" s="315" t="s">
        <v>1259</v>
      </c>
      <c r="B1620" s="314" t="s">
        <v>781</v>
      </c>
      <c r="C1620" s="926"/>
      <c r="D1620" s="316">
        <v>2.5</v>
      </c>
      <c r="E1620" s="316">
        <f t="shared" si="489"/>
        <v>2.875</v>
      </c>
      <c r="F1620" s="246"/>
      <c r="G1620" s="280" t="s">
        <v>200</v>
      </c>
      <c r="H1620" s="247">
        <f t="shared" si="490"/>
        <v>0</v>
      </c>
      <c r="I1620" s="175">
        <f t="shared" si="491"/>
        <v>0</v>
      </c>
      <c r="J1620" s="246"/>
    </row>
    <row r="1621" spans="1:10" s="78" customFormat="1" ht="18.75" customHeight="1">
      <c r="A1621" s="315" t="s">
        <v>1259</v>
      </c>
      <c r="B1621" s="314" t="s">
        <v>775</v>
      </c>
      <c r="C1621" s="926"/>
      <c r="D1621" s="316">
        <v>2.5</v>
      </c>
      <c r="E1621" s="316">
        <f t="shared" si="489"/>
        <v>2.875</v>
      </c>
      <c r="F1621" s="246"/>
      <c r="G1621" s="280" t="s">
        <v>200</v>
      </c>
      <c r="H1621" s="247">
        <f t="shared" si="490"/>
        <v>0</v>
      </c>
      <c r="I1621" s="175">
        <f t="shared" si="491"/>
        <v>0</v>
      </c>
      <c r="J1621" s="246"/>
    </row>
    <row r="1622" spans="1:10" s="78" customFormat="1" ht="18.75" customHeight="1">
      <c r="A1622" s="315" t="s">
        <v>1259</v>
      </c>
      <c r="B1622" s="314" t="s">
        <v>780</v>
      </c>
      <c r="C1622" s="927"/>
      <c r="D1622" s="316">
        <v>2.5</v>
      </c>
      <c r="E1622" s="316">
        <f t="shared" si="489"/>
        <v>2.875</v>
      </c>
      <c r="F1622" s="246"/>
      <c r="G1622" s="280" t="s">
        <v>200</v>
      </c>
      <c r="H1622" s="247">
        <f t="shared" si="490"/>
        <v>0</v>
      </c>
      <c r="I1622" s="175">
        <f t="shared" si="491"/>
        <v>0</v>
      </c>
      <c r="J1622" s="246"/>
    </row>
    <row r="1623" spans="1:10" s="78" customFormat="1" ht="26.25" customHeight="1">
      <c r="A1623" s="312" t="s">
        <v>1500</v>
      </c>
      <c r="B1623" s="313" t="s">
        <v>781</v>
      </c>
      <c r="C1623" s="925"/>
      <c r="D1623" s="316">
        <v>1.3</v>
      </c>
      <c r="E1623" s="316">
        <f t="shared" si="489"/>
        <v>1.4949999999999999</v>
      </c>
      <c r="F1623" s="246"/>
      <c r="G1623" s="280" t="s">
        <v>200</v>
      </c>
      <c r="H1623" s="247">
        <f t="shared" si="490"/>
        <v>0</v>
      </c>
      <c r="I1623" s="175">
        <f t="shared" si="491"/>
        <v>0</v>
      </c>
      <c r="J1623" s="246"/>
    </row>
    <row r="1624" spans="1:10" s="78" customFormat="1" ht="28.5" customHeight="1">
      <c r="A1624" s="312" t="s">
        <v>1500</v>
      </c>
      <c r="B1624" s="313" t="s">
        <v>775</v>
      </c>
      <c r="C1624" s="926"/>
      <c r="D1624" s="316">
        <v>1.3</v>
      </c>
      <c r="E1624" s="316">
        <f t="shared" si="489"/>
        <v>1.4949999999999999</v>
      </c>
      <c r="F1624" s="246"/>
      <c r="G1624" s="280" t="s">
        <v>200</v>
      </c>
      <c r="H1624" s="247">
        <f t="shared" ref="H1624:H1625" si="492">F1624*D1624</f>
        <v>0</v>
      </c>
      <c r="I1624" s="175">
        <f t="shared" ref="I1624:I1625" si="493">F1624*E1624</f>
        <v>0</v>
      </c>
      <c r="J1624" s="246"/>
    </row>
    <row r="1625" spans="1:10" s="78" customFormat="1" ht="26.25" customHeight="1">
      <c r="A1625" s="312" t="s">
        <v>1500</v>
      </c>
      <c r="B1625" s="313" t="s">
        <v>774</v>
      </c>
      <c r="C1625" s="926"/>
      <c r="D1625" s="316">
        <v>1.3</v>
      </c>
      <c r="E1625" s="316">
        <f t="shared" si="489"/>
        <v>1.4949999999999999</v>
      </c>
      <c r="F1625" s="246"/>
      <c r="G1625" s="280" t="s">
        <v>200</v>
      </c>
      <c r="H1625" s="247">
        <f t="shared" si="492"/>
        <v>0</v>
      </c>
      <c r="I1625" s="175">
        <f t="shared" si="493"/>
        <v>0</v>
      </c>
      <c r="J1625" s="246"/>
    </row>
    <row r="1626" spans="1:10" s="78" customFormat="1" ht="45" customHeight="1">
      <c r="A1626" s="312" t="s">
        <v>1970</v>
      </c>
      <c r="B1626" s="313" t="s">
        <v>781</v>
      </c>
      <c r="C1626" s="927"/>
      <c r="D1626" s="316">
        <v>1.3</v>
      </c>
      <c r="E1626" s="316">
        <f t="shared" si="489"/>
        <v>1.4949999999999999</v>
      </c>
      <c r="F1626" s="246"/>
      <c r="G1626" s="280" t="s">
        <v>200</v>
      </c>
      <c r="H1626" s="247">
        <f t="shared" si="490"/>
        <v>0</v>
      </c>
      <c r="I1626" s="175">
        <f t="shared" si="491"/>
        <v>0</v>
      </c>
      <c r="J1626" s="246"/>
    </row>
    <row r="1627" spans="1:10" s="78" customFormat="1" ht="26.25" customHeight="1">
      <c r="A1627" s="955" t="s">
        <v>1260</v>
      </c>
      <c r="B1627" s="313" t="s">
        <v>781</v>
      </c>
      <c r="C1627" s="925"/>
      <c r="D1627" s="316">
        <v>2</v>
      </c>
      <c r="E1627" s="316">
        <f t="shared" si="489"/>
        <v>2.2999999999999998</v>
      </c>
      <c r="F1627" s="246"/>
      <c r="G1627" s="280" t="s">
        <v>200</v>
      </c>
      <c r="H1627" s="247">
        <f t="shared" si="490"/>
        <v>0</v>
      </c>
      <c r="I1627" s="175">
        <f t="shared" si="491"/>
        <v>0</v>
      </c>
      <c r="J1627" s="246"/>
    </row>
    <row r="1628" spans="1:10" s="78" customFormat="1" ht="24" customHeight="1">
      <c r="A1628" s="956"/>
      <c r="B1628" s="313" t="s">
        <v>775</v>
      </c>
      <c r="C1628" s="926"/>
      <c r="D1628" s="316">
        <v>2</v>
      </c>
      <c r="E1628" s="316">
        <f t="shared" si="489"/>
        <v>2.2999999999999998</v>
      </c>
      <c r="F1628" s="246"/>
      <c r="G1628" s="280" t="s">
        <v>200</v>
      </c>
      <c r="H1628" s="247">
        <f t="shared" si="490"/>
        <v>0</v>
      </c>
      <c r="I1628" s="175">
        <f t="shared" si="491"/>
        <v>0</v>
      </c>
      <c r="J1628" s="246"/>
    </row>
    <row r="1629" spans="1:10" s="78" customFormat="1" ht="21.75" customHeight="1">
      <c r="A1629" s="956"/>
      <c r="B1629" s="313" t="s">
        <v>106</v>
      </c>
      <c r="C1629" s="926"/>
      <c r="D1629" s="316">
        <v>2</v>
      </c>
      <c r="E1629" s="316">
        <f t="shared" si="489"/>
        <v>2.2999999999999998</v>
      </c>
      <c r="F1629" s="246"/>
      <c r="G1629" s="280" t="s">
        <v>200</v>
      </c>
      <c r="H1629" s="247">
        <f t="shared" si="490"/>
        <v>0</v>
      </c>
      <c r="I1629" s="175">
        <f t="shared" si="491"/>
        <v>0</v>
      </c>
      <c r="J1629" s="246"/>
    </row>
    <row r="1630" spans="1:10" s="78" customFormat="1" ht="23.25" customHeight="1">
      <c r="A1630" s="957"/>
      <c r="B1630" s="313" t="s">
        <v>785</v>
      </c>
      <c r="C1630" s="927"/>
      <c r="D1630" s="316">
        <v>2</v>
      </c>
      <c r="E1630" s="316">
        <f t="shared" si="489"/>
        <v>2.2999999999999998</v>
      </c>
      <c r="F1630" s="246"/>
      <c r="G1630" s="280" t="s">
        <v>200</v>
      </c>
      <c r="H1630" s="247">
        <f t="shared" si="490"/>
        <v>0</v>
      </c>
      <c r="I1630" s="175">
        <f t="shared" si="491"/>
        <v>0</v>
      </c>
      <c r="J1630" s="246"/>
    </row>
    <row r="1631" spans="1:10" s="266" customFormat="1" ht="45" customHeight="1">
      <c r="A1631" s="949" t="s">
        <v>1173</v>
      </c>
      <c r="B1631" s="951"/>
      <c r="C1631" s="515" t="s">
        <v>1173</v>
      </c>
      <c r="D1631" s="522"/>
      <c r="E1631" s="316">
        <f t="shared" si="489"/>
        <v>0</v>
      </c>
      <c r="F1631" s="523"/>
      <c r="G1631" s="523"/>
      <c r="H1631" s="525"/>
      <c r="I1631" s="526"/>
      <c r="J1631" s="246"/>
    </row>
    <row r="1632" spans="1:10" s="78" customFormat="1" ht="40.5" customHeight="1">
      <c r="A1632" s="627" t="s">
        <v>1174</v>
      </c>
      <c r="B1632" s="283" t="s">
        <v>781</v>
      </c>
      <c r="C1632" s="925"/>
      <c r="D1632" s="77">
        <v>2.5</v>
      </c>
      <c r="E1632" s="316">
        <f t="shared" si="489"/>
        <v>2.875</v>
      </c>
      <c r="F1632" s="246"/>
      <c r="G1632" s="280" t="s">
        <v>200</v>
      </c>
      <c r="H1632" s="247">
        <f t="shared" ref="H1632:H1649" si="494">F1632*D1632</f>
        <v>0</v>
      </c>
      <c r="I1632" s="175">
        <f t="shared" ref="I1632:I1649" si="495">F1632*E1632</f>
        <v>0</v>
      </c>
      <c r="J1632" s="246"/>
    </row>
    <row r="1633" spans="1:10" s="78" customFormat="1" ht="37.5" customHeight="1">
      <c r="A1633" s="627" t="s">
        <v>1175</v>
      </c>
      <c r="B1633" s="283" t="s">
        <v>775</v>
      </c>
      <c r="C1633" s="927"/>
      <c r="D1633" s="77">
        <v>2.5</v>
      </c>
      <c r="E1633" s="316">
        <f t="shared" si="489"/>
        <v>2.875</v>
      </c>
      <c r="F1633" s="246"/>
      <c r="G1633" s="280" t="s">
        <v>200</v>
      </c>
      <c r="H1633" s="247">
        <f t="shared" si="494"/>
        <v>0</v>
      </c>
      <c r="I1633" s="175">
        <f t="shared" si="495"/>
        <v>0</v>
      </c>
      <c r="J1633" s="246"/>
    </row>
    <row r="1634" spans="1:10" s="78" customFormat="1" ht="38.25" customHeight="1">
      <c r="A1634" s="627" t="s">
        <v>1176</v>
      </c>
      <c r="B1634" s="283" t="s">
        <v>781</v>
      </c>
      <c r="C1634" s="925"/>
      <c r="D1634" s="77">
        <v>3</v>
      </c>
      <c r="E1634" s="316">
        <f t="shared" si="489"/>
        <v>3.4499999999999997</v>
      </c>
      <c r="F1634" s="246"/>
      <c r="G1634" s="280" t="s">
        <v>200</v>
      </c>
      <c r="H1634" s="247">
        <f t="shared" si="494"/>
        <v>0</v>
      </c>
      <c r="I1634" s="175">
        <f t="shared" si="495"/>
        <v>0</v>
      </c>
      <c r="J1634" s="246"/>
    </row>
    <row r="1635" spans="1:10" s="78" customFormat="1" ht="38.25" customHeight="1">
      <c r="A1635" s="627" t="s">
        <v>1177</v>
      </c>
      <c r="B1635" s="283" t="s">
        <v>775</v>
      </c>
      <c r="C1635" s="927"/>
      <c r="D1635" s="77">
        <v>3</v>
      </c>
      <c r="E1635" s="316">
        <f t="shared" si="489"/>
        <v>3.4499999999999997</v>
      </c>
      <c r="F1635" s="246"/>
      <c r="G1635" s="280" t="s">
        <v>200</v>
      </c>
      <c r="H1635" s="247">
        <f t="shared" si="494"/>
        <v>0</v>
      </c>
      <c r="I1635" s="175">
        <f t="shared" si="495"/>
        <v>0</v>
      </c>
      <c r="J1635" s="246"/>
    </row>
    <row r="1636" spans="1:10" s="78" customFormat="1" ht="78" customHeight="1">
      <c r="A1636" s="627" t="s">
        <v>1178</v>
      </c>
      <c r="B1636" s="283" t="s">
        <v>781</v>
      </c>
      <c r="C1636" s="245"/>
      <c r="D1636" s="77">
        <v>3.5</v>
      </c>
      <c r="E1636" s="316">
        <f t="shared" si="489"/>
        <v>4.0249999999999995</v>
      </c>
      <c r="F1636" s="246"/>
      <c r="G1636" s="280" t="s">
        <v>200</v>
      </c>
      <c r="H1636" s="247">
        <f t="shared" si="494"/>
        <v>0</v>
      </c>
      <c r="I1636" s="175">
        <f t="shared" si="495"/>
        <v>0</v>
      </c>
      <c r="J1636" s="246"/>
    </row>
    <row r="1637" spans="1:10" s="78" customFormat="1" ht="77.25" customHeight="1">
      <c r="A1637" s="627" t="s">
        <v>1179</v>
      </c>
      <c r="B1637" s="283" t="s">
        <v>781</v>
      </c>
      <c r="C1637" s="245"/>
      <c r="D1637" s="77">
        <v>3.8</v>
      </c>
      <c r="E1637" s="316">
        <f t="shared" si="489"/>
        <v>4.3699999999999992</v>
      </c>
      <c r="F1637" s="246"/>
      <c r="G1637" s="280" t="s">
        <v>200</v>
      </c>
      <c r="H1637" s="247">
        <f t="shared" si="494"/>
        <v>0</v>
      </c>
      <c r="I1637" s="175">
        <f t="shared" si="495"/>
        <v>0</v>
      </c>
      <c r="J1637" s="246"/>
    </row>
    <row r="1638" spans="1:10" s="78" customFormat="1" ht="37.5" customHeight="1">
      <c r="A1638" s="627" t="s">
        <v>1180</v>
      </c>
      <c r="B1638" s="283" t="s">
        <v>781</v>
      </c>
      <c r="C1638" s="925"/>
      <c r="D1638" s="77">
        <v>3.5</v>
      </c>
      <c r="E1638" s="316">
        <f t="shared" si="489"/>
        <v>4.0249999999999995</v>
      </c>
      <c r="F1638" s="246"/>
      <c r="G1638" s="280" t="s">
        <v>200</v>
      </c>
      <c r="H1638" s="247">
        <f t="shared" si="494"/>
        <v>0</v>
      </c>
      <c r="I1638" s="175">
        <f t="shared" si="495"/>
        <v>0</v>
      </c>
      <c r="J1638" s="246"/>
    </row>
    <row r="1639" spans="1:10" s="78" customFormat="1" ht="38.25" customHeight="1">
      <c r="A1639" s="627" t="s">
        <v>1181</v>
      </c>
      <c r="B1639" s="283" t="s">
        <v>775</v>
      </c>
      <c r="C1639" s="927"/>
      <c r="D1639" s="77">
        <v>3.5</v>
      </c>
      <c r="E1639" s="316">
        <f t="shared" si="489"/>
        <v>4.0249999999999995</v>
      </c>
      <c r="F1639" s="246"/>
      <c r="G1639" s="280" t="s">
        <v>200</v>
      </c>
      <c r="H1639" s="247">
        <f t="shared" si="494"/>
        <v>0</v>
      </c>
      <c r="I1639" s="175">
        <f t="shared" si="495"/>
        <v>0</v>
      </c>
      <c r="J1639" s="246"/>
    </row>
    <row r="1640" spans="1:10" s="78" customFormat="1" ht="38.25" customHeight="1">
      <c r="A1640" s="627" t="s">
        <v>1182</v>
      </c>
      <c r="B1640" s="283" t="s">
        <v>781</v>
      </c>
      <c r="C1640" s="925"/>
      <c r="D1640" s="77">
        <v>3.8</v>
      </c>
      <c r="E1640" s="316">
        <f t="shared" si="489"/>
        <v>4.3699999999999992</v>
      </c>
      <c r="F1640" s="246"/>
      <c r="G1640" s="280" t="s">
        <v>200</v>
      </c>
      <c r="H1640" s="247">
        <f t="shared" si="494"/>
        <v>0</v>
      </c>
      <c r="I1640" s="175">
        <f t="shared" si="495"/>
        <v>0</v>
      </c>
      <c r="J1640" s="246"/>
    </row>
    <row r="1641" spans="1:10" s="78" customFormat="1" ht="37.5" customHeight="1">
      <c r="A1641" s="627" t="s">
        <v>1183</v>
      </c>
      <c r="B1641" s="283" t="s">
        <v>775</v>
      </c>
      <c r="C1641" s="927"/>
      <c r="D1641" s="77">
        <v>3.8</v>
      </c>
      <c r="E1641" s="316">
        <f t="shared" si="489"/>
        <v>4.3699999999999992</v>
      </c>
      <c r="F1641" s="246"/>
      <c r="G1641" s="280" t="s">
        <v>200</v>
      </c>
      <c r="H1641" s="247">
        <f t="shared" si="494"/>
        <v>0</v>
      </c>
      <c r="I1641" s="175">
        <f t="shared" si="495"/>
        <v>0</v>
      </c>
      <c r="J1641" s="246"/>
    </row>
    <row r="1642" spans="1:10" s="78" customFormat="1" ht="36.75" customHeight="1">
      <c r="A1642" s="627" t="s">
        <v>1184</v>
      </c>
      <c r="B1642" s="283" t="s">
        <v>781</v>
      </c>
      <c r="C1642" s="925"/>
      <c r="D1642" s="77">
        <v>3.5</v>
      </c>
      <c r="E1642" s="316">
        <f t="shared" si="489"/>
        <v>4.0249999999999995</v>
      </c>
      <c r="F1642" s="246"/>
      <c r="G1642" s="280" t="s">
        <v>200</v>
      </c>
      <c r="H1642" s="247">
        <f t="shared" si="494"/>
        <v>0</v>
      </c>
      <c r="I1642" s="175">
        <f t="shared" si="495"/>
        <v>0</v>
      </c>
      <c r="J1642" s="246"/>
    </row>
    <row r="1643" spans="1:10" s="78" customFormat="1" ht="37.5" customHeight="1">
      <c r="A1643" s="627" t="s">
        <v>1185</v>
      </c>
      <c r="B1643" s="283" t="s">
        <v>775</v>
      </c>
      <c r="C1643" s="927"/>
      <c r="D1643" s="77">
        <v>3.5</v>
      </c>
      <c r="E1643" s="316">
        <f t="shared" si="489"/>
        <v>4.0249999999999995</v>
      </c>
      <c r="F1643" s="246"/>
      <c r="G1643" s="280" t="s">
        <v>200</v>
      </c>
      <c r="H1643" s="247">
        <f t="shared" si="494"/>
        <v>0</v>
      </c>
      <c r="I1643" s="175">
        <f t="shared" si="495"/>
        <v>0</v>
      </c>
      <c r="J1643" s="246"/>
    </row>
    <row r="1644" spans="1:10" s="78" customFormat="1" ht="37.5" customHeight="1">
      <c r="A1644" s="627" t="s">
        <v>1186</v>
      </c>
      <c r="B1644" s="283" t="s">
        <v>781</v>
      </c>
      <c r="C1644" s="925"/>
      <c r="D1644" s="77">
        <v>3.8</v>
      </c>
      <c r="E1644" s="316">
        <f t="shared" si="489"/>
        <v>4.3699999999999992</v>
      </c>
      <c r="F1644" s="246"/>
      <c r="G1644" s="280" t="s">
        <v>200</v>
      </c>
      <c r="H1644" s="247">
        <f t="shared" si="494"/>
        <v>0</v>
      </c>
      <c r="I1644" s="175">
        <f t="shared" si="495"/>
        <v>0</v>
      </c>
      <c r="J1644" s="246"/>
    </row>
    <row r="1645" spans="1:10" s="78" customFormat="1" ht="37.5" customHeight="1">
      <c r="A1645" s="627" t="s">
        <v>1187</v>
      </c>
      <c r="B1645" s="283" t="s">
        <v>775</v>
      </c>
      <c r="C1645" s="927"/>
      <c r="D1645" s="77">
        <v>3.8</v>
      </c>
      <c r="E1645" s="316">
        <f t="shared" si="489"/>
        <v>4.3699999999999992</v>
      </c>
      <c r="F1645" s="246"/>
      <c r="G1645" s="280" t="s">
        <v>200</v>
      </c>
      <c r="H1645" s="247">
        <f t="shared" si="494"/>
        <v>0</v>
      </c>
      <c r="I1645" s="175">
        <f t="shared" si="495"/>
        <v>0</v>
      </c>
      <c r="J1645" s="246"/>
    </row>
    <row r="1646" spans="1:10" s="78" customFormat="1" ht="66.75" customHeight="1">
      <c r="A1646" s="627" t="s">
        <v>1188</v>
      </c>
      <c r="B1646" s="283" t="s">
        <v>781</v>
      </c>
      <c r="C1646" s="245"/>
      <c r="D1646" s="77">
        <v>2.5</v>
      </c>
      <c r="E1646" s="316">
        <f t="shared" si="489"/>
        <v>2.875</v>
      </c>
      <c r="F1646" s="246"/>
      <c r="G1646" s="280" t="s">
        <v>200</v>
      </c>
      <c r="H1646" s="247">
        <f t="shared" si="494"/>
        <v>0</v>
      </c>
      <c r="I1646" s="175">
        <f t="shared" si="495"/>
        <v>0</v>
      </c>
      <c r="J1646" s="246"/>
    </row>
    <row r="1647" spans="1:10" s="78" customFormat="1" ht="66" customHeight="1">
      <c r="A1647" s="627" t="s">
        <v>1189</v>
      </c>
      <c r="B1647" s="283" t="s">
        <v>781</v>
      </c>
      <c r="C1647" s="344"/>
      <c r="D1647" s="77">
        <v>2.6</v>
      </c>
      <c r="E1647" s="316">
        <f t="shared" si="489"/>
        <v>2.9899999999999998</v>
      </c>
      <c r="F1647" s="246"/>
      <c r="G1647" s="280" t="s">
        <v>200</v>
      </c>
      <c r="H1647" s="247">
        <f t="shared" si="494"/>
        <v>0</v>
      </c>
      <c r="I1647" s="175">
        <f t="shared" si="495"/>
        <v>0</v>
      </c>
      <c r="J1647" s="246"/>
    </row>
    <row r="1648" spans="1:10" s="78" customFormat="1" ht="38.25" customHeight="1">
      <c r="A1648" s="627" t="s">
        <v>1190</v>
      </c>
      <c r="B1648" s="283" t="s">
        <v>781</v>
      </c>
      <c r="C1648" s="925"/>
      <c r="D1648" s="77">
        <v>2.9</v>
      </c>
      <c r="E1648" s="316">
        <f t="shared" si="489"/>
        <v>3.3349999999999995</v>
      </c>
      <c r="F1648" s="246"/>
      <c r="G1648" s="280" t="s">
        <v>200</v>
      </c>
      <c r="H1648" s="247">
        <f t="shared" si="494"/>
        <v>0</v>
      </c>
      <c r="I1648" s="175">
        <f t="shared" si="495"/>
        <v>0</v>
      </c>
      <c r="J1648" s="246"/>
    </row>
    <row r="1649" spans="1:10" s="78" customFormat="1" ht="38.25" customHeight="1">
      <c r="A1649" s="627" t="s">
        <v>1191</v>
      </c>
      <c r="B1649" s="283" t="s">
        <v>775</v>
      </c>
      <c r="C1649" s="927"/>
      <c r="D1649" s="77">
        <v>2.9</v>
      </c>
      <c r="E1649" s="316">
        <f t="shared" si="489"/>
        <v>3.3349999999999995</v>
      </c>
      <c r="F1649" s="246"/>
      <c r="G1649" s="280" t="s">
        <v>200</v>
      </c>
      <c r="H1649" s="247">
        <f t="shared" si="494"/>
        <v>0</v>
      </c>
      <c r="I1649" s="175">
        <f t="shared" si="495"/>
        <v>0</v>
      </c>
      <c r="J1649" s="246"/>
    </row>
    <row r="1650" spans="1:10" s="265" customFormat="1" ht="83.25" customHeight="1">
      <c r="A1650" s="1233" t="s">
        <v>1171</v>
      </c>
      <c r="B1650" s="1234"/>
      <c r="C1650" s="515" t="s">
        <v>2084</v>
      </c>
      <c r="D1650" s="590"/>
      <c r="E1650" s="316">
        <f t="shared" si="489"/>
        <v>0</v>
      </c>
      <c r="F1650" s="523"/>
      <c r="G1650" s="523"/>
      <c r="H1650" s="525"/>
      <c r="I1650" s="526"/>
      <c r="J1650" s="246"/>
    </row>
    <row r="1651" spans="1:10" s="78" customFormat="1" ht="23.25">
      <c r="A1651" s="939" t="s">
        <v>911</v>
      </c>
      <c r="B1651" s="281">
        <v>1</v>
      </c>
      <c r="C1651" s="925"/>
      <c r="D1651" s="452">
        <v>2.5</v>
      </c>
      <c r="E1651" s="316">
        <f t="shared" si="489"/>
        <v>2.875</v>
      </c>
      <c r="F1651" s="79"/>
      <c r="G1651" s="280" t="s">
        <v>200</v>
      </c>
      <c r="H1651" s="247">
        <f>F1651*D1651</f>
        <v>0</v>
      </c>
      <c r="I1651" s="175">
        <f>F1651*E1651</f>
        <v>0</v>
      </c>
      <c r="J1651" s="246"/>
    </row>
    <row r="1652" spans="1:10" s="78" customFormat="1" ht="23.25">
      <c r="A1652" s="940"/>
      <c r="B1652" s="281">
        <v>2</v>
      </c>
      <c r="C1652" s="926"/>
      <c r="D1652" s="452">
        <v>2.5</v>
      </c>
      <c r="E1652" s="316">
        <f t="shared" si="489"/>
        <v>2.875</v>
      </c>
      <c r="F1652" s="79"/>
      <c r="G1652" s="280" t="s">
        <v>200</v>
      </c>
      <c r="H1652" s="247">
        <f t="shared" ref="H1652:H1747" si="496">F1652*D1652</f>
        <v>0</v>
      </c>
      <c r="I1652" s="175">
        <f t="shared" ref="I1652:I1747" si="497">F1652*E1652</f>
        <v>0</v>
      </c>
      <c r="J1652" s="246"/>
    </row>
    <row r="1653" spans="1:10" s="78" customFormat="1" ht="23.25">
      <c r="A1653" s="940"/>
      <c r="B1653" s="281">
        <v>3</v>
      </c>
      <c r="C1653" s="926"/>
      <c r="D1653" s="452">
        <v>2.5</v>
      </c>
      <c r="E1653" s="316">
        <f t="shared" si="489"/>
        <v>2.875</v>
      </c>
      <c r="F1653" s="79"/>
      <c r="G1653" s="280" t="s">
        <v>200</v>
      </c>
      <c r="H1653" s="247">
        <f t="shared" si="496"/>
        <v>0</v>
      </c>
      <c r="I1653" s="175">
        <f t="shared" si="497"/>
        <v>0</v>
      </c>
      <c r="J1653" s="246"/>
    </row>
    <row r="1654" spans="1:10" s="78" customFormat="1" ht="23.25">
      <c r="A1654" s="940"/>
      <c r="B1654" s="281">
        <v>4</v>
      </c>
      <c r="C1654" s="926"/>
      <c r="D1654" s="452">
        <v>2.5</v>
      </c>
      <c r="E1654" s="316">
        <f t="shared" si="489"/>
        <v>2.875</v>
      </c>
      <c r="F1654" s="79"/>
      <c r="G1654" s="280" t="s">
        <v>200</v>
      </c>
      <c r="H1654" s="247">
        <f t="shared" si="496"/>
        <v>0</v>
      </c>
      <c r="I1654" s="175">
        <f t="shared" si="497"/>
        <v>0</v>
      </c>
      <c r="J1654" s="246"/>
    </row>
    <row r="1655" spans="1:10" s="78" customFormat="1" ht="23.25">
      <c r="A1655" s="940"/>
      <c r="B1655" s="281">
        <v>5</v>
      </c>
      <c r="C1655" s="926"/>
      <c r="D1655" s="452">
        <v>2.5</v>
      </c>
      <c r="E1655" s="316">
        <f t="shared" si="489"/>
        <v>2.875</v>
      </c>
      <c r="F1655" s="79"/>
      <c r="G1655" s="280" t="s">
        <v>200</v>
      </c>
      <c r="H1655" s="247">
        <f t="shared" si="496"/>
        <v>0</v>
      </c>
      <c r="I1655" s="175">
        <f t="shared" si="497"/>
        <v>0</v>
      </c>
      <c r="J1655" s="246"/>
    </row>
    <row r="1656" spans="1:10" s="78" customFormat="1" ht="23.25">
      <c r="A1656" s="940"/>
      <c r="B1656" s="281">
        <v>6</v>
      </c>
      <c r="C1656" s="926"/>
      <c r="D1656" s="452">
        <v>2.5</v>
      </c>
      <c r="E1656" s="316">
        <f t="shared" si="489"/>
        <v>2.875</v>
      </c>
      <c r="F1656" s="79"/>
      <c r="G1656" s="280" t="s">
        <v>200</v>
      </c>
      <c r="H1656" s="247">
        <f t="shared" si="496"/>
        <v>0</v>
      </c>
      <c r="I1656" s="175">
        <f t="shared" si="497"/>
        <v>0</v>
      </c>
      <c r="J1656" s="246"/>
    </row>
    <row r="1657" spans="1:10" s="78" customFormat="1" ht="23.25">
      <c r="A1657" s="940"/>
      <c r="B1657" s="281">
        <v>7</v>
      </c>
      <c r="C1657" s="926"/>
      <c r="D1657" s="452">
        <v>2.5</v>
      </c>
      <c r="E1657" s="316">
        <f t="shared" si="489"/>
        <v>2.875</v>
      </c>
      <c r="F1657" s="79"/>
      <c r="G1657" s="280" t="s">
        <v>200</v>
      </c>
      <c r="H1657" s="247">
        <f t="shared" si="496"/>
        <v>0</v>
      </c>
      <c r="I1657" s="175">
        <f t="shared" si="497"/>
        <v>0</v>
      </c>
      <c r="J1657" s="246"/>
    </row>
    <row r="1658" spans="1:10" s="78" customFormat="1" ht="23.25">
      <c r="A1658" s="940"/>
      <c r="B1658" s="281">
        <v>8</v>
      </c>
      <c r="C1658" s="926"/>
      <c r="D1658" s="452">
        <v>2.5</v>
      </c>
      <c r="E1658" s="316">
        <f t="shared" si="489"/>
        <v>2.875</v>
      </c>
      <c r="F1658" s="79"/>
      <c r="G1658" s="280" t="s">
        <v>200</v>
      </c>
      <c r="H1658" s="247">
        <f t="shared" si="496"/>
        <v>0</v>
      </c>
      <c r="I1658" s="175">
        <f t="shared" si="497"/>
        <v>0</v>
      </c>
      <c r="J1658" s="246"/>
    </row>
    <row r="1659" spans="1:10" s="78" customFormat="1" ht="23.25">
      <c r="A1659" s="940"/>
      <c r="B1659" s="281">
        <v>9</v>
      </c>
      <c r="C1659" s="926"/>
      <c r="D1659" s="452">
        <v>2.5</v>
      </c>
      <c r="E1659" s="316">
        <f t="shared" si="489"/>
        <v>2.875</v>
      </c>
      <c r="F1659" s="79"/>
      <c r="G1659" s="280" t="s">
        <v>200</v>
      </c>
      <c r="H1659" s="247">
        <f t="shared" si="496"/>
        <v>0</v>
      </c>
      <c r="I1659" s="175">
        <f t="shared" si="497"/>
        <v>0</v>
      </c>
      <c r="J1659" s="246"/>
    </row>
    <row r="1660" spans="1:10" s="78" customFormat="1" ht="23.25">
      <c r="A1660" s="940"/>
      <c r="B1660" s="281">
        <v>10</v>
      </c>
      <c r="C1660" s="926"/>
      <c r="D1660" s="452">
        <v>2.5</v>
      </c>
      <c r="E1660" s="316">
        <f t="shared" si="489"/>
        <v>2.875</v>
      </c>
      <c r="F1660" s="79"/>
      <c r="G1660" s="280" t="s">
        <v>200</v>
      </c>
      <c r="H1660" s="247">
        <f t="shared" si="496"/>
        <v>0</v>
      </c>
      <c r="I1660" s="175">
        <f t="shared" si="497"/>
        <v>0</v>
      </c>
      <c r="J1660" s="246"/>
    </row>
    <row r="1661" spans="1:10" s="78" customFormat="1" ht="23.25">
      <c r="A1661" s="940"/>
      <c r="B1661" s="281">
        <v>11</v>
      </c>
      <c r="C1661" s="926"/>
      <c r="D1661" s="452">
        <v>2.5</v>
      </c>
      <c r="E1661" s="316">
        <f t="shared" si="489"/>
        <v>2.875</v>
      </c>
      <c r="F1661" s="79"/>
      <c r="G1661" s="280" t="s">
        <v>200</v>
      </c>
      <c r="H1661" s="247">
        <f t="shared" si="496"/>
        <v>0</v>
      </c>
      <c r="I1661" s="175">
        <f t="shared" si="497"/>
        <v>0</v>
      </c>
      <c r="J1661" s="246"/>
    </row>
    <row r="1662" spans="1:10" s="78" customFormat="1" ht="23.25">
      <c r="A1662" s="940"/>
      <c r="B1662" s="281">
        <v>12</v>
      </c>
      <c r="C1662" s="926"/>
      <c r="D1662" s="452">
        <v>2.5</v>
      </c>
      <c r="E1662" s="316">
        <f t="shared" si="489"/>
        <v>2.875</v>
      </c>
      <c r="F1662" s="79"/>
      <c r="G1662" s="280" t="s">
        <v>200</v>
      </c>
      <c r="H1662" s="247">
        <f t="shared" si="496"/>
        <v>0</v>
      </c>
      <c r="I1662" s="175">
        <f t="shared" si="497"/>
        <v>0</v>
      </c>
      <c r="J1662" s="246"/>
    </row>
    <row r="1663" spans="1:10" s="78" customFormat="1" ht="23.25">
      <c r="A1663" s="940"/>
      <c r="B1663" s="281">
        <v>13</v>
      </c>
      <c r="C1663" s="926"/>
      <c r="D1663" s="452">
        <v>2.5</v>
      </c>
      <c r="E1663" s="316">
        <f t="shared" si="489"/>
        <v>2.875</v>
      </c>
      <c r="F1663" s="79"/>
      <c r="G1663" s="280" t="s">
        <v>200</v>
      </c>
      <c r="H1663" s="247">
        <f t="shared" si="496"/>
        <v>0</v>
      </c>
      <c r="I1663" s="175">
        <f t="shared" si="497"/>
        <v>0</v>
      </c>
      <c r="J1663" s="246"/>
    </row>
    <row r="1664" spans="1:10" s="78" customFormat="1" ht="23.25">
      <c r="A1664" s="940"/>
      <c r="B1664" s="281">
        <v>14</v>
      </c>
      <c r="C1664" s="926"/>
      <c r="D1664" s="452">
        <v>2.5</v>
      </c>
      <c r="E1664" s="316">
        <f t="shared" si="489"/>
        <v>2.875</v>
      </c>
      <c r="F1664" s="79"/>
      <c r="G1664" s="280" t="s">
        <v>200</v>
      </c>
      <c r="H1664" s="247">
        <f t="shared" si="496"/>
        <v>0</v>
      </c>
      <c r="I1664" s="175">
        <f t="shared" si="497"/>
        <v>0</v>
      </c>
      <c r="J1664" s="246"/>
    </row>
    <row r="1665" spans="1:10" s="78" customFormat="1" ht="23.25">
      <c r="A1665" s="940"/>
      <c r="B1665" s="281">
        <v>15</v>
      </c>
      <c r="C1665" s="926"/>
      <c r="D1665" s="452">
        <v>2.5</v>
      </c>
      <c r="E1665" s="316">
        <f t="shared" si="489"/>
        <v>2.875</v>
      </c>
      <c r="F1665" s="79"/>
      <c r="G1665" s="280" t="s">
        <v>200</v>
      </c>
      <c r="H1665" s="247">
        <f t="shared" si="496"/>
        <v>0</v>
      </c>
      <c r="I1665" s="175">
        <f t="shared" si="497"/>
        <v>0</v>
      </c>
      <c r="J1665" s="246"/>
    </row>
    <row r="1666" spans="1:10" s="78" customFormat="1" ht="23.25">
      <c r="A1666" s="940"/>
      <c r="B1666" s="281">
        <v>16</v>
      </c>
      <c r="C1666" s="926"/>
      <c r="D1666" s="452">
        <v>2.5</v>
      </c>
      <c r="E1666" s="316">
        <f t="shared" si="489"/>
        <v>2.875</v>
      </c>
      <c r="F1666" s="79"/>
      <c r="G1666" s="280" t="s">
        <v>200</v>
      </c>
      <c r="H1666" s="247">
        <f t="shared" si="496"/>
        <v>0</v>
      </c>
      <c r="I1666" s="175">
        <f t="shared" si="497"/>
        <v>0</v>
      </c>
      <c r="J1666" s="246"/>
    </row>
    <row r="1667" spans="1:10" s="78" customFormat="1" ht="23.25">
      <c r="A1667" s="940"/>
      <c r="B1667" s="281">
        <v>17</v>
      </c>
      <c r="C1667" s="926"/>
      <c r="D1667" s="452">
        <v>2.5</v>
      </c>
      <c r="E1667" s="316">
        <f t="shared" si="489"/>
        <v>2.875</v>
      </c>
      <c r="F1667" s="79"/>
      <c r="G1667" s="280" t="s">
        <v>200</v>
      </c>
      <c r="H1667" s="247">
        <f t="shared" si="496"/>
        <v>0</v>
      </c>
      <c r="I1667" s="175">
        <f t="shared" si="497"/>
        <v>0</v>
      </c>
      <c r="J1667" s="246"/>
    </row>
    <row r="1668" spans="1:10" s="78" customFormat="1" ht="23.25">
      <c r="A1668" s="941"/>
      <c r="B1668" s="281">
        <v>18</v>
      </c>
      <c r="C1668" s="926"/>
      <c r="D1668" s="452">
        <v>2.5</v>
      </c>
      <c r="E1668" s="316">
        <f t="shared" si="489"/>
        <v>2.875</v>
      </c>
      <c r="F1668" s="79"/>
      <c r="G1668" s="280" t="s">
        <v>200</v>
      </c>
      <c r="H1668" s="247">
        <f t="shared" si="496"/>
        <v>0</v>
      </c>
      <c r="I1668" s="175">
        <f t="shared" si="497"/>
        <v>0</v>
      </c>
      <c r="J1668" s="246"/>
    </row>
    <row r="1669" spans="1:10" s="78" customFormat="1" ht="23.25">
      <c r="A1669" s="939" t="s">
        <v>912</v>
      </c>
      <c r="B1669" s="281">
        <v>1</v>
      </c>
      <c r="C1669" s="926"/>
      <c r="D1669" s="452">
        <v>2.5</v>
      </c>
      <c r="E1669" s="316">
        <f t="shared" si="489"/>
        <v>2.875</v>
      </c>
      <c r="F1669" s="79"/>
      <c r="G1669" s="280" t="s">
        <v>200</v>
      </c>
      <c r="H1669" s="247">
        <f t="shared" si="496"/>
        <v>0</v>
      </c>
      <c r="I1669" s="175">
        <f t="shared" si="497"/>
        <v>0</v>
      </c>
      <c r="J1669" s="246"/>
    </row>
    <row r="1670" spans="1:10" s="78" customFormat="1" ht="23.25">
      <c r="A1670" s="940"/>
      <c r="B1670" s="281">
        <v>2</v>
      </c>
      <c r="C1670" s="926"/>
      <c r="D1670" s="452">
        <v>2.5</v>
      </c>
      <c r="E1670" s="316">
        <f t="shared" si="489"/>
        <v>2.875</v>
      </c>
      <c r="F1670" s="79"/>
      <c r="G1670" s="280" t="s">
        <v>200</v>
      </c>
      <c r="H1670" s="247">
        <f t="shared" si="496"/>
        <v>0</v>
      </c>
      <c r="I1670" s="175">
        <f t="shared" si="497"/>
        <v>0</v>
      </c>
      <c r="J1670" s="246"/>
    </row>
    <row r="1671" spans="1:10" s="78" customFormat="1" ht="23.25">
      <c r="A1671" s="940"/>
      <c r="B1671" s="281">
        <v>3</v>
      </c>
      <c r="C1671" s="926"/>
      <c r="D1671" s="452">
        <v>2.5</v>
      </c>
      <c r="E1671" s="316">
        <f t="shared" ref="E1671:E1734" si="498">D1671*1.15</f>
        <v>2.875</v>
      </c>
      <c r="F1671" s="79"/>
      <c r="G1671" s="280" t="s">
        <v>200</v>
      </c>
      <c r="H1671" s="247">
        <f t="shared" si="496"/>
        <v>0</v>
      </c>
      <c r="I1671" s="175">
        <f t="shared" si="497"/>
        <v>0</v>
      </c>
      <c r="J1671" s="246"/>
    </row>
    <row r="1672" spans="1:10" s="78" customFormat="1" ht="23.25">
      <c r="A1672" s="940"/>
      <c r="B1672" s="281">
        <v>4</v>
      </c>
      <c r="C1672" s="926"/>
      <c r="D1672" s="452">
        <v>2.5</v>
      </c>
      <c r="E1672" s="316">
        <f t="shared" si="498"/>
        <v>2.875</v>
      </c>
      <c r="F1672" s="79"/>
      <c r="G1672" s="280" t="s">
        <v>200</v>
      </c>
      <c r="H1672" s="247">
        <f t="shared" si="496"/>
        <v>0</v>
      </c>
      <c r="I1672" s="175">
        <f t="shared" si="497"/>
        <v>0</v>
      </c>
      <c r="J1672" s="246"/>
    </row>
    <row r="1673" spans="1:10" s="78" customFormat="1" ht="23.25">
      <c r="A1673" s="940"/>
      <c r="B1673" s="281">
        <v>5</v>
      </c>
      <c r="C1673" s="926"/>
      <c r="D1673" s="452">
        <v>2.5</v>
      </c>
      <c r="E1673" s="316">
        <f t="shared" si="498"/>
        <v>2.875</v>
      </c>
      <c r="F1673" s="79"/>
      <c r="G1673" s="280" t="s">
        <v>200</v>
      </c>
      <c r="H1673" s="247">
        <f t="shared" si="496"/>
        <v>0</v>
      </c>
      <c r="I1673" s="175">
        <f t="shared" si="497"/>
        <v>0</v>
      </c>
      <c r="J1673" s="246"/>
    </row>
    <row r="1674" spans="1:10" s="78" customFormat="1" ht="23.25">
      <c r="A1674" s="940"/>
      <c r="B1674" s="281">
        <v>6</v>
      </c>
      <c r="C1674" s="926"/>
      <c r="D1674" s="452">
        <v>2.5</v>
      </c>
      <c r="E1674" s="316">
        <f t="shared" si="498"/>
        <v>2.875</v>
      </c>
      <c r="F1674" s="79"/>
      <c r="G1674" s="280" t="s">
        <v>200</v>
      </c>
      <c r="H1674" s="247">
        <f t="shared" si="496"/>
        <v>0</v>
      </c>
      <c r="I1674" s="175">
        <f t="shared" si="497"/>
        <v>0</v>
      </c>
      <c r="J1674" s="246"/>
    </row>
    <row r="1675" spans="1:10" s="78" customFormat="1" ht="23.25">
      <c r="A1675" s="940"/>
      <c r="B1675" s="281">
        <v>7</v>
      </c>
      <c r="C1675" s="926"/>
      <c r="D1675" s="452">
        <v>2.5</v>
      </c>
      <c r="E1675" s="316">
        <f t="shared" si="498"/>
        <v>2.875</v>
      </c>
      <c r="F1675" s="79"/>
      <c r="G1675" s="280" t="s">
        <v>200</v>
      </c>
      <c r="H1675" s="247">
        <f t="shared" si="496"/>
        <v>0</v>
      </c>
      <c r="I1675" s="175">
        <f t="shared" si="497"/>
        <v>0</v>
      </c>
      <c r="J1675" s="246"/>
    </row>
    <row r="1676" spans="1:10" s="78" customFormat="1" ht="23.25">
      <c r="A1676" s="940"/>
      <c r="B1676" s="281">
        <v>8</v>
      </c>
      <c r="C1676" s="926"/>
      <c r="D1676" s="452">
        <v>2.5</v>
      </c>
      <c r="E1676" s="316">
        <f t="shared" si="498"/>
        <v>2.875</v>
      </c>
      <c r="F1676" s="79"/>
      <c r="G1676" s="280" t="s">
        <v>200</v>
      </c>
      <c r="H1676" s="247">
        <f t="shared" si="496"/>
        <v>0</v>
      </c>
      <c r="I1676" s="175">
        <f t="shared" si="497"/>
        <v>0</v>
      </c>
      <c r="J1676" s="246"/>
    </row>
    <row r="1677" spans="1:10" s="78" customFormat="1" ht="23.25">
      <c r="A1677" s="940"/>
      <c r="B1677" s="281">
        <v>9</v>
      </c>
      <c r="C1677" s="926"/>
      <c r="D1677" s="452">
        <v>2.5</v>
      </c>
      <c r="E1677" s="316">
        <f t="shared" si="498"/>
        <v>2.875</v>
      </c>
      <c r="F1677" s="79"/>
      <c r="G1677" s="280" t="s">
        <v>200</v>
      </c>
      <c r="H1677" s="247">
        <f t="shared" si="496"/>
        <v>0</v>
      </c>
      <c r="I1677" s="175">
        <f t="shared" si="497"/>
        <v>0</v>
      </c>
      <c r="J1677" s="246"/>
    </row>
    <row r="1678" spans="1:10" s="78" customFormat="1" ht="23.25">
      <c r="A1678" s="940"/>
      <c r="B1678" s="281">
        <v>10</v>
      </c>
      <c r="C1678" s="926"/>
      <c r="D1678" s="452">
        <v>2.5</v>
      </c>
      <c r="E1678" s="316">
        <f t="shared" si="498"/>
        <v>2.875</v>
      </c>
      <c r="F1678" s="79"/>
      <c r="G1678" s="280" t="s">
        <v>200</v>
      </c>
      <c r="H1678" s="247">
        <f t="shared" si="496"/>
        <v>0</v>
      </c>
      <c r="I1678" s="175">
        <f t="shared" si="497"/>
        <v>0</v>
      </c>
      <c r="J1678" s="246"/>
    </row>
    <row r="1679" spans="1:10" s="78" customFormat="1" ht="12" customHeight="1">
      <c r="A1679" s="940"/>
      <c r="B1679" s="281">
        <v>11</v>
      </c>
      <c r="C1679" s="926"/>
      <c r="D1679" s="452">
        <v>2.5</v>
      </c>
      <c r="E1679" s="316">
        <f t="shared" si="498"/>
        <v>2.875</v>
      </c>
      <c r="F1679" s="79"/>
      <c r="G1679" s="280" t="s">
        <v>200</v>
      </c>
      <c r="H1679" s="247">
        <f t="shared" si="496"/>
        <v>0</v>
      </c>
      <c r="I1679" s="175">
        <f t="shared" si="497"/>
        <v>0</v>
      </c>
      <c r="J1679" s="246"/>
    </row>
    <row r="1680" spans="1:10" s="78" customFormat="1" ht="12" customHeight="1">
      <c r="A1680" s="940"/>
      <c r="B1680" s="281">
        <v>12</v>
      </c>
      <c r="C1680" s="926"/>
      <c r="D1680" s="452">
        <v>2.5</v>
      </c>
      <c r="E1680" s="316">
        <f t="shared" si="498"/>
        <v>2.875</v>
      </c>
      <c r="F1680" s="79"/>
      <c r="G1680" s="280" t="s">
        <v>200</v>
      </c>
      <c r="H1680" s="247">
        <f t="shared" si="496"/>
        <v>0</v>
      </c>
      <c r="I1680" s="175">
        <f t="shared" si="497"/>
        <v>0</v>
      </c>
      <c r="J1680" s="246"/>
    </row>
    <row r="1681" spans="1:10" s="78" customFormat="1" ht="12" customHeight="1">
      <c r="A1681" s="940"/>
      <c r="B1681" s="281">
        <v>13</v>
      </c>
      <c r="C1681" s="926"/>
      <c r="D1681" s="452">
        <v>2.5</v>
      </c>
      <c r="E1681" s="316">
        <f t="shared" si="498"/>
        <v>2.875</v>
      </c>
      <c r="F1681" s="79"/>
      <c r="G1681" s="280" t="s">
        <v>200</v>
      </c>
      <c r="H1681" s="247">
        <f t="shared" si="496"/>
        <v>0</v>
      </c>
      <c r="I1681" s="175">
        <f t="shared" si="497"/>
        <v>0</v>
      </c>
      <c r="J1681" s="246"/>
    </row>
    <row r="1682" spans="1:10" s="78" customFormat="1" ht="12" customHeight="1">
      <c r="A1682" s="940"/>
      <c r="B1682" s="281">
        <v>14</v>
      </c>
      <c r="C1682" s="926"/>
      <c r="D1682" s="452">
        <v>2.5</v>
      </c>
      <c r="E1682" s="316">
        <f t="shared" si="498"/>
        <v>2.875</v>
      </c>
      <c r="F1682" s="79"/>
      <c r="G1682" s="280" t="s">
        <v>200</v>
      </c>
      <c r="H1682" s="247">
        <f t="shared" si="496"/>
        <v>0</v>
      </c>
      <c r="I1682" s="175">
        <f t="shared" si="497"/>
        <v>0</v>
      </c>
      <c r="J1682" s="246"/>
    </row>
    <row r="1683" spans="1:10" s="78" customFormat="1" ht="12" customHeight="1">
      <c r="A1683" s="940"/>
      <c r="B1683" s="281">
        <v>15</v>
      </c>
      <c r="C1683" s="926"/>
      <c r="D1683" s="452">
        <v>2.5</v>
      </c>
      <c r="E1683" s="316">
        <f t="shared" si="498"/>
        <v>2.875</v>
      </c>
      <c r="F1683" s="79"/>
      <c r="G1683" s="280" t="s">
        <v>200</v>
      </c>
      <c r="H1683" s="247">
        <f t="shared" si="496"/>
        <v>0</v>
      </c>
      <c r="I1683" s="175">
        <f t="shared" si="497"/>
        <v>0</v>
      </c>
      <c r="J1683" s="246"/>
    </row>
    <row r="1684" spans="1:10" s="78" customFormat="1" ht="12" customHeight="1">
      <c r="A1684" s="940"/>
      <c r="B1684" s="281">
        <v>16</v>
      </c>
      <c r="C1684" s="926"/>
      <c r="D1684" s="452">
        <v>2.5</v>
      </c>
      <c r="E1684" s="316">
        <f t="shared" si="498"/>
        <v>2.875</v>
      </c>
      <c r="F1684" s="79"/>
      <c r="G1684" s="280" t="s">
        <v>200</v>
      </c>
      <c r="H1684" s="247">
        <f t="shared" si="496"/>
        <v>0</v>
      </c>
      <c r="I1684" s="175">
        <f t="shared" si="497"/>
        <v>0</v>
      </c>
      <c r="J1684" s="246"/>
    </row>
    <row r="1685" spans="1:10" s="78" customFormat="1" ht="12" customHeight="1">
      <c r="A1685" s="940"/>
      <c r="B1685" s="281">
        <v>17</v>
      </c>
      <c r="C1685" s="926"/>
      <c r="D1685" s="452">
        <v>2.5</v>
      </c>
      <c r="E1685" s="316">
        <f t="shared" si="498"/>
        <v>2.875</v>
      </c>
      <c r="F1685" s="79"/>
      <c r="G1685" s="280" t="s">
        <v>200</v>
      </c>
      <c r="H1685" s="247">
        <f t="shared" si="496"/>
        <v>0</v>
      </c>
      <c r="I1685" s="175">
        <f t="shared" si="497"/>
        <v>0</v>
      </c>
      <c r="J1685" s="246"/>
    </row>
    <row r="1686" spans="1:10" s="78" customFormat="1" ht="12" customHeight="1">
      <c r="A1686" s="941"/>
      <c r="B1686" s="281">
        <v>18</v>
      </c>
      <c r="C1686" s="926"/>
      <c r="D1686" s="452">
        <v>2.5</v>
      </c>
      <c r="E1686" s="316">
        <f t="shared" si="498"/>
        <v>2.875</v>
      </c>
      <c r="F1686" s="79"/>
      <c r="G1686" s="280" t="s">
        <v>200</v>
      </c>
      <c r="H1686" s="247">
        <f t="shared" si="496"/>
        <v>0</v>
      </c>
      <c r="I1686" s="175">
        <f t="shared" si="497"/>
        <v>0</v>
      </c>
      <c r="J1686" s="246"/>
    </row>
    <row r="1687" spans="1:10" s="78" customFormat="1" ht="12" customHeight="1">
      <c r="A1687" s="939" t="s">
        <v>1172</v>
      </c>
      <c r="B1687" s="281">
        <v>1</v>
      </c>
      <c r="C1687" s="926"/>
      <c r="D1687" s="452">
        <v>2.5</v>
      </c>
      <c r="E1687" s="316">
        <f t="shared" si="498"/>
        <v>2.875</v>
      </c>
      <c r="F1687" s="79"/>
      <c r="G1687" s="280" t="s">
        <v>200</v>
      </c>
      <c r="H1687" s="247">
        <f t="shared" si="496"/>
        <v>0</v>
      </c>
      <c r="I1687" s="175">
        <f t="shared" si="497"/>
        <v>0</v>
      </c>
      <c r="J1687" s="246"/>
    </row>
    <row r="1688" spans="1:10" s="78" customFormat="1" ht="12" customHeight="1">
      <c r="A1688" s="940"/>
      <c r="B1688" s="281">
        <v>2</v>
      </c>
      <c r="C1688" s="926"/>
      <c r="D1688" s="452">
        <v>2.5</v>
      </c>
      <c r="E1688" s="316">
        <f t="shared" si="498"/>
        <v>2.875</v>
      </c>
      <c r="F1688" s="79"/>
      <c r="G1688" s="280" t="s">
        <v>200</v>
      </c>
      <c r="H1688" s="247">
        <f t="shared" si="496"/>
        <v>0</v>
      </c>
      <c r="I1688" s="175">
        <f t="shared" si="497"/>
        <v>0</v>
      </c>
      <c r="J1688" s="246"/>
    </row>
    <row r="1689" spans="1:10" s="78" customFormat="1" ht="12" customHeight="1">
      <c r="A1689" s="940"/>
      <c r="B1689" s="281">
        <v>3</v>
      </c>
      <c r="C1689" s="926"/>
      <c r="D1689" s="452">
        <v>2.5</v>
      </c>
      <c r="E1689" s="316">
        <f t="shared" si="498"/>
        <v>2.875</v>
      </c>
      <c r="F1689" s="79"/>
      <c r="G1689" s="280" t="s">
        <v>200</v>
      </c>
      <c r="H1689" s="247">
        <f t="shared" si="496"/>
        <v>0</v>
      </c>
      <c r="I1689" s="175">
        <f t="shared" si="497"/>
        <v>0</v>
      </c>
      <c r="J1689" s="246"/>
    </row>
    <row r="1690" spans="1:10" s="78" customFormat="1" ht="12" customHeight="1">
      <c r="A1690" s="940"/>
      <c r="B1690" s="281">
        <v>4</v>
      </c>
      <c r="C1690" s="926"/>
      <c r="D1690" s="452">
        <v>2.5</v>
      </c>
      <c r="E1690" s="316">
        <f t="shared" si="498"/>
        <v>2.875</v>
      </c>
      <c r="F1690" s="79"/>
      <c r="G1690" s="280" t="s">
        <v>200</v>
      </c>
      <c r="H1690" s="247">
        <f t="shared" si="496"/>
        <v>0</v>
      </c>
      <c r="I1690" s="175">
        <f t="shared" si="497"/>
        <v>0</v>
      </c>
      <c r="J1690" s="246"/>
    </row>
    <row r="1691" spans="1:10" s="78" customFormat="1" ht="12" customHeight="1">
      <c r="A1691" s="940"/>
      <c r="B1691" s="281">
        <v>5</v>
      </c>
      <c r="C1691" s="926"/>
      <c r="D1691" s="452">
        <v>2.5</v>
      </c>
      <c r="E1691" s="316">
        <f t="shared" si="498"/>
        <v>2.875</v>
      </c>
      <c r="F1691" s="79"/>
      <c r="G1691" s="280" t="s">
        <v>200</v>
      </c>
      <c r="H1691" s="247">
        <f t="shared" si="496"/>
        <v>0</v>
      </c>
      <c r="I1691" s="175">
        <f t="shared" si="497"/>
        <v>0</v>
      </c>
      <c r="J1691" s="246"/>
    </row>
    <row r="1692" spans="1:10" s="78" customFormat="1" ht="12" customHeight="1">
      <c r="A1692" s="940"/>
      <c r="B1692" s="281">
        <v>6</v>
      </c>
      <c r="C1692" s="926"/>
      <c r="D1692" s="452">
        <v>2.5</v>
      </c>
      <c r="E1692" s="316">
        <f t="shared" si="498"/>
        <v>2.875</v>
      </c>
      <c r="F1692" s="79"/>
      <c r="G1692" s="280" t="s">
        <v>200</v>
      </c>
      <c r="H1692" s="247">
        <f t="shared" si="496"/>
        <v>0</v>
      </c>
      <c r="I1692" s="175">
        <f t="shared" si="497"/>
        <v>0</v>
      </c>
      <c r="J1692" s="246"/>
    </row>
    <row r="1693" spans="1:10" s="78" customFormat="1" ht="12" customHeight="1">
      <c r="A1693" s="940"/>
      <c r="B1693" s="281">
        <v>7</v>
      </c>
      <c r="C1693" s="926"/>
      <c r="D1693" s="452">
        <v>2.5</v>
      </c>
      <c r="E1693" s="316">
        <f t="shared" si="498"/>
        <v>2.875</v>
      </c>
      <c r="F1693" s="79"/>
      <c r="G1693" s="280" t="s">
        <v>200</v>
      </c>
      <c r="H1693" s="247">
        <f t="shared" si="496"/>
        <v>0</v>
      </c>
      <c r="I1693" s="175">
        <f t="shared" si="497"/>
        <v>0</v>
      </c>
      <c r="J1693" s="246"/>
    </row>
    <row r="1694" spans="1:10" s="78" customFormat="1" ht="12" customHeight="1">
      <c r="A1694" s="940"/>
      <c r="B1694" s="281">
        <v>8</v>
      </c>
      <c r="C1694" s="926"/>
      <c r="D1694" s="452">
        <v>2.5</v>
      </c>
      <c r="E1694" s="316">
        <f t="shared" si="498"/>
        <v>2.875</v>
      </c>
      <c r="F1694" s="79"/>
      <c r="G1694" s="280" t="s">
        <v>200</v>
      </c>
      <c r="H1694" s="247">
        <f t="shared" si="496"/>
        <v>0</v>
      </c>
      <c r="I1694" s="175">
        <f t="shared" si="497"/>
        <v>0</v>
      </c>
      <c r="J1694" s="246"/>
    </row>
    <row r="1695" spans="1:10" s="78" customFormat="1" ht="12" customHeight="1">
      <c r="A1695" s="940"/>
      <c r="B1695" s="281">
        <v>9</v>
      </c>
      <c r="C1695" s="926"/>
      <c r="D1695" s="452">
        <v>2.5</v>
      </c>
      <c r="E1695" s="316">
        <f t="shared" si="498"/>
        <v>2.875</v>
      </c>
      <c r="F1695" s="79"/>
      <c r="G1695" s="280" t="s">
        <v>200</v>
      </c>
      <c r="H1695" s="247">
        <f t="shared" si="496"/>
        <v>0</v>
      </c>
      <c r="I1695" s="175">
        <f t="shared" si="497"/>
        <v>0</v>
      </c>
      <c r="J1695" s="246"/>
    </row>
    <row r="1696" spans="1:10" s="78" customFormat="1" ht="12" customHeight="1">
      <c r="A1696" s="940"/>
      <c r="B1696" s="281">
        <v>10</v>
      </c>
      <c r="C1696" s="926"/>
      <c r="D1696" s="452">
        <v>2.5</v>
      </c>
      <c r="E1696" s="316">
        <f t="shared" si="498"/>
        <v>2.875</v>
      </c>
      <c r="F1696" s="79"/>
      <c r="G1696" s="280" t="s">
        <v>200</v>
      </c>
      <c r="H1696" s="247">
        <f t="shared" si="496"/>
        <v>0</v>
      </c>
      <c r="I1696" s="175">
        <f t="shared" si="497"/>
        <v>0</v>
      </c>
      <c r="J1696" s="246"/>
    </row>
    <row r="1697" spans="1:10" s="78" customFormat="1" ht="12" customHeight="1">
      <c r="A1697" s="940"/>
      <c r="B1697" s="281">
        <v>11</v>
      </c>
      <c r="C1697" s="926"/>
      <c r="D1697" s="452">
        <v>2.5</v>
      </c>
      <c r="E1697" s="316">
        <f t="shared" si="498"/>
        <v>2.875</v>
      </c>
      <c r="F1697" s="79"/>
      <c r="G1697" s="280" t="s">
        <v>200</v>
      </c>
      <c r="H1697" s="247">
        <f t="shared" si="496"/>
        <v>0</v>
      </c>
      <c r="I1697" s="175">
        <f t="shared" si="497"/>
        <v>0</v>
      </c>
      <c r="J1697" s="246"/>
    </row>
    <row r="1698" spans="1:10" s="78" customFormat="1" ht="12" customHeight="1">
      <c r="A1698" s="940"/>
      <c r="B1698" s="281">
        <v>12</v>
      </c>
      <c r="C1698" s="926"/>
      <c r="D1698" s="452">
        <v>2.5</v>
      </c>
      <c r="E1698" s="316">
        <f t="shared" si="498"/>
        <v>2.875</v>
      </c>
      <c r="F1698" s="79"/>
      <c r="G1698" s="280" t="s">
        <v>200</v>
      </c>
      <c r="H1698" s="247">
        <f t="shared" si="496"/>
        <v>0</v>
      </c>
      <c r="I1698" s="175">
        <f t="shared" si="497"/>
        <v>0</v>
      </c>
      <c r="J1698" s="246"/>
    </row>
    <row r="1699" spans="1:10" s="78" customFormat="1" ht="12" customHeight="1">
      <c r="A1699" s="940"/>
      <c r="B1699" s="281">
        <v>13</v>
      </c>
      <c r="C1699" s="926"/>
      <c r="D1699" s="452">
        <v>2.5</v>
      </c>
      <c r="E1699" s="316">
        <f t="shared" si="498"/>
        <v>2.875</v>
      </c>
      <c r="F1699" s="79"/>
      <c r="G1699" s="280" t="s">
        <v>200</v>
      </c>
      <c r="H1699" s="247">
        <f t="shared" si="496"/>
        <v>0</v>
      </c>
      <c r="I1699" s="175">
        <f t="shared" si="497"/>
        <v>0</v>
      </c>
      <c r="J1699" s="246"/>
    </row>
    <row r="1700" spans="1:10" s="78" customFormat="1" ht="12" customHeight="1">
      <c r="A1700" s="940"/>
      <c r="B1700" s="281">
        <v>14</v>
      </c>
      <c r="C1700" s="926"/>
      <c r="D1700" s="452">
        <v>2.5</v>
      </c>
      <c r="E1700" s="316">
        <f t="shared" si="498"/>
        <v>2.875</v>
      </c>
      <c r="F1700" s="79"/>
      <c r="G1700" s="280" t="s">
        <v>200</v>
      </c>
      <c r="H1700" s="247">
        <f t="shared" si="496"/>
        <v>0</v>
      </c>
      <c r="I1700" s="175">
        <f t="shared" si="497"/>
        <v>0</v>
      </c>
      <c r="J1700" s="246"/>
    </row>
    <row r="1701" spans="1:10" s="78" customFormat="1" ht="12" customHeight="1">
      <c r="A1701" s="940"/>
      <c r="B1701" s="281">
        <v>15</v>
      </c>
      <c r="C1701" s="926"/>
      <c r="D1701" s="452">
        <v>2.5</v>
      </c>
      <c r="E1701" s="316">
        <f t="shared" si="498"/>
        <v>2.875</v>
      </c>
      <c r="F1701" s="79"/>
      <c r="G1701" s="280" t="s">
        <v>200</v>
      </c>
      <c r="H1701" s="247">
        <f t="shared" si="496"/>
        <v>0</v>
      </c>
      <c r="I1701" s="175">
        <f t="shared" si="497"/>
        <v>0</v>
      </c>
      <c r="J1701" s="246"/>
    </row>
    <row r="1702" spans="1:10" s="78" customFormat="1" ht="12" customHeight="1">
      <c r="A1702" s="940"/>
      <c r="B1702" s="281">
        <v>16</v>
      </c>
      <c r="C1702" s="926"/>
      <c r="D1702" s="452">
        <v>2.5</v>
      </c>
      <c r="E1702" s="316">
        <f t="shared" si="498"/>
        <v>2.875</v>
      </c>
      <c r="F1702" s="79"/>
      <c r="G1702" s="280" t="s">
        <v>200</v>
      </c>
      <c r="H1702" s="247">
        <f t="shared" si="496"/>
        <v>0</v>
      </c>
      <c r="I1702" s="175">
        <f t="shared" si="497"/>
        <v>0</v>
      </c>
      <c r="J1702" s="246"/>
    </row>
    <row r="1703" spans="1:10" s="78" customFormat="1" ht="12" customHeight="1">
      <c r="A1703" s="940"/>
      <c r="B1703" s="281">
        <v>17</v>
      </c>
      <c r="C1703" s="926"/>
      <c r="D1703" s="452">
        <v>2.5</v>
      </c>
      <c r="E1703" s="316">
        <f t="shared" si="498"/>
        <v>2.875</v>
      </c>
      <c r="F1703" s="79"/>
      <c r="G1703" s="280" t="s">
        <v>200</v>
      </c>
      <c r="H1703" s="247">
        <f t="shared" si="496"/>
        <v>0</v>
      </c>
      <c r="I1703" s="175">
        <f t="shared" si="497"/>
        <v>0</v>
      </c>
      <c r="J1703" s="246"/>
    </row>
    <row r="1704" spans="1:10" s="78" customFormat="1" ht="12" customHeight="1">
      <c r="A1704" s="941"/>
      <c r="B1704" s="281">
        <v>18</v>
      </c>
      <c r="C1704" s="927"/>
      <c r="D1704" s="452">
        <v>2.5</v>
      </c>
      <c r="E1704" s="316">
        <f t="shared" si="498"/>
        <v>2.875</v>
      </c>
      <c r="F1704" s="79"/>
      <c r="G1704" s="280" t="s">
        <v>200</v>
      </c>
      <c r="H1704" s="247">
        <f t="shared" si="496"/>
        <v>0</v>
      </c>
      <c r="I1704" s="175">
        <f t="shared" si="497"/>
        <v>0</v>
      </c>
      <c r="J1704" s="246"/>
    </row>
    <row r="1705" spans="1:10" s="78" customFormat="1" ht="12" customHeight="1">
      <c r="A1705" s="939" t="s">
        <v>1135</v>
      </c>
      <c r="B1705" s="281">
        <v>1</v>
      </c>
      <c r="C1705" s="282" t="s">
        <v>328</v>
      </c>
      <c r="D1705" s="452">
        <v>2.5</v>
      </c>
      <c r="E1705" s="316">
        <f t="shared" si="498"/>
        <v>2.875</v>
      </c>
      <c r="F1705" s="79"/>
      <c r="G1705" s="280" t="s">
        <v>200</v>
      </c>
      <c r="H1705" s="247">
        <f t="shared" si="496"/>
        <v>0</v>
      </c>
      <c r="I1705" s="175">
        <f t="shared" si="497"/>
        <v>0</v>
      </c>
      <c r="J1705" s="246"/>
    </row>
    <row r="1706" spans="1:10" s="78" customFormat="1" ht="12" customHeight="1">
      <c r="A1706" s="940"/>
      <c r="B1706" s="281">
        <v>2</v>
      </c>
      <c r="C1706" s="282" t="s">
        <v>328</v>
      </c>
      <c r="D1706" s="452">
        <v>2.5</v>
      </c>
      <c r="E1706" s="316">
        <f t="shared" si="498"/>
        <v>2.875</v>
      </c>
      <c r="F1706" s="79"/>
      <c r="G1706" s="280" t="s">
        <v>200</v>
      </c>
      <c r="H1706" s="247">
        <f t="shared" si="496"/>
        <v>0</v>
      </c>
      <c r="I1706" s="175">
        <f t="shared" si="497"/>
        <v>0</v>
      </c>
      <c r="J1706" s="246"/>
    </row>
    <row r="1707" spans="1:10" s="78" customFormat="1" ht="12" customHeight="1">
      <c r="A1707" s="940"/>
      <c r="B1707" s="281">
        <v>3</v>
      </c>
      <c r="C1707" s="282" t="s">
        <v>328</v>
      </c>
      <c r="D1707" s="452">
        <v>2.5</v>
      </c>
      <c r="E1707" s="316">
        <f t="shared" si="498"/>
        <v>2.875</v>
      </c>
      <c r="F1707" s="79"/>
      <c r="G1707" s="280" t="s">
        <v>200</v>
      </c>
      <c r="H1707" s="247">
        <f t="shared" si="496"/>
        <v>0</v>
      </c>
      <c r="I1707" s="175">
        <f t="shared" si="497"/>
        <v>0</v>
      </c>
      <c r="J1707" s="246"/>
    </row>
    <row r="1708" spans="1:10" s="78" customFormat="1" ht="12" customHeight="1">
      <c r="A1708" s="940"/>
      <c r="B1708" s="281">
        <v>4</v>
      </c>
      <c r="C1708" s="282" t="s">
        <v>328</v>
      </c>
      <c r="D1708" s="452">
        <v>2.5</v>
      </c>
      <c r="E1708" s="316">
        <f t="shared" si="498"/>
        <v>2.875</v>
      </c>
      <c r="F1708" s="79"/>
      <c r="G1708" s="280" t="s">
        <v>200</v>
      </c>
      <c r="H1708" s="247">
        <f t="shared" si="496"/>
        <v>0</v>
      </c>
      <c r="I1708" s="175">
        <f t="shared" si="497"/>
        <v>0</v>
      </c>
      <c r="J1708" s="246"/>
    </row>
    <row r="1709" spans="1:10" s="78" customFormat="1" ht="12" customHeight="1">
      <c r="A1709" s="940"/>
      <c r="B1709" s="281">
        <v>5</v>
      </c>
      <c r="C1709" s="282" t="s">
        <v>328</v>
      </c>
      <c r="D1709" s="452">
        <v>2.5</v>
      </c>
      <c r="E1709" s="316">
        <f t="shared" si="498"/>
        <v>2.875</v>
      </c>
      <c r="F1709" s="79"/>
      <c r="G1709" s="280" t="s">
        <v>200</v>
      </c>
      <c r="H1709" s="247">
        <f t="shared" si="496"/>
        <v>0</v>
      </c>
      <c r="I1709" s="175">
        <f t="shared" si="497"/>
        <v>0</v>
      </c>
      <c r="J1709" s="246"/>
    </row>
    <row r="1710" spans="1:10" s="78" customFormat="1" ht="12" customHeight="1">
      <c r="A1710" s="940"/>
      <c r="B1710" s="281">
        <v>6</v>
      </c>
      <c r="C1710" s="282" t="s">
        <v>328</v>
      </c>
      <c r="D1710" s="452">
        <v>2.5</v>
      </c>
      <c r="E1710" s="316">
        <f t="shared" si="498"/>
        <v>2.875</v>
      </c>
      <c r="F1710" s="79"/>
      <c r="G1710" s="280" t="s">
        <v>200</v>
      </c>
      <c r="H1710" s="247">
        <f t="shared" si="496"/>
        <v>0</v>
      </c>
      <c r="I1710" s="175">
        <f t="shared" si="497"/>
        <v>0</v>
      </c>
      <c r="J1710" s="246"/>
    </row>
    <row r="1711" spans="1:10" s="78" customFormat="1" ht="12" customHeight="1">
      <c r="A1711" s="940"/>
      <c r="B1711" s="281">
        <v>7</v>
      </c>
      <c r="C1711" s="282" t="s">
        <v>328</v>
      </c>
      <c r="D1711" s="452">
        <v>2.5</v>
      </c>
      <c r="E1711" s="316">
        <f t="shared" si="498"/>
        <v>2.875</v>
      </c>
      <c r="F1711" s="79"/>
      <c r="G1711" s="280" t="s">
        <v>200</v>
      </c>
      <c r="H1711" s="247">
        <f t="shared" si="496"/>
        <v>0</v>
      </c>
      <c r="I1711" s="175">
        <f t="shared" si="497"/>
        <v>0</v>
      </c>
      <c r="J1711" s="246"/>
    </row>
    <row r="1712" spans="1:10" s="78" customFormat="1" ht="12" customHeight="1">
      <c r="A1712" s="940"/>
      <c r="B1712" s="281">
        <v>8</v>
      </c>
      <c r="C1712" s="282" t="s">
        <v>328</v>
      </c>
      <c r="D1712" s="452">
        <v>2.5</v>
      </c>
      <c r="E1712" s="316">
        <f t="shared" si="498"/>
        <v>2.875</v>
      </c>
      <c r="F1712" s="79"/>
      <c r="G1712" s="280" t="s">
        <v>200</v>
      </c>
      <c r="H1712" s="247">
        <f t="shared" si="496"/>
        <v>0</v>
      </c>
      <c r="I1712" s="175">
        <f t="shared" si="497"/>
        <v>0</v>
      </c>
      <c r="J1712" s="246"/>
    </row>
    <row r="1713" spans="1:10" s="78" customFormat="1" ht="12" customHeight="1">
      <c r="A1713" s="940"/>
      <c r="B1713" s="281">
        <v>9</v>
      </c>
      <c r="C1713" s="282" t="s">
        <v>328</v>
      </c>
      <c r="D1713" s="452">
        <v>2.5</v>
      </c>
      <c r="E1713" s="316">
        <f t="shared" si="498"/>
        <v>2.875</v>
      </c>
      <c r="F1713" s="79"/>
      <c r="G1713" s="280" t="s">
        <v>200</v>
      </c>
      <c r="H1713" s="247">
        <f t="shared" si="496"/>
        <v>0</v>
      </c>
      <c r="I1713" s="175">
        <f t="shared" si="497"/>
        <v>0</v>
      </c>
      <c r="J1713" s="246"/>
    </row>
    <row r="1714" spans="1:10" s="78" customFormat="1" ht="12" customHeight="1">
      <c r="A1714" s="940"/>
      <c r="B1714" s="281">
        <v>10</v>
      </c>
      <c r="C1714" s="282" t="s">
        <v>328</v>
      </c>
      <c r="D1714" s="452">
        <v>2.5</v>
      </c>
      <c r="E1714" s="316">
        <f t="shared" si="498"/>
        <v>2.875</v>
      </c>
      <c r="F1714" s="79"/>
      <c r="G1714" s="280" t="s">
        <v>200</v>
      </c>
      <c r="H1714" s="247">
        <f t="shared" si="496"/>
        <v>0</v>
      </c>
      <c r="I1714" s="175">
        <f t="shared" si="497"/>
        <v>0</v>
      </c>
      <c r="J1714" s="246"/>
    </row>
    <row r="1715" spans="1:10" s="78" customFormat="1" ht="12" customHeight="1">
      <c r="A1715" s="940"/>
      <c r="B1715" s="281">
        <v>11</v>
      </c>
      <c r="C1715" s="282" t="s">
        <v>328</v>
      </c>
      <c r="D1715" s="452">
        <v>2.5</v>
      </c>
      <c r="E1715" s="316">
        <f t="shared" si="498"/>
        <v>2.875</v>
      </c>
      <c r="F1715" s="79"/>
      <c r="G1715" s="280" t="s">
        <v>200</v>
      </c>
      <c r="H1715" s="247">
        <f t="shared" si="496"/>
        <v>0</v>
      </c>
      <c r="I1715" s="175">
        <f t="shared" si="497"/>
        <v>0</v>
      </c>
      <c r="J1715" s="246"/>
    </row>
    <row r="1716" spans="1:10" s="78" customFormat="1" ht="12" customHeight="1">
      <c r="A1716" s="940"/>
      <c r="B1716" s="281">
        <v>12</v>
      </c>
      <c r="C1716" s="282" t="s">
        <v>328</v>
      </c>
      <c r="D1716" s="452">
        <v>2.5</v>
      </c>
      <c r="E1716" s="316">
        <f t="shared" si="498"/>
        <v>2.875</v>
      </c>
      <c r="F1716" s="79"/>
      <c r="G1716" s="280" t="s">
        <v>200</v>
      </c>
      <c r="H1716" s="247">
        <f t="shared" si="496"/>
        <v>0</v>
      </c>
      <c r="I1716" s="175">
        <f t="shared" si="497"/>
        <v>0</v>
      </c>
      <c r="J1716" s="246"/>
    </row>
    <row r="1717" spans="1:10" s="78" customFormat="1" ht="12" customHeight="1">
      <c r="A1717" s="940"/>
      <c r="B1717" s="281">
        <v>13</v>
      </c>
      <c r="C1717" s="282" t="s">
        <v>328</v>
      </c>
      <c r="D1717" s="452">
        <v>2.5</v>
      </c>
      <c r="E1717" s="316">
        <f t="shared" si="498"/>
        <v>2.875</v>
      </c>
      <c r="F1717" s="79"/>
      <c r="G1717" s="280" t="s">
        <v>200</v>
      </c>
      <c r="H1717" s="247">
        <f t="shared" si="496"/>
        <v>0</v>
      </c>
      <c r="I1717" s="175">
        <f t="shared" si="497"/>
        <v>0</v>
      </c>
      <c r="J1717" s="246"/>
    </row>
    <row r="1718" spans="1:10" s="78" customFormat="1" ht="12" customHeight="1">
      <c r="A1718" s="940"/>
      <c r="B1718" s="281">
        <v>14</v>
      </c>
      <c r="C1718" s="282" t="s">
        <v>328</v>
      </c>
      <c r="D1718" s="452">
        <v>2.5</v>
      </c>
      <c r="E1718" s="316">
        <f t="shared" si="498"/>
        <v>2.875</v>
      </c>
      <c r="F1718" s="79"/>
      <c r="G1718" s="280" t="s">
        <v>200</v>
      </c>
      <c r="H1718" s="247">
        <f t="shared" si="496"/>
        <v>0</v>
      </c>
      <c r="I1718" s="175">
        <f t="shared" si="497"/>
        <v>0</v>
      </c>
      <c r="J1718" s="246"/>
    </row>
    <row r="1719" spans="1:10" s="78" customFormat="1" ht="12" customHeight="1">
      <c r="A1719" s="940"/>
      <c r="B1719" s="281">
        <v>15</v>
      </c>
      <c r="C1719" s="282" t="s">
        <v>328</v>
      </c>
      <c r="D1719" s="452">
        <v>2.5</v>
      </c>
      <c r="E1719" s="316">
        <f t="shared" si="498"/>
        <v>2.875</v>
      </c>
      <c r="F1719" s="79"/>
      <c r="G1719" s="280" t="s">
        <v>200</v>
      </c>
      <c r="H1719" s="247">
        <f t="shared" si="496"/>
        <v>0</v>
      </c>
      <c r="I1719" s="175">
        <f t="shared" si="497"/>
        <v>0</v>
      </c>
      <c r="J1719" s="246"/>
    </row>
    <row r="1720" spans="1:10" s="78" customFormat="1" ht="12" customHeight="1">
      <c r="A1720" s="940"/>
      <c r="B1720" s="281">
        <v>16</v>
      </c>
      <c r="C1720" s="282" t="s">
        <v>328</v>
      </c>
      <c r="D1720" s="452">
        <v>2.5</v>
      </c>
      <c r="E1720" s="316">
        <f t="shared" si="498"/>
        <v>2.875</v>
      </c>
      <c r="F1720" s="79"/>
      <c r="G1720" s="280" t="s">
        <v>200</v>
      </c>
      <c r="H1720" s="247">
        <f t="shared" si="496"/>
        <v>0</v>
      </c>
      <c r="I1720" s="175">
        <f t="shared" si="497"/>
        <v>0</v>
      </c>
      <c r="J1720" s="246"/>
    </row>
    <row r="1721" spans="1:10" s="78" customFormat="1" ht="12" customHeight="1">
      <c r="A1721" s="940"/>
      <c r="B1721" s="281">
        <v>17</v>
      </c>
      <c r="C1721" s="282" t="s">
        <v>328</v>
      </c>
      <c r="D1721" s="452">
        <v>2.5</v>
      </c>
      <c r="E1721" s="316">
        <f t="shared" si="498"/>
        <v>2.875</v>
      </c>
      <c r="F1721" s="79"/>
      <c r="G1721" s="280" t="s">
        <v>200</v>
      </c>
      <c r="H1721" s="247">
        <f t="shared" si="496"/>
        <v>0</v>
      </c>
      <c r="I1721" s="175">
        <f t="shared" si="497"/>
        <v>0</v>
      </c>
      <c r="J1721" s="246"/>
    </row>
    <row r="1722" spans="1:10" s="78" customFormat="1" ht="12" customHeight="1">
      <c r="A1722" s="941"/>
      <c r="B1722" s="281">
        <v>18</v>
      </c>
      <c r="C1722" s="282" t="s">
        <v>328</v>
      </c>
      <c r="D1722" s="452">
        <v>2.5</v>
      </c>
      <c r="E1722" s="316">
        <f t="shared" si="498"/>
        <v>2.875</v>
      </c>
      <c r="F1722" s="79"/>
      <c r="G1722" s="280" t="s">
        <v>200</v>
      </c>
      <c r="H1722" s="247">
        <f t="shared" si="496"/>
        <v>0</v>
      </c>
      <c r="I1722" s="175">
        <f t="shared" si="497"/>
        <v>0</v>
      </c>
      <c r="J1722" s="246"/>
    </row>
    <row r="1723" spans="1:10" s="78" customFormat="1" ht="12" customHeight="1">
      <c r="A1723" s="939" t="s">
        <v>1136</v>
      </c>
      <c r="B1723" s="281">
        <v>1</v>
      </c>
      <c r="C1723" s="282" t="s">
        <v>328</v>
      </c>
      <c r="D1723" s="452">
        <v>2.5</v>
      </c>
      <c r="E1723" s="316">
        <f t="shared" si="498"/>
        <v>2.875</v>
      </c>
      <c r="F1723" s="79"/>
      <c r="G1723" s="280" t="s">
        <v>200</v>
      </c>
      <c r="H1723" s="247">
        <f t="shared" si="496"/>
        <v>0</v>
      </c>
      <c r="I1723" s="175">
        <f t="shared" si="497"/>
        <v>0</v>
      </c>
      <c r="J1723" s="246"/>
    </row>
    <row r="1724" spans="1:10" s="78" customFormat="1" ht="12" customHeight="1">
      <c r="A1724" s="940"/>
      <c r="B1724" s="281">
        <v>2</v>
      </c>
      <c r="C1724" s="282" t="s">
        <v>328</v>
      </c>
      <c r="D1724" s="452">
        <v>2.5</v>
      </c>
      <c r="E1724" s="316">
        <f t="shared" si="498"/>
        <v>2.875</v>
      </c>
      <c r="F1724" s="79"/>
      <c r="G1724" s="280" t="s">
        <v>200</v>
      </c>
      <c r="H1724" s="247">
        <f t="shared" si="496"/>
        <v>0</v>
      </c>
      <c r="I1724" s="175">
        <f t="shared" si="497"/>
        <v>0</v>
      </c>
      <c r="J1724" s="246"/>
    </row>
    <row r="1725" spans="1:10" s="78" customFormat="1" ht="12" customHeight="1">
      <c r="A1725" s="940"/>
      <c r="B1725" s="281">
        <v>3</v>
      </c>
      <c r="C1725" s="282" t="s">
        <v>328</v>
      </c>
      <c r="D1725" s="452">
        <v>2.5</v>
      </c>
      <c r="E1725" s="316">
        <f t="shared" si="498"/>
        <v>2.875</v>
      </c>
      <c r="F1725" s="79"/>
      <c r="G1725" s="280" t="s">
        <v>200</v>
      </c>
      <c r="H1725" s="247">
        <f t="shared" si="496"/>
        <v>0</v>
      </c>
      <c r="I1725" s="175">
        <f t="shared" si="497"/>
        <v>0</v>
      </c>
      <c r="J1725" s="246"/>
    </row>
    <row r="1726" spans="1:10" s="78" customFormat="1" ht="12" customHeight="1">
      <c r="A1726" s="940"/>
      <c r="B1726" s="281">
        <v>4</v>
      </c>
      <c r="C1726" s="282" t="s">
        <v>328</v>
      </c>
      <c r="D1726" s="452">
        <v>2.5</v>
      </c>
      <c r="E1726" s="316">
        <f t="shared" si="498"/>
        <v>2.875</v>
      </c>
      <c r="F1726" s="79"/>
      <c r="G1726" s="280" t="s">
        <v>200</v>
      </c>
      <c r="H1726" s="247">
        <f t="shared" si="496"/>
        <v>0</v>
      </c>
      <c r="I1726" s="175">
        <f t="shared" si="497"/>
        <v>0</v>
      </c>
      <c r="J1726" s="246"/>
    </row>
    <row r="1727" spans="1:10" s="78" customFormat="1" ht="12" customHeight="1">
      <c r="A1727" s="940"/>
      <c r="B1727" s="281">
        <v>5</v>
      </c>
      <c r="C1727" s="282" t="s">
        <v>328</v>
      </c>
      <c r="D1727" s="452">
        <v>2.5</v>
      </c>
      <c r="E1727" s="316">
        <f t="shared" si="498"/>
        <v>2.875</v>
      </c>
      <c r="F1727" s="79"/>
      <c r="G1727" s="280" t="s">
        <v>200</v>
      </c>
      <c r="H1727" s="247">
        <f t="shared" si="496"/>
        <v>0</v>
      </c>
      <c r="I1727" s="175">
        <f t="shared" si="497"/>
        <v>0</v>
      </c>
      <c r="J1727" s="246"/>
    </row>
    <row r="1728" spans="1:10" s="78" customFormat="1" ht="12" customHeight="1">
      <c r="A1728" s="940"/>
      <c r="B1728" s="281">
        <v>6</v>
      </c>
      <c r="C1728" s="282" t="s">
        <v>328</v>
      </c>
      <c r="D1728" s="452">
        <v>2.5</v>
      </c>
      <c r="E1728" s="316">
        <f t="shared" si="498"/>
        <v>2.875</v>
      </c>
      <c r="F1728" s="79"/>
      <c r="G1728" s="280" t="s">
        <v>200</v>
      </c>
      <c r="H1728" s="247">
        <f t="shared" si="496"/>
        <v>0</v>
      </c>
      <c r="I1728" s="175">
        <f t="shared" si="497"/>
        <v>0</v>
      </c>
      <c r="J1728" s="246"/>
    </row>
    <row r="1729" spans="1:10" s="78" customFormat="1" ht="12" customHeight="1">
      <c r="A1729" s="940"/>
      <c r="B1729" s="281">
        <v>7</v>
      </c>
      <c r="C1729" s="282" t="s">
        <v>328</v>
      </c>
      <c r="D1729" s="452">
        <v>2.5</v>
      </c>
      <c r="E1729" s="316">
        <f t="shared" si="498"/>
        <v>2.875</v>
      </c>
      <c r="F1729" s="79"/>
      <c r="G1729" s="280" t="s">
        <v>200</v>
      </c>
      <c r="H1729" s="247">
        <f t="shared" si="496"/>
        <v>0</v>
      </c>
      <c r="I1729" s="175">
        <f t="shared" si="497"/>
        <v>0</v>
      </c>
      <c r="J1729" s="246"/>
    </row>
    <row r="1730" spans="1:10" s="78" customFormat="1" ht="12" customHeight="1">
      <c r="A1730" s="940"/>
      <c r="B1730" s="281">
        <v>8</v>
      </c>
      <c r="C1730" s="282" t="s">
        <v>328</v>
      </c>
      <c r="D1730" s="452">
        <v>2.5</v>
      </c>
      <c r="E1730" s="316">
        <f t="shared" si="498"/>
        <v>2.875</v>
      </c>
      <c r="F1730" s="79"/>
      <c r="G1730" s="280" t="s">
        <v>200</v>
      </c>
      <c r="H1730" s="247">
        <f t="shared" si="496"/>
        <v>0</v>
      </c>
      <c r="I1730" s="175">
        <f t="shared" si="497"/>
        <v>0</v>
      </c>
      <c r="J1730" s="246"/>
    </row>
    <row r="1731" spans="1:10" s="78" customFormat="1" ht="12" customHeight="1">
      <c r="A1731" s="940"/>
      <c r="B1731" s="281">
        <v>9</v>
      </c>
      <c r="C1731" s="282" t="s">
        <v>328</v>
      </c>
      <c r="D1731" s="452">
        <v>2.5</v>
      </c>
      <c r="E1731" s="316">
        <f t="shared" si="498"/>
        <v>2.875</v>
      </c>
      <c r="F1731" s="79"/>
      <c r="G1731" s="280" t="s">
        <v>200</v>
      </c>
      <c r="H1731" s="247">
        <f t="shared" si="496"/>
        <v>0</v>
      </c>
      <c r="I1731" s="175">
        <f t="shared" si="497"/>
        <v>0</v>
      </c>
      <c r="J1731" s="246"/>
    </row>
    <row r="1732" spans="1:10" s="78" customFormat="1" ht="12" customHeight="1">
      <c r="A1732" s="940"/>
      <c r="B1732" s="281">
        <v>10</v>
      </c>
      <c r="C1732" s="282" t="s">
        <v>328</v>
      </c>
      <c r="D1732" s="452">
        <v>2.5</v>
      </c>
      <c r="E1732" s="316">
        <f t="shared" si="498"/>
        <v>2.875</v>
      </c>
      <c r="F1732" s="79"/>
      <c r="G1732" s="280" t="s">
        <v>200</v>
      </c>
      <c r="H1732" s="247">
        <f t="shared" si="496"/>
        <v>0</v>
      </c>
      <c r="I1732" s="175">
        <f t="shared" si="497"/>
        <v>0</v>
      </c>
      <c r="J1732" s="246"/>
    </row>
    <row r="1733" spans="1:10" s="78" customFormat="1" ht="12" customHeight="1">
      <c r="A1733" s="940"/>
      <c r="B1733" s="281">
        <v>11</v>
      </c>
      <c r="C1733" s="282" t="s">
        <v>328</v>
      </c>
      <c r="D1733" s="452">
        <v>2.5</v>
      </c>
      <c r="E1733" s="316">
        <f t="shared" si="498"/>
        <v>2.875</v>
      </c>
      <c r="F1733" s="79"/>
      <c r="G1733" s="280" t="s">
        <v>200</v>
      </c>
      <c r="H1733" s="247">
        <f t="shared" si="496"/>
        <v>0</v>
      </c>
      <c r="I1733" s="175">
        <f t="shared" si="497"/>
        <v>0</v>
      </c>
      <c r="J1733" s="246"/>
    </row>
    <row r="1734" spans="1:10" s="78" customFormat="1" ht="12" customHeight="1">
      <c r="A1734" s="940"/>
      <c r="B1734" s="281">
        <v>12</v>
      </c>
      <c r="C1734" s="282" t="s">
        <v>328</v>
      </c>
      <c r="D1734" s="452">
        <v>2.5</v>
      </c>
      <c r="E1734" s="316">
        <f t="shared" si="498"/>
        <v>2.875</v>
      </c>
      <c r="F1734" s="79"/>
      <c r="G1734" s="280" t="s">
        <v>200</v>
      </c>
      <c r="H1734" s="247">
        <f t="shared" si="496"/>
        <v>0</v>
      </c>
      <c r="I1734" s="175">
        <f t="shared" si="497"/>
        <v>0</v>
      </c>
      <c r="J1734" s="246"/>
    </row>
    <row r="1735" spans="1:10" s="78" customFormat="1" ht="12" customHeight="1">
      <c r="A1735" s="940"/>
      <c r="B1735" s="281">
        <v>13</v>
      </c>
      <c r="C1735" s="282" t="s">
        <v>328</v>
      </c>
      <c r="D1735" s="452">
        <v>2.5</v>
      </c>
      <c r="E1735" s="316">
        <f t="shared" ref="E1735:E1788" si="499">D1735*1.15</f>
        <v>2.875</v>
      </c>
      <c r="F1735" s="79"/>
      <c r="G1735" s="280" t="s">
        <v>200</v>
      </c>
      <c r="H1735" s="247">
        <f t="shared" si="496"/>
        <v>0</v>
      </c>
      <c r="I1735" s="175">
        <f t="shared" si="497"/>
        <v>0</v>
      </c>
      <c r="J1735" s="246"/>
    </row>
    <row r="1736" spans="1:10" s="78" customFormat="1" ht="12" customHeight="1">
      <c r="A1736" s="940"/>
      <c r="B1736" s="281">
        <v>14</v>
      </c>
      <c r="C1736" s="282" t="s">
        <v>328</v>
      </c>
      <c r="D1736" s="452">
        <v>2.5</v>
      </c>
      <c r="E1736" s="316">
        <f t="shared" si="499"/>
        <v>2.875</v>
      </c>
      <c r="F1736" s="79"/>
      <c r="G1736" s="280" t="s">
        <v>200</v>
      </c>
      <c r="H1736" s="247">
        <f t="shared" si="496"/>
        <v>0</v>
      </c>
      <c r="I1736" s="175">
        <f t="shared" si="497"/>
        <v>0</v>
      </c>
      <c r="J1736" s="246"/>
    </row>
    <row r="1737" spans="1:10" s="78" customFormat="1" ht="12" customHeight="1">
      <c r="A1737" s="940"/>
      <c r="B1737" s="281">
        <v>15</v>
      </c>
      <c r="C1737" s="282" t="s">
        <v>328</v>
      </c>
      <c r="D1737" s="452">
        <v>2.5</v>
      </c>
      <c r="E1737" s="316">
        <f t="shared" si="499"/>
        <v>2.875</v>
      </c>
      <c r="F1737" s="79"/>
      <c r="G1737" s="280" t="s">
        <v>200</v>
      </c>
      <c r="H1737" s="247">
        <f t="shared" si="496"/>
        <v>0</v>
      </c>
      <c r="I1737" s="175">
        <f t="shared" si="497"/>
        <v>0</v>
      </c>
      <c r="J1737" s="246"/>
    </row>
    <row r="1738" spans="1:10" s="78" customFormat="1" ht="12" customHeight="1">
      <c r="A1738" s="940"/>
      <c r="B1738" s="281">
        <v>16</v>
      </c>
      <c r="C1738" s="282" t="s">
        <v>328</v>
      </c>
      <c r="D1738" s="452">
        <v>2.5</v>
      </c>
      <c r="E1738" s="316">
        <f t="shared" si="499"/>
        <v>2.875</v>
      </c>
      <c r="F1738" s="79"/>
      <c r="G1738" s="280" t="s">
        <v>200</v>
      </c>
      <c r="H1738" s="247">
        <f t="shared" si="496"/>
        <v>0</v>
      </c>
      <c r="I1738" s="175">
        <f t="shared" si="497"/>
        <v>0</v>
      </c>
      <c r="J1738" s="246"/>
    </row>
    <row r="1739" spans="1:10" s="78" customFormat="1" ht="12" customHeight="1">
      <c r="A1739" s="940"/>
      <c r="B1739" s="281">
        <v>17</v>
      </c>
      <c r="C1739" s="282" t="s">
        <v>328</v>
      </c>
      <c r="D1739" s="452">
        <v>2.5</v>
      </c>
      <c r="E1739" s="316">
        <f t="shared" si="499"/>
        <v>2.875</v>
      </c>
      <c r="F1739" s="79"/>
      <c r="G1739" s="280" t="s">
        <v>200</v>
      </c>
      <c r="H1739" s="247">
        <f t="shared" si="496"/>
        <v>0</v>
      </c>
      <c r="I1739" s="175">
        <f t="shared" si="497"/>
        <v>0</v>
      </c>
      <c r="J1739" s="246"/>
    </row>
    <row r="1740" spans="1:10" s="78" customFormat="1" ht="12" customHeight="1">
      <c r="A1740" s="941"/>
      <c r="B1740" s="281">
        <v>18</v>
      </c>
      <c r="C1740" s="282" t="s">
        <v>328</v>
      </c>
      <c r="D1740" s="452">
        <v>2.5</v>
      </c>
      <c r="E1740" s="316">
        <f t="shared" si="499"/>
        <v>2.875</v>
      </c>
      <c r="F1740" s="79"/>
      <c r="G1740" s="280" t="s">
        <v>200</v>
      </c>
      <c r="H1740" s="247">
        <f t="shared" si="496"/>
        <v>0</v>
      </c>
      <c r="I1740" s="175">
        <f t="shared" si="497"/>
        <v>0</v>
      </c>
      <c r="J1740" s="246"/>
    </row>
    <row r="1741" spans="1:10" s="78" customFormat="1" ht="12" customHeight="1">
      <c r="A1741" s="939" t="s">
        <v>1138</v>
      </c>
      <c r="B1741" s="281">
        <v>1</v>
      </c>
      <c r="C1741" s="282" t="s">
        <v>328</v>
      </c>
      <c r="D1741" s="452">
        <v>2.5</v>
      </c>
      <c r="E1741" s="316">
        <f t="shared" si="499"/>
        <v>2.875</v>
      </c>
      <c r="F1741" s="79"/>
      <c r="G1741" s="280" t="s">
        <v>200</v>
      </c>
      <c r="H1741" s="247">
        <f t="shared" si="496"/>
        <v>0</v>
      </c>
      <c r="I1741" s="175">
        <f t="shared" si="497"/>
        <v>0</v>
      </c>
      <c r="J1741" s="246"/>
    </row>
    <row r="1742" spans="1:10" s="78" customFormat="1" ht="12" customHeight="1">
      <c r="A1742" s="940"/>
      <c r="B1742" s="281">
        <v>2</v>
      </c>
      <c r="C1742" s="282" t="s">
        <v>328</v>
      </c>
      <c r="D1742" s="452">
        <v>2.5</v>
      </c>
      <c r="E1742" s="316">
        <f t="shared" si="499"/>
        <v>2.875</v>
      </c>
      <c r="F1742" s="79"/>
      <c r="G1742" s="280" t="s">
        <v>200</v>
      </c>
      <c r="H1742" s="247">
        <f t="shared" si="496"/>
        <v>0</v>
      </c>
      <c r="I1742" s="175">
        <f t="shared" si="497"/>
        <v>0</v>
      </c>
      <c r="J1742" s="246"/>
    </row>
    <row r="1743" spans="1:10" s="78" customFormat="1" ht="12" customHeight="1">
      <c r="A1743" s="940"/>
      <c r="B1743" s="281">
        <v>3</v>
      </c>
      <c r="C1743" s="282" t="s">
        <v>328</v>
      </c>
      <c r="D1743" s="452">
        <v>2.5</v>
      </c>
      <c r="E1743" s="316">
        <f t="shared" si="499"/>
        <v>2.875</v>
      </c>
      <c r="F1743" s="79"/>
      <c r="G1743" s="280" t="s">
        <v>200</v>
      </c>
      <c r="H1743" s="247">
        <f t="shared" si="496"/>
        <v>0</v>
      </c>
      <c r="I1743" s="175">
        <f t="shared" si="497"/>
        <v>0</v>
      </c>
      <c r="J1743" s="246"/>
    </row>
    <row r="1744" spans="1:10" s="78" customFormat="1" ht="12" customHeight="1">
      <c r="A1744" s="940"/>
      <c r="B1744" s="281">
        <v>4</v>
      </c>
      <c r="C1744" s="282" t="s">
        <v>328</v>
      </c>
      <c r="D1744" s="452">
        <v>2.5</v>
      </c>
      <c r="E1744" s="316">
        <f t="shared" si="499"/>
        <v>2.875</v>
      </c>
      <c r="F1744" s="79"/>
      <c r="G1744" s="280" t="s">
        <v>200</v>
      </c>
      <c r="H1744" s="247">
        <f t="shared" si="496"/>
        <v>0</v>
      </c>
      <c r="I1744" s="175">
        <f t="shared" si="497"/>
        <v>0</v>
      </c>
      <c r="J1744" s="246"/>
    </row>
    <row r="1745" spans="1:10" s="78" customFormat="1" ht="12" customHeight="1">
      <c r="A1745" s="940"/>
      <c r="B1745" s="281">
        <v>5</v>
      </c>
      <c r="C1745" s="282" t="s">
        <v>328</v>
      </c>
      <c r="D1745" s="452">
        <v>2.5</v>
      </c>
      <c r="E1745" s="316">
        <f t="shared" si="499"/>
        <v>2.875</v>
      </c>
      <c r="F1745" s="79"/>
      <c r="G1745" s="280" t="s">
        <v>200</v>
      </c>
      <c r="H1745" s="247">
        <f t="shared" si="496"/>
        <v>0</v>
      </c>
      <c r="I1745" s="175">
        <f t="shared" si="497"/>
        <v>0</v>
      </c>
      <c r="J1745" s="246"/>
    </row>
    <row r="1746" spans="1:10" s="78" customFormat="1" ht="12" customHeight="1">
      <c r="A1746" s="940"/>
      <c r="B1746" s="281">
        <v>6</v>
      </c>
      <c r="C1746" s="282" t="s">
        <v>328</v>
      </c>
      <c r="D1746" s="452">
        <v>2.5</v>
      </c>
      <c r="E1746" s="316">
        <f t="shared" si="499"/>
        <v>2.875</v>
      </c>
      <c r="F1746" s="79"/>
      <c r="G1746" s="280" t="s">
        <v>200</v>
      </c>
      <c r="H1746" s="247">
        <f t="shared" si="496"/>
        <v>0</v>
      </c>
      <c r="I1746" s="175">
        <f t="shared" si="497"/>
        <v>0</v>
      </c>
      <c r="J1746" s="246"/>
    </row>
    <row r="1747" spans="1:10" s="78" customFormat="1" ht="12" customHeight="1">
      <c r="A1747" s="940"/>
      <c r="B1747" s="281">
        <v>7</v>
      </c>
      <c r="C1747" s="282" t="s">
        <v>328</v>
      </c>
      <c r="D1747" s="452">
        <v>2.5</v>
      </c>
      <c r="E1747" s="316">
        <f t="shared" si="499"/>
        <v>2.875</v>
      </c>
      <c r="F1747" s="79"/>
      <c r="G1747" s="280" t="s">
        <v>200</v>
      </c>
      <c r="H1747" s="247">
        <f t="shared" si="496"/>
        <v>0</v>
      </c>
      <c r="I1747" s="175">
        <f t="shared" si="497"/>
        <v>0</v>
      </c>
      <c r="J1747" s="246"/>
    </row>
    <row r="1748" spans="1:10" s="78" customFormat="1" ht="12" customHeight="1">
      <c r="A1748" s="940"/>
      <c r="B1748" s="281">
        <v>8</v>
      </c>
      <c r="C1748" s="282" t="s">
        <v>328</v>
      </c>
      <c r="D1748" s="452">
        <v>2.5</v>
      </c>
      <c r="E1748" s="316">
        <f t="shared" si="499"/>
        <v>2.875</v>
      </c>
      <c r="F1748" s="79"/>
      <c r="G1748" s="280" t="s">
        <v>200</v>
      </c>
      <c r="H1748" s="247">
        <f t="shared" ref="H1748:H1758" si="500">F1748*D1748</f>
        <v>0</v>
      </c>
      <c r="I1748" s="175">
        <f t="shared" ref="I1748:I1758" si="501">F1748*E1748</f>
        <v>0</v>
      </c>
      <c r="J1748" s="246"/>
    </row>
    <row r="1749" spans="1:10" s="78" customFormat="1" ht="12" customHeight="1">
      <c r="A1749" s="940"/>
      <c r="B1749" s="281">
        <v>9</v>
      </c>
      <c r="C1749" s="282" t="s">
        <v>328</v>
      </c>
      <c r="D1749" s="452">
        <v>2.5</v>
      </c>
      <c r="E1749" s="316">
        <f t="shared" si="499"/>
        <v>2.875</v>
      </c>
      <c r="F1749" s="79"/>
      <c r="G1749" s="280" t="s">
        <v>200</v>
      </c>
      <c r="H1749" s="247">
        <f t="shared" si="500"/>
        <v>0</v>
      </c>
      <c r="I1749" s="175">
        <f t="shared" si="501"/>
        <v>0</v>
      </c>
      <c r="J1749" s="246"/>
    </row>
    <row r="1750" spans="1:10" s="78" customFormat="1" ht="12" customHeight="1">
      <c r="A1750" s="940"/>
      <c r="B1750" s="281">
        <v>10</v>
      </c>
      <c r="C1750" s="282" t="s">
        <v>328</v>
      </c>
      <c r="D1750" s="452">
        <v>2.5</v>
      </c>
      <c r="E1750" s="316">
        <f t="shared" si="499"/>
        <v>2.875</v>
      </c>
      <c r="F1750" s="79"/>
      <c r="G1750" s="280" t="s">
        <v>200</v>
      </c>
      <c r="H1750" s="247">
        <f t="shared" si="500"/>
        <v>0</v>
      </c>
      <c r="I1750" s="175">
        <f t="shared" si="501"/>
        <v>0</v>
      </c>
      <c r="J1750" s="246"/>
    </row>
    <row r="1751" spans="1:10" s="78" customFormat="1" ht="12" customHeight="1">
      <c r="A1751" s="940"/>
      <c r="B1751" s="281">
        <v>11</v>
      </c>
      <c r="C1751" s="282" t="s">
        <v>328</v>
      </c>
      <c r="D1751" s="452">
        <v>2.5</v>
      </c>
      <c r="E1751" s="316">
        <f t="shared" si="499"/>
        <v>2.875</v>
      </c>
      <c r="F1751" s="79"/>
      <c r="G1751" s="280" t="s">
        <v>200</v>
      </c>
      <c r="H1751" s="247">
        <f t="shared" si="500"/>
        <v>0</v>
      </c>
      <c r="I1751" s="175">
        <f t="shared" si="501"/>
        <v>0</v>
      </c>
      <c r="J1751" s="246"/>
    </row>
    <row r="1752" spans="1:10" s="78" customFormat="1" ht="12" customHeight="1">
      <c r="A1752" s="940"/>
      <c r="B1752" s="281">
        <v>12</v>
      </c>
      <c r="C1752" s="282" t="s">
        <v>328</v>
      </c>
      <c r="D1752" s="452">
        <v>2.5</v>
      </c>
      <c r="E1752" s="316">
        <f t="shared" si="499"/>
        <v>2.875</v>
      </c>
      <c r="F1752" s="79"/>
      <c r="G1752" s="280" t="s">
        <v>200</v>
      </c>
      <c r="H1752" s="247">
        <f t="shared" si="500"/>
        <v>0</v>
      </c>
      <c r="I1752" s="175">
        <f t="shared" si="501"/>
        <v>0</v>
      </c>
      <c r="J1752" s="246"/>
    </row>
    <row r="1753" spans="1:10" s="78" customFormat="1" ht="12" customHeight="1">
      <c r="A1753" s="940"/>
      <c r="B1753" s="281">
        <v>13</v>
      </c>
      <c r="C1753" s="282" t="s">
        <v>328</v>
      </c>
      <c r="D1753" s="452">
        <v>2.5</v>
      </c>
      <c r="E1753" s="316">
        <f t="shared" si="499"/>
        <v>2.875</v>
      </c>
      <c r="F1753" s="79"/>
      <c r="G1753" s="280" t="s">
        <v>200</v>
      </c>
      <c r="H1753" s="247">
        <f t="shared" si="500"/>
        <v>0</v>
      </c>
      <c r="I1753" s="175">
        <f t="shared" si="501"/>
        <v>0</v>
      </c>
      <c r="J1753" s="246"/>
    </row>
    <row r="1754" spans="1:10" s="78" customFormat="1" ht="12" customHeight="1">
      <c r="A1754" s="940"/>
      <c r="B1754" s="281">
        <v>14</v>
      </c>
      <c r="C1754" s="282" t="s">
        <v>328</v>
      </c>
      <c r="D1754" s="452">
        <v>2.5</v>
      </c>
      <c r="E1754" s="316">
        <f t="shared" si="499"/>
        <v>2.875</v>
      </c>
      <c r="F1754" s="79"/>
      <c r="G1754" s="280" t="s">
        <v>200</v>
      </c>
      <c r="H1754" s="247">
        <f t="shared" si="500"/>
        <v>0</v>
      </c>
      <c r="I1754" s="175">
        <f t="shared" si="501"/>
        <v>0</v>
      </c>
      <c r="J1754" s="246"/>
    </row>
    <row r="1755" spans="1:10" s="78" customFormat="1" ht="12" customHeight="1">
      <c r="A1755" s="940"/>
      <c r="B1755" s="281">
        <v>15</v>
      </c>
      <c r="C1755" s="282" t="s">
        <v>328</v>
      </c>
      <c r="D1755" s="452">
        <v>2.5</v>
      </c>
      <c r="E1755" s="316">
        <f t="shared" si="499"/>
        <v>2.875</v>
      </c>
      <c r="F1755" s="79"/>
      <c r="G1755" s="280" t="s">
        <v>200</v>
      </c>
      <c r="H1755" s="247">
        <f t="shared" si="500"/>
        <v>0</v>
      </c>
      <c r="I1755" s="175">
        <f t="shared" si="501"/>
        <v>0</v>
      </c>
      <c r="J1755" s="246"/>
    </row>
    <row r="1756" spans="1:10" s="78" customFormat="1" ht="12" customHeight="1">
      <c r="A1756" s="940"/>
      <c r="B1756" s="281">
        <v>16</v>
      </c>
      <c r="C1756" s="282" t="s">
        <v>328</v>
      </c>
      <c r="D1756" s="452">
        <v>2.5</v>
      </c>
      <c r="E1756" s="316">
        <f t="shared" si="499"/>
        <v>2.875</v>
      </c>
      <c r="F1756" s="79"/>
      <c r="G1756" s="280" t="s">
        <v>200</v>
      </c>
      <c r="H1756" s="247">
        <f t="shared" si="500"/>
        <v>0</v>
      </c>
      <c r="I1756" s="175">
        <f t="shared" si="501"/>
        <v>0</v>
      </c>
      <c r="J1756" s="246"/>
    </row>
    <row r="1757" spans="1:10" s="78" customFormat="1" ht="12" customHeight="1">
      <c r="A1757" s="940"/>
      <c r="B1757" s="281">
        <v>17</v>
      </c>
      <c r="C1757" s="282" t="s">
        <v>328</v>
      </c>
      <c r="D1757" s="452">
        <v>2.5</v>
      </c>
      <c r="E1757" s="316">
        <f t="shared" si="499"/>
        <v>2.875</v>
      </c>
      <c r="F1757" s="79"/>
      <c r="G1757" s="280" t="s">
        <v>200</v>
      </c>
      <c r="H1757" s="247">
        <f t="shared" si="500"/>
        <v>0</v>
      </c>
      <c r="I1757" s="175">
        <f t="shared" si="501"/>
        <v>0</v>
      </c>
      <c r="J1757" s="246"/>
    </row>
    <row r="1758" spans="1:10" s="78" customFormat="1" ht="12" customHeight="1">
      <c r="A1758" s="941"/>
      <c r="B1758" s="281">
        <v>18</v>
      </c>
      <c r="C1758" s="282" t="s">
        <v>328</v>
      </c>
      <c r="D1758" s="452">
        <v>2.5</v>
      </c>
      <c r="E1758" s="316">
        <f t="shared" si="499"/>
        <v>2.875</v>
      </c>
      <c r="F1758" s="79"/>
      <c r="G1758" s="280" t="s">
        <v>200</v>
      </c>
      <c r="H1758" s="247">
        <f t="shared" si="500"/>
        <v>0</v>
      </c>
      <c r="I1758" s="175">
        <f t="shared" si="501"/>
        <v>0</v>
      </c>
      <c r="J1758" s="246"/>
    </row>
    <row r="1759" spans="1:10" s="277" customFormat="1" ht="45" customHeight="1">
      <c r="A1759" s="978" t="s">
        <v>1158</v>
      </c>
      <c r="B1759" s="979"/>
      <c r="C1759" s="584" t="s">
        <v>1086</v>
      </c>
      <c r="D1759" s="584"/>
      <c r="E1759" s="316">
        <f t="shared" si="499"/>
        <v>0</v>
      </c>
      <c r="F1759" s="586"/>
      <c r="G1759" s="586"/>
      <c r="H1759" s="587"/>
      <c r="I1759" s="587"/>
      <c r="J1759" s="246"/>
    </row>
    <row r="1760" spans="1:10" s="78" customFormat="1" ht="21.75" customHeight="1">
      <c r="A1760" s="790" t="s">
        <v>1304</v>
      </c>
      <c r="B1760" s="249" t="s">
        <v>780</v>
      </c>
      <c r="C1760" s="1009"/>
      <c r="D1760" s="452">
        <v>1</v>
      </c>
      <c r="E1760" s="316">
        <f t="shared" si="499"/>
        <v>1.1499999999999999</v>
      </c>
      <c r="F1760" s="246"/>
      <c r="G1760" s="248" t="s">
        <v>200</v>
      </c>
      <c r="H1760" s="247">
        <f t="shared" ref="H1760:H1819" si="502">F1760*D1760</f>
        <v>0</v>
      </c>
      <c r="I1760" s="175">
        <f t="shared" ref="I1760:I1819" si="503">F1760*E1760</f>
        <v>0</v>
      </c>
      <c r="J1760" s="246"/>
    </row>
    <row r="1761" spans="1:10" s="78" customFormat="1" ht="21.75" customHeight="1">
      <c r="A1761" s="790" t="s">
        <v>1159</v>
      </c>
      <c r="B1761" s="249" t="s">
        <v>608</v>
      </c>
      <c r="C1761" s="1010"/>
      <c r="D1761" s="452">
        <v>1</v>
      </c>
      <c r="E1761" s="316">
        <f t="shared" si="499"/>
        <v>1.1499999999999999</v>
      </c>
      <c r="F1761" s="246"/>
      <c r="G1761" s="248" t="s">
        <v>200</v>
      </c>
      <c r="H1761" s="247">
        <f t="shared" si="502"/>
        <v>0</v>
      </c>
      <c r="I1761" s="175">
        <f t="shared" si="503"/>
        <v>0</v>
      </c>
      <c r="J1761" s="246"/>
    </row>
    <row r="1762" spans="1:10" s="78" customFormat="1" ht="21.75" customHeight="1">
      <c r="A1762" s="965" t="s">
        <v>1489</v>
      </c>
      <c r="B1762" s="249" t="s">
        <v>780</v>
      </c>
      <c r="C1762" s="1010"/>
      <c r="D1762" s="452">
        <v>1</v>
      </c>
      <c r="E1762" s="316">
        <f t="shared" si="499"/>
        <v>1.1499999999999999</v>
      </c>
      <c r="F1762" s="246"/>
      <c r="G1762" s="248" t="s">
        <v>200</v>
      </c>
      <c r="H1762" s="247">
        <f t="shared" ref="H1762:H1764" si="504">F1762*D1762</f>
        <v>0</v>
      </c>
      <c r="I1762" s="175">
        <f t="shared" ref="I1762:I1764" si="505">F1762*E1762</f>
        <v>0</v>
      </c>
      <c r="J1762" s="246"/>
    </row>
    <row r="1763" spans="1:10" s="78" customFormat="1" ht="21.75" customHeight="1">
      <c r="A1763" s="966"/>
      <c r="B1763" s="249" t="s">
        <v>608</v>
      </c>
      <c r="C1763" s="418"/>
      <c r="D1763" s="452">
        <v>1</v>
      </c>
      <c r="E1763" s="316">
        <f t="shared" si="499"/>
        <v>1.1499999999999999</v>
      </c>
      <c r="F1763" s="246"/>
      <c r="G1763" s="248" t="s">
        <v>200</v>
      </c>
      <c r="H1763" s="247">
        <f t="shared" ref="H1763" si="506">F1763*D1763</f>
        <v>0</v>
      </c>
      <c r="I1763" s="175">
        <f t="shared" ref="I1763" si="507">F1763*E1763</f>
        <v>0</v>
      </c>
      <c r="J1763" s="246"/>
    </row>
    <row r="1764" spans="1:10" s="78" customFormat="1" ht="23.25">
      <c r="A1764" s="841" t="s">
        <v>1367</v>
      </c>
      <c r="B1764" s="249" t="s">
        <v>780</v>
      </c>
      <c r="C1764" s="271" t="s">
        <v>328</v>
      </c>
      <c r="D1764" s="452">
        <v>1</v>
      </c>
      <c r="E1764" s="316">
        <f t="shared" si="499"/>
        <v>1.1499999999999999</v>
      </c>
      <c r="F1764" s="246"/>
      <c r="G1764" s="248" t="s">
        <v>200</v>
      </c>
      <c r="H1764" s="247">
        <f t="shared" si="504"/>
        <v>0</v>
      </c>
      <c r="I1764" s="175">
        <f t="shared" si="505"/>
        <v>0</v>
      </c>
      <c r="J1764" s="246"/>
    </row>
    <row r="1765" spans="1:10" s="78" customFormat="1" ht="21.75" customHeight="1">
      <c r="A1765" s="474" t="s">
        <v>1488</v>
      </c>
      <c r="B1765" s="249" t="s">
        <v>780</v>
      </c>
      <c r="C1765" s="271" t="s">
        <v>328</v>
      </c>
      <c r="D1765" s="452">
        <v>1</v>
      </c>
      <c r="E1765" s="316">
        <f t="shared" si="499"/>
        <v>1.1499999999999999</v>
      </c>
      <c r="F1765" s="246"/>
      <c r="G1765" s="248" t="s">
        <v>200</v>
      </c>
      <c r="H1765" s="247">
        <f t="shared" ref="H1765:H1769" si="508">F1765*D1765</f>
        <v>0</v>
      </c>
      <c r="I1765" s="175">
        <f t="shared" ref="I1765:I1769" si="509">F1765*E1765</f>
        <v>0</v>
      </c>
      <c r="J1765" s="246"/>
    </row>
    <row r="1766" spans="1:10" s="78" customFormat="1" ht="23.25">
      <c r="A1766" s="965" t="s">
        <v>1781</v>
      </c>
      <c r="B1766" s="249" t="s">
        <v>780</v>
      </c>
      <c r="C1766" s="271" t="s">
        <v>328</v>
      </c>
      <c r="D1766" s="452">
        <v>1</v>
      </c>
      <c r="E1766" s="316">
        <f t="shared" si="499"/>
        <v>1.1499999999999999</v>
      </c>
      <c r="F1766" s="246"/>
      <c r="G1766" s="248" t="s">
        <v>200</v>
      </c>
      <c r="H1766" s="247">
        <f t="shared" ref="H1766:H1767" si="510">F1766*D1766</f>
        <v>0</v>
      </c>
      <c r="I1766" s="175">
        <f t="shared" ref="I1766:I1767" si="511">F1766*E1766</f>
        <v>0</v>
      </c>
      <c r="J1766" s="246"/>
    </row>
    <row r="1767" spans="1:10" s="78" customFormat="1" ht="23.25">
      <c r="A1767" s="966"/>
      <c r="B1767" s="249" t="s">
        <v>608</v>
      </c>
      <c r="C1767" s="271" t="s">
        <v>328</v>
      </c>
      <c r="D1767" s="452">
        <v>1</v>
      </c>
      <c r="E1767" s="316">
        <f t="shared" si="499"/>
        <v>1.1499999999999999</v>
      </c>
      <c r="F1767" s="246"/>
      <c r="G1767" s="248" t="s">
        <v>200</v>
      </c>
      <c r="H1767" s="247">
        <f t="shared" si="510"/>
        <v>0</v>
      </c>
      <c r="I1767" s="175">
        <f t="shared" si="511"/>
        <v>0</v>
      </c>
      <c r="J1767" s="246"/>
    </row>
    <row r="1768" spans="1:10" s="78" customFormat="1" ht="23.25">
      <c r="A1768" s="965" t="s">
        <v>1779</v>
      </c>
      <c r="B1768" s="249" t="s">
        <v>780</v>
      </c>
      <c r="C1768" s="271" t="s">
        <v>328</v>
      </c>
      <c r="D1768" s="452">
        <v>1</v>
      </c>
      <c r="E1768" s="316">
        <f t="shared" si="499"/>
        <v>1.1499999999999999</v>
      </c>
      <c r="F1768" s="246"/>
      <c r="G1768" s="248" t="s">
        <v>200</v>
      </c>
      <c r="H1768" s="247">
        <f t="shared" si="508"/>
        <v>0</v>
      </c>
      <c r="I1768" s="175">
        <f t="shared" si="509"/>
        <v>0</v>
      </c>
      <c r="J1768" s="246"/>
    </row>
    <row r="1769" spans="1:10" s="78" customFormat="1" ht="23.25">
      <c r="A1769" s="966"/>
      <c r="B1769" s="249" t="s">
        <v>608</v>
      </c>
      <c r="C1769" s="271" t="s">
        <v>328</v>
      </c>
      <c r="D1769" s="452">
        <v>1</v>
      </c>
      <c r="E1769" s="316">
        <f t="shared" si="499"/>
        <v>1.1499999999999999</v>
      </c>
      <c r="F1769" s="246"/>
      <c r="G1769" s="248" t="s">
        <v>200</v>
      </c>
      <c r="H1769" s="247">
        <f t="shared" si="508"/>
        <v>0</v>
      </c>
      <c r="I1769" s="175">
        <f t="shared" si="509"/>
        <v>0</v>
      </c>
      <c r="J1769" s="246"/>
    </row>
    <row r="1770" spans="1:10" s="78" customFormat="1" ht="23.25">
      <c r="A1770" s="965" t="s">
        <v>1780</v>
      </c>
      <c r="B1770" s="249" t="s">
        <v>780</v>
      </c>
      <c r="C1770" s="271" t="s">
        <v>328</v>
      </c>
      <c r="D1770" s="452">
        <v>1</v>
      </c>
      <c r="E1770" s="316">
        <f t="shared" si="499"/>
        <v>1.1499999999999999</v>
      </c>
      <c r="F1770" s="246"/>
      <c r="G1770" s="248" t="s">
        <v>200</v>
      </c>
      <c r="H1770" s="247">
        <f t="shared" ref="H1770:H1771" si="512">F1770*D1770</f>
        <v>0</v>
      </c>
      <c r="I1770" s="175">
        <f t="shared" ref="I1770:I1771" si="513">F1770*E1770</f>
        <v>0</v>
      </c>
      <c r="J1770" s="246"/>
    </row>
    <row r="1771" spans="1:10" s="78" customFormat="1" ht="23.25">
      <c r="A1771" s="966"/>
      <c r="B1771" s="249" t="s">
        <v>608</v>
      </c>
      <c r="C1771" s="271" t="s">
        <v>328</v>
      </c>
      <c r="D1771" s="452">
        <v>1</v>
      </c>
      <c r="E1771" s="316">
        <f t="shared" si="499"/>
        <v>1.1499999999999999</v>
      </c>
      <c r="F1771" s="246"/>
      <c r="G1771" s="248" t="s">
        <v>200</v>
      </c>
      <c r="H1771" s="247">
        <f t="shared" si="512"/>
        <v>0</v>
      </c>
      <c r="I1771" s="175">
        <f t="shared" si="513"/>
        <v>0</v>
      </c>
      <c r="J1771" s="246"/>
    </row>
    <row r="1772" spans="1:10" s="78" customFormat="1" ht="21.75" customHeight="1">
      <c r="A1772" s="965" t="s">
        <v>1407</v>
      </c>
      <c r="B1772" s="249" t="s">
        <v>780</v>
      </c>
      <c r="C1772" s="271" t="s">
        <v>328</v>
      </c>
      <c r="D1772" s="452">
        <v>1</v>
      </c>
      <c r="E1772" s="316">
        <f t="shared" si="499"/>
        <v>1.1499999999999999</v>
      </c>
      <c r="F1772" s="246"/>
      <c r="G1772" s="248" t="s">
        <v>200</v>
      </c>
      <c r="H1772" s="247">
        <f t="shared" ref="H1772:H1773" si="514">F1772*D1772</f>
        <v>0</v>
      </c>
      <c r="I1772" s="175">
        <f t="shared" ref="I1772:I1773" si="515">F1772*E1772</f>
        <v>0</v>
      </c>
      <c r="J1772" s="246"/>
    </row>
    <row r="1773" spans="1:10" s="78" customFormat="1" ht="21.75" customHeight="1">
      <c r="A1773" s="966"/>
      <c r="B1773" s="249" t="s">
        <v>608</v>
      </c>
      <c r="C1773" s="271" t="s">
        <v>328</v>
      </c>
      <c r="D1773" s="452">
        <v>1</v>
      </c>
      <c r="E1773" s="316">
        <f t="shared" si="499"/>
        <v>1.1499999999999999</v>
      </c>
      <c r="F1773" s="246"/>
      <c r="G1773" s="248" t="s">
        <v>200</v>
      </c>
      <c r="H1773" s="247">
        <f t="shared" si="514"/>
        <v>0</v>
      </c>
      <c r="I1773" s="175">
        <f t="shared" si="515"/>
        <v>0</v>
      </c>
      <c r="J1773" s="246"/>
    </row>
    <row r="1774" spans="1:10" s="78" customFormat="1" ht="21.75" customHeight="1">
      <c r="A1774" s="965" t="s">
        <v>1782</v>
      </c>
      <c r="B1774" s="249" t="s">
        <v>780</v>
      </c>
      <c r="C1774" s="271" t="s">
        <v>328</v>
      </c>
      <c r="D1774" s="452">
        <v>1</v>
      </c>
      <c r="E1774" s="316">
        <f t="shared" si="499"/>
        <v>1.1499999999999999</v>
      </c>
      <c r="F1774" s="246"/>
      <c r="G1774" s="248" t="s">
        <v>200</v>
      </c>
      <c r="H1774" s="247">
        <f t="shared" ref="H1774:H1775" si="516">F1774*D1774</f>
        <v>0</v>
      </c>
      <c r="I1774" s="175">
        <f t="shared" ref="I1774:I1775" si="517">F1774*E1774</f>
        <v>0</v>
      </c>
      <c r="J1774" s="246"/>
    </row>
    <row r="1775" spans="1:10" s="78" customFormat="1" ht="21.75" customHeight="1">
      <c r="A1775" s="966"/>
      <c r="B1775" s="249" t="s">
        <v>608</v>
      </c>
      <c r="C1775" s="271" t="s">
        <v>328</v>
      </c>
      <c r="D1775" s="452">
        <v>1</v>
      </c>
      <c r="E1775" s="316">
        <f t="shared" si="499"/>
        <v>1.1499999999999999</v>
      </c>
      <c r="F1775" s="246"/>
      <c r="G1775" s="248" t="s">
        <v>200</v>
      </c>
      <c r="H1775" s="247">
        <f t="shared" si="516"/>
        <v>0</v>
      </c>
      <c r="I1775" s="175">
        <f t="shared" si="517"/>
        <v>0</v>
      </c>
      <c r="J1775" s="246"/>
    </row>
    <row r="1776" spans="1:10" s="78" customFormat="1" ht="21.75" customHeight="1">
      <c r="A1776" s="965" t="s">
        <v>1648</v>
      </c>
      <c r="B1776" s="249" t="s">
        <v>780</v>
      </c>
      <c r="C1776" s="271" t="s">
        <v>328</v>
      </c>
      <c r="D1776" s="452">
        <v>1</v>
      </c>
      <c r="E1776" s="316">
        <f t="shared" si="499"/>
        <v>1.1499999999999999</v>
      </c>
      <c r="F1776" s="246"/>
      <c r="G1776" s="248" t="s">
        <v>200</v>
      </c>
      <c r="H1776" s="247">
        <f t="shared" ref="H1776:H1779" si="518">F1776*D1776</f>
        <v>0</v>
      </c>
      <c r="I1776" s="175">
        <f t="shared" ref="I1776:I1779" si="519">F1776*E1776</f>
        <v>0</v>
      </c>
      <c r="J1776" s="246"/>
    </row>
    <row r="1777" spans="1:10" s="78" customFormat="1" ht="21.75" customHeight="1">
      <c r="A1777" s="966"/>
      <c r="B1777" s="249" t="s">
        <v>608</v>
      </c>
      <c r="C1777" s="271" t="s">
        <v>328</v>
      </c>
      <c r="D1777" s="452">
        <v>1</v>
      </c>
      <c r="E1777" s="316">
        <f t="shared" si="499"/>
        <v>1.1499999999999999</v>
      </c>
      <c r="F1777" s="246"/>
      <c r="G1777" s="248" t="s">
        <v>200</v>
      </c>
      <c r="H1777" s="247">
        <f t="shared" si="518"/>
        <v>0</v>
      </c>
      <c r="I1777" s="175">
        <f t="shared" si="519"/>
        <v>0</v>
      </c>
      <c r="J1777" s="246"/>
    </row>
    <row r="1778" spans="1:10" s="78" customFormat="1" ht="21.75" customHeight="1">
      <c r="A1778" s="965" t="s">
        <v>1783</v>
      </c>
      <c r="B1778" s="249" t="s">
        <v>780</v>
      </c>
      <c r="C1778" s="271" t="s">
        <v>328</v>
      </c>
      <c r="D1778" s="452">
        <v>1</v>
      </c>
      <c r="E1778" s="316">
        <f t="shared" si="499"/>
        <v>1.1499999999999999</v>
      </c>
      <c r="F1778" s="246"/>
      <c r="G1778" s="248" t="s">
        <v>200</v>
      </c>
      <c r="H1778" s="247">
        <f t="shared" si="518"/>
        <v>0</v>
      </c>
      <c r="I1778" s="175">
        <f t="shared" si="519"/>
        <v>0</v>
      </c>
      <c r="J1778" s="246"/>
    </row>
    <row r="1779" spans="1:10" s="78" customFormat="1" ht="21.75" customHeight="1">
      <c r="A1779" s="966"/>
      <c r="B1779" s="249" t="s">
        <v>608</v>
      </c>
      <c r="C1779" s="271" t="s">
        <v>328</v>
      </c>
      <c r="D1779" s="452">
        <v>1</v>
      </c>
      <c r="E1779" s="316">
        <f t="shared" si="499"/>
        <v>1.1499999999999999</v>
      </c>
      <c r="F1779" s="246"/>
      <c r="G1779" s="248" t="s">
        <v>200</v>
      </c>
      <c r="H1779" s="247">
        <f t="shared" si="518"/>
        <v>0</v>
      </c>
      <c r="I1779" s="175">
        <f t="shared" si="519"/>
        <v>0</v>
      </c>
      <c r="J1779" s="246"/>
    </row>
    <row r="1780" spans="1:10" s="78" customFormat="1" ht="21.75" customHeight="1">
      <c r="A1780" s="474" t="s">
        <v>1748</v>
      </c>
      <c r="B1780" s="249" t="s">
        <v>608</v>
      </c>
      <c r="C1780" s="271" t="s">
        <v>328</v>
      </c>
      <c r="D1780" s="452">
        <v>1</v>
      </c>
      <c r="E1780" s="316">
        <f t="shared" si="499"/>
        <v>1.1499999999999999</v>
      </c>
      <c r="F1780" s="246"/>
      <c r="G1780" s="248" t="s">
        <v>200</v>
      </c>
      <c r="H1780" s="247">
        <f t="shared" ref="H1780" si="520">F1780*D1780</f>
        <v>0</v>
      </c>
      <c r="I1780" s="175">
        <f t="shared" ref="I1780" si="521">F1780*E1780</f>
        <v>0</v>
      </c>
      <c r="J1780" s="246"/>
    </row>
    <row r="1781" spans="1:10" s="78" customFormat="1" ht="21.75" customHeight="1">
      <c r="A1781" s="841" t="s">
        <v>1211</v>
      </c>
      <c r="B1781" s="249" t="s">
        <v>780</v>
      </c>
      <c r="C1781" s="271" t="s">
        <v>328</v>
      </c>
      <c r="D1781" s="452">
        <v>1</v>
      </c>
      <c r="E1781" s="316">
        <f t="shared" si="499"/>
        <v>1.1499999999999999</v>
      </c>
      <c r="F1781" s="246"/>
      <c r="G1781" s="248" t="s">
        <v>200</v>
      </c>
      <c r="H1781" s="247">
        <f t="shared" ref="H1781:H1782" si="522">F1781*D1781</f>
        <v>0</v>
      </c>
      <c r="I1781" s="175">
        <f t="shared" ref="I1781" si="523">F1781*E1781</f>
        <v>0</v>
      </c>
      <c r="J1781" s="246"/>
    </row>
    <row r="1782" spans="1:10" s="78" customFormat="1" ht="21.75" customHeight="1">
      <c r="A1782" s="965" t="s">
        <v>1210</v>
      </c>
      <c r="B1782" s="249" t="s">
        <v>780</v>
      </c>
      <c r="C1782" s="271" t="s">
        <v>328</v>
      </c>
      <c r="D1782" s="452">
        <v>1</v>
      </c>
      <c r="E1782" s="316">
        <f t="shared" si="499"/>
        <v>1.1499999999999999</v>
      </c>
      <c r="F1782" s="246"/>
      <c r="G1782" s="248" t="s">
        <v>200</v>
      </c>
      <c r="H1782" s="247">
        <f t="shared" si="522"/>
        <v>0</v>
      </c>
      <c r="I1782" s="175">
        <f t="shared" ref="I1782:I1783" si="524">F1782*E1782</f>
        <v>0</v>
      </c>
      <c r="J1782" s="246"/>
    </row>
    <row r="1783" spans="1:10" s="78" customFormat="1" ht="21.75" customHeight="1">
      <c r="A1783" s="966"/>
      <c r="B1783" s="249" t="s">
        <v>608</v>
      </c>
      <c r="C1783" s="271" t="s">
        <v>328</v>
      </c>
      <c r="D1783" s="452">
        <v>1</v>
      </c>
      <c r="E1783" s="316">
        <f t="shared" si="499"/>
        <v>1.1499999999999999</v>
      </c>
      <c r="F1783" s="246"/>
      <c r="G1783" s="248" t="s">
        <v>200</v>
      </c>
      <c r="H1783" s="247">
        <f t="shared" ref="H1783" si="525">F1783*D1783</f>
        <v>0</v>
      </c>
      <c r="I1783" s="175">
        <f t="shared" si="524"/>
        <v>0</v>
      </c>
      <c r="J1783" s="246"/>
    </row>
    <row r="1784" spans="1:10" s="78" customFormat="1" ht="21.75" customHeight="1">
      <c r="A1784" s="965" t="s">
        <v>1777</v>
      </c>
      <c r="B1784" s="249" t="s">
        <v>780</v>
      </c>
      <c r="C1784" s="271" t="s">
        <v>328</v>
      </c>
      <c r="D1784" s="452">
        <v>1</v>
      </c>
      <c r="E1784" s="316">
        <f t="shared" si="499"/>
        <v>1.1499999999999999</v>
      </c>
      <c r="F1784" s="246"/>
      <c r="G1784" s="248" t="s">
        <v>200</v>
      </c>
      <c r="H1784" s="247">
        <f t="shared" ref="H1784:H1786" si="526">F1784*D1784</f>
        <v>0</v>
      </c>
      <c r="I1784" s="175">
        <f t="shared" ref="I1784:I1785" si="527">F1784*E1784</f>
        <v>0</v>
      </c>
      <c r="J1784" s="246"/>
    </row>
    <row r="1785" spans="1:10" s="78" customFormat="1" ht="21.75" customHeight="1">
      <c r="A1785" s="966"/>
      <c r="B1785" s="249" t="s">
        <v>608</v>
      </c>
      <c r="C1785" s="271" t="s">
        <v>328</v>
      </c>
      <c r="D1785" s="452">
        <v>1</v>
      </c>
      <c r="E1785" s="316">
        <f t="shared" si="499"/>
        <v>1.1499999999999999</v>
      </c>
      <c r="F1785" s="246"/>
      <c r="G1785" s="248" t="s">
        <v>200</v>
      </c>
      <c r="H1785" s="247">
        <f t="shared" ref="H1785" si="528">F1785*D1785</f>
        <v>0</v>
      </c>
      <c r="I1785" s="175">
        <f t="shared" si="527"/>
        <v>0</v>
      </c>
      <c r="J1785" s="246"/>
    </row>
    <row r="1786" spans="1:10" s="78" customFormat="1" ht="21.75" customHeight="1">
      <c r="A1786" s="965" t="s">
        <v>1776</v>
      </c>
      <c r="B1786" s="249" t="s">
        <v>780</v>
      </c>
      <c r="C1786" s="271" t="s">
        <v>328</v>
      </c>
      <c r="D1786" s="452">
        <v>1</v>
      </c>
      <c r="E1786" s="316">
        <f t="shared" si="499"/>
        <v>1.1499999999999999</v>
      </c>
      <c r="F1786" s="246"/>
      <c r="G1786" s="248" t="s">
        <v>200</v>
      </c>
      <c r="H1786" s="247">
        <f t="shared" si="526"/>
        <v>0</v>
      </c>
      <c r="I1786" s="175">
        <f t="shared" ref="I1786:I1787" si="529">F1786*E1786</f>
        <v>0</v>
      </c>
      <c r="J1786" s="246"/>
    </row>
    <row r="1787" spans="1:10" s="78" customFormat="1" ht="21.75" customHeight="1">
      <c r="A1787" s="966"/>
      <c r="B1787" s="249" t="s">
        <v>608</v>
      </c>
      <c r="C1787" s="271" t="s">
        <v>328</v>
      </c>
      <c r="D1787" s="452">
        <v>1</v>
      </c>
      <c r="E1787" s="316">
        <f t="shared" si="499"/>
        <v>1.1499999999999999</v>
      </c>
      <c r="F1787" s="246"/>
      <c r="G1787" s="248" t="s">
        <v>200</v>
      </c>
      <c r="H1787" s="247">
        <f t="shared" ref="H1787:H1792" si="530">F1787*D1787</f>
        <v>0</v>
      </c>
      <c r="I1787" s="175">
        <f t="shared" si="529"/>
        <v>0</v>
      </c>
      <c r="J1787" s="246"/>
    </row>
    <row r="1788" spans="1:10" s="78" customFormat="1" ht="21.75" customHeight="1">
      <c r="A1788" s="790" t="s">
        <v>1778</v>
      </c>
      <c r="B1788" s="249" t="s">
        <v>780</v>
      </c>
      <c r="C1788" s="271" t="s">
        <v>328</v>
      </c>
      <c r="D1788" s="452">
        <v>1</v>
      </c>
      <c r="E1788" s="316">
        <f t="shared" si="499"/>
        <v>1.1499999999999999</v>
      </c>
      <c r="F1788" s="246"/>
      <c r="G1788" s="248" t="s">
        <v>200</v>
      </c>
      <c r="H1788" s="247">
        <f t="shared" si="530"/>
        <v>0</v>
      </c>
      <c r="I1788" s="175">
        <f t="shared" ref="I1788" si="531">F1788*E1788</f>
        <v>0</v>
      </c>
      <c r="J1788" s="246"/>
    </row>
    <row r="1789" spans="1:10" s="78" customFormat="1" ht="21.75" customHeight="1">
      <c r="A1789" s="965" t="s">
        <v>1674</v>
      </c>
      <c r="B1789" s="249" t="s">
        <v>780</v>
      </c>
      <c r="C1789" s="271" t="s">
        <v>328</v>
      </c>
      <c r="D1789" s="452">
        <v>1</v>
      </c>
      <c r="E1789" s="316">
        <f t="shared" ref="E1789:E1831" si="532">D1789*1.15</f>
        <v>1.1499999999999999</v>
      </c>
      <c r="F1789" s="246"/>
      <c r="G1789" s="248" t="s">
        <v>200</v>
      </c>
      <c r="H1789" s="247">
        <f t="shared" ref="H1789" si="533">F1789*D1789</f>
        <v>0</v>
      </c>
      <c r="I1789" s="175">
        <f t="shared" ref="I1789:I1790" si="534">F1789*E1789</f>
        <v>0</v>
      </c>
      <c r="J1789" s="246"/>
    </row>
    <row r="1790" spans="1:10" s="78" customFormat="1" ht="21.75" customHeight="1">
      <c r="A1790" s="966"/>
      <c r="B1790" s="249" t="s">
        <v>608</v>
      </c>
      <c r="C1790" s="271" t="s">
        <v>328</v>
      </c>
      <c r="D1790" s="452">
        <v>1</v>
      </c>
      <c r="E1790" s="316">
        <f t="shared" si="532"/>
        <v>1.1499999999999999</v>
      </c>
      <c r="F1790" s="246"/>
      <c r="G1790" s="248" t="s">
        <v>200</v>
      </c>
      <c r="H1790" s="247">
        <f t="shared" ref="H1790" si="535">F1790*D1790</f>
        <v>0</v>
      </c>
      <c r="I1790" s="175">
        <f t="shared" si="534"/>
        <v>0</v>
      </c>
      <c r="J1790" s="246"/>
    </row>
    <row r="1791" spans="1:10" s="78" customFormat="1" ht="21.75" customHeight="1">
      <c r="A1791" s="965" t="s">
        <v>1749</v>
      </c>
      <c r="B1791" s="249" t="s">
        <v>780</v>
      </c>
      <c r="C1791" s="271" t="s">
        <v>328</v>
      </c>
      <c r="D1791" s="452">
        <v>1</v>
      </c>
      <c r="E1791" s="316">
        <f t="shared" si="532"/>
        <v>1.1499999999999999</v>
      </c>
      <c r="F1791" s="246"/>
      <c r="G1791" s="248" t="s">
        <v>200</v>
      </c>
      <c r="H1791" s="247">
        <f t="shared" si="530"/>
        <v>0</v>
      </c>
      <c r="I1791" s="175">
        <f t="shared" ref="I1791:I1792" si="536">F1791*E1791</f>
        <v>0</v>
      </c>
      <c r="J1791" s="246"/>
    </row>
    <row r="1792" spans="1:10" s="78" customFormat="1" ht="21.75" customHeight="1">
      <c r="A1792" s="966"/>
      <c r="B1792" s="249" t="s">
        <v>608</v>
      </c>
      <c r="C1792" s="271" t="s">
        <v>328</v>
      </c>
      <c r="D1792" s="452">
        <v>1</v>
      </c>
      <c r="E1792" s="316">
        <f t="shared" si="532"/>
        <v>1.1499999999999999</v>
      </c>
      <c r="F1792" s="246"/>
      <c r="G1792" s="248" t="s">
        <v>200</v>
      </c>
      <c r="H1792" s="247">
        <f t="shared" si="530"/>
        <v>0</v>
      </c>
      <c r="I1792" s="175">
        <f t="shared" si="536"/>
        <v>0</v>
      </c>
      <c r="J1792" s="246"/>
    </row>
    <row r="1793" spans="1:10" s="78" customFormat="1" ht="21.75" customHeight="1">
      <c r="A1793" s="475" t="s">
        <v>1151</v>
      </c>
      <c r="B1793" s="249" t="s">
        <v>608</v>
      </c>
      <c r="C1793" s="271" t="s">
        <v>328</v>
      </c>
      <c r="D1793" s="452">
        <v>1</v>
      </c>
      <c r="E1793" s="316">
        <f t="shared" si="532"/>
        <v>1.1499999999999999</v>
      </c>
      <c r="F1793" s="246"/>
      <c r="G1793" s="248" t="s">
        <v>200</v>
      </c>
      <c r="H1793" s="247">
        <f t="shared" ref="H1793:H1800" si="537">F1793*D1793</f>
        <v>0</v>
      </c>
      <c r="I1793" s="175">
        <f t="shared" ref="I1793:I1800" si="538">F1793*E1793</f>
        <v>0</v>
      </c>
      <c r="J1793" s="246"/>
    </row>
    <row r="1794" spans="1:10" s="78" customFormat="1" ht="21.75" customHeight="1">
      <c r="A1794" s="965" t="s">
        <v>1491</v>
      </c>
      <c r="B1794" s="249" t="s">
        <v>780</v>
      </c>
      <c r="C1794" s="271" t="s">
        <v>328</v>
      </c>
      <c r="D1794" s="452">
        <v>1</v>
      </c>
      <c r="E1794" s="316">
        <f t="shared" si="532"/>
        <v>1.1499999999999999</v>
      </c>
      <c r="F1794" s="246"/>
      <c r="G1794" s="248" t="s">
        <v>200</v>
      </c>
      <c r="H1794" s="247">
        <f t="shared" si="537"/>
        <v>0</v>
      </c>
      <c r="I1794" s="175">
        <f t="shared" si="538"/>
        <v>0</v>
      </c>
      <c r="J1794" s="246"/>
    </row>
    <row r="1795" spans="1:10" s="78" customFormat="1" ht="21.75" customHeight="1">
      <c r="A1795" s="966"/>
      <c r="B1795" s="249" t="s">
        <v>608</v>
      </c>
      <c r="C1795" s="271" t="s">
        <v>328</v>
      </c>
      <c r="D1795" s="452">
        <v>1</v>
      </c>
      <c r="E1795" s="316">
        <f t="shared" si="532"/>
        <v>1.1499999999999999</v>
      </c>
      <c r="F1795" s="246"/>
      <c r="G1795" s="248" t="s">
        <v>200</v>
      </c>
      <c r="H1795" s="247">
        <f t="shared" ref="H1795:H1799" si="539">F1795*D1795</f>
        <v>0</v>
      </c>
      <c r="I1795" s="175">
        <f t="shared" ref="I1795:I1799" si="540">F1795*E1795</f>
        <v>0</v>
      </c>
      <c r="J1795" s="246"/>
    </row>
    <row r="1796" spans="1:10" s="78" customFormat="1" ht="21.75" customHeight="1">
      <c r="A1796" s="965" t="s">
        <v>1770</v>
      </c>
      <c r="B1796" s="249" t="s">
        <v>780</v>
      </c>
      <c r="C1796" s="271" t="s">
        <v>328</v>
      </c>
      <c r="D1796" s="452">
        <v>1</v>
      </c>
      <c r="E1796" s="316">
        <f t="shared" si="532"/>
        <v>1.1499999999999999</v>
      </c>
      <c r="F1796" s="246"/>
      <c r="G1796" s="248" t="s">
        <v>200</v>
      </c>
      <c r="H1796" s="247">
        <f t="shared" ref="H1796:H1797" si="541">F1796*D1796</f>
        <v>0</v>
      </c>
      <c r="I1796" s="175">
        <f t="shared" ref="I1796:I1797" si="542">F1796*E1796</f>
        <v>0</v>
      </c>
      <c r="J1796" s="246"/>
    </row>
    <row r="1797" spans="1:10" s="78" customFormat="1" ht="21.75" customHeight="1">
      <c r="A1797" s="966"/>
      <c r="B1797" s="249" t="s">
        <v>608</v>
      </c>
      <c r="C1797" s="271" t="s">
        <v>328</v>
      </c>
      <c r="D1797" s="452">
        <v>1</v>
      </c>
      <c r="E1797" s="316">
        <f t="shared" si="532"/>
        <v>1.1499999999999999</v>
      </c>
      <c r="F1797" s="246"/>
      <c r="G1797" s="248" t="s">
        <v>200</v>
      </c>
      <c r="H1797" s="247">
        <f t="shared" si="541"/>
        <v>0</v>
      </c>
      <c r="I1797" s="175">
        <f t="shared" si="542"/>
        <v>0</v>
      </c>
      <c r="J1797" s="246"/>
    </row>
    <row r="1798" spans="1:10" s="78" customFormat="1" ht="21.75" customHeight="1">
      <c r="A1798" s="965" t="s">
        <v>1769</v>
      </c>
      <c r="B1798" s="249" t="s">
        <v>780</v>
      </c>
      <c r="C1798" s="271" t="s">
        <v>328</v>
      </c>
      <c r="D1798" s="452">
        <v>1</v>
      </c>
      <c r="E1798" s="316">
        <f t="shared" si="532"/>
        <v>1.1499999999999999</v>
      </c>
      <c r="F1798" s="246"/>
      <c r="G1798" s="248" t="s">
        <v>200</v>
      </c>
      <c r="H1798" s="247">
        <f t="shared" si="539"/>
        <v>0</v>
      </c>
      <c r="I1798" s="175">
        <f t="shared" si="540"/>
        <v>0</v>
      </c>
      <c r="J1798" s="246"/>
    </row>
    <row r="1799" spans="1:10" s="78" customFormat="1" ht="21.75" customHeight="1">
      <c r="A1799" s="966"/>
      <c r="B1799" s="249" t="s">
        <v>608</v>
      </c>
      <c r="C1799" s="271" t="s">
        <v>328</v>
      </c>
      <c r="D1799" s="452">
        <v>1</v>
      </c>
      <c r="E1799" s="316">
        <f t="shared" si="532"/>
        <v>1.1499999999999999</v>
      </c>
      <c r="F1799" s="246"/>
      <c r="G1799" s="248" t="s">
        <v>200</v>
      </c>
      <c r="H1799" s="247">
        <f t="shared" si="539"/>
        <v>0</v>
      </c>
      <c r="I1799" s="175">
        <f t="shared" si="540"/>
        <v>0</v>
      </c>
      <c r="J1799" s="246"/>
    </row>
    <row r="1800" spans="1:10" s="78" customFormat="1" ht="21.75" customHeight="1">
      <c r="A1800" s="965" t="s">
        <v>1490</v>
      </c>
      <c r="B1800" s="249" t="s">
        <v>780</v>
      </c>
      <c r="C1800" s="271" t="s">
        <v>328</v>
      </c>
      <c r="D1800" s="452">
        <v>1</v>
      </c>
      <c r="E1800" s="316">
        <f t="shared" si="532"/>
        <v>1.1499999999999999</v>
      </c>
      <c r="F1800" s="246"/>
      <c r="G1800" s="248" t="s">
        <v>200</v>
      </c>
      <c r="H1800" s="247">
        <f t="shared" si="537"/>
        <v>0</v>
      </c>
      <c r="I1800" s="175">
        <f t="shared" si="538"/>
        <v>0</v>
      </c>
      <c r="J1800" s="246"/>
    </row>
    <row r="1801" spans="1:10" s="78" customFormat="1" ht="21.75" customHeight="1">
      <c r="A1801" s="966"/>
      <c r="B1801" s="249" t="s">
        <v>608</v>
      </c>
      <c r="C1801" s="271" t="s">
        <v>328</v>
      </c>
      <c r="D1801" s="452">
        <v>1</v>
      </c>
      <c r="E1801" s="316">
        <f t="shared" si="532"/>
        <v>1.1499999999999999</v>
      </c>
      <c r="F1801" s="246"/>
      <c r="G1801" s="248" t="s">
        <v>200</v>
      </c>
      <c r="H1801" s="247">
        <f t="shared" ref="H1801:H1803" si="543">F1801*D1801</f>
        <v>0</v>
      </c>
      <c r="I1801" s="175">
        <f t="shared" ref="I1801:I1803" si="544">F1801*E1801</f>
        <v>0</v>
      </c>
      <c r="J1801" s="246"/>
    </row>
    <row r="1802" spans="1:10" s="78" customFormat="1" ht="21.75" customHeight="1">
      <c r="A1802" s="474" t="s">
        <v>1775</v>
      </c>
      <c r="B1802" s="249" t="s">
        <v>780</v>
      </c>
      <c r="C1802" s="271" t="s">
        <v>328</v>
      </c>
      <c r="D1802" s="452">
        <v>1</v>
      </c>
      <c r="E1802" s="316">
        <f t="shared" si="532"/>
        <v>1.1499999999999999</v>
      </c>
      <c r="F1802" s="246"/>
      <c r="G1802" s="248" t="s">
        <v>200</v>
      </c>
      <c r="H1802" s="247">
        <f t="shared" ref="H1802" si="545">F1802*D1802</f>
        <v>0</v>
      </c>
      <c r="I1802" s="175">
        <f t="shared" ref="I1802" si="546">F1802*E1802</f>
        <v>0</v>
      </c>
      <c r="J1802" s="246"/>
    </row>
    <row r="1803" spans="1:10" s="78" customFormat="1" ht="21.75" customHeight="1">
      <c r="A1803" s="841" t="s">
        <v>1771</v>
      </c>
      <c r="B1803" s="249" t="s">
        <v>780</v>
      </c>
      <c r="C1803" s="271" t="s">
        <v>328</v>
      </c>
      <c r="D1803" s="452">
        <v>1</v>
      </c>
      <c r="E1803" s="316">
        <f t="shared" si="532"/>
        <v>1.1499999999999999</v>
      </c>
      <c r="F1803" s="246"/>
      <c r="G1803" s="248" t="s">
        <v>200</v>
      </c>
      <c r="H1803" s="247">
        <f t="shared" si="543"/>
        <v>0</v>
      </c>
      <c r="I1803" s="175">
        <f t="shared" si="544"/>
        <v>0</v>
      </c>
      <c r="J1803" s="246"/>
    </row>
    <row r="1804" spans="1:10" s="78" customFormat="1" ht="21.75" customHeight="1">
      <c r="A1804" s="965" t="s">
        <v>1772</v>
      </c>
      <c r="B1804" s="249" t="s">
        <v>780</v>
      </c>
      <c r="C1804" s="271" t="s">
        <v>328</v>
      </c>
      <c r="D1804" s="452">
        <v>1</v>
      </c>
      <c r="E1804" s="316">
        <f t="shared" si="532"/>
        <v>1.1499999999999999</v>
      </c>
      <c r="F1804" s="246"/>
      <c r="G1804" s="248" t="s">
        <v>200</v>
      </c>
      <c r="H1804" s="247">
        <f t="shared" ref="H1804:H1805" si="547">F1804*D1804</f>
        <v>0</v>
      </c>
      <c r="I1804" s="175">
        <f t="shared" ref="I1804:I1805" si="548">F1804*E1804</f>
        <v>0</v>
      </c>
      <c r="J1804" s="246"/>
    </row>
    <row r="1805" spans="1:10" s="78" customFormat="1" ht="21.75" customHeight="1">
      <c r="A1805" s="966"/>
      <c r="B1805" s="249" t="s">
        <v>608</v>
      </c>
      <c r="C1805" s="271" t="s">
        <v>328</v>
      </c>
      <c r="D1805" s="452">
        <v>1</v>
      </c>
      <c r="E1805" s="316">
        <f t="shared" si="532"/>
        <v>1.1499999999999999</v>
      </c>
      <c r="F1805" s="246"/>
      <c r="G1805" s="248" t="s">
        <v>200</v>
      </c>
      <c r="H1805" s="247">
        <f t="shared" si="547"/>
        <v>0</v>
      </c>
      <c r="I1805" s="175">
        <f t="shared" si="548"/>
        <v>0</v>
      </c>
      <c r="J1805" s="246"/>
    </row>
    <row r="1806" spans="1:10" s="78" customFormat="1" ht="21.75" customHeight="1">
      <c r="A1806" s="965" t="s">
        <v>1327</v>
      </c>
      <c r="B1806" s="249" t="s">
        <v>780</v>
      </c>
      <c r="C1806" s="271" t="s">
        <v>328</v>
      </c>
      <c r="D1806" s="452">
        <v>1</v>
      </c>
      <c r="E1806" s="316">
        <f t="shared" si="532"/>
        <v>1.1499999999999999</v>
      </c>
      <c r="F1806" s="246"/>
      <c r="G1806" s="248" t="s">
        <v>200</v>
      </c>
      <c r="H1806" s="247">
        <f t="shared" si="502"/>
        <v>0</v>
      </c>
      <c r="I1806" s="175">
        <f t="shared" si="503"/>
        <v>0</v>
      </c>
      <c r="J1806" s="246"/>
    </row>
    <row r="1807" spans="1:10" s="78" customFormat="1" ht="21.75" customHeight="1">
      <c r="A1807" s="966"/>
      <c r="B1807" s="249" t="s">
        <v>608</v>
      </c>
      <c r="C1807" s="271" t="s">
        <v>328</v>
      </c>
      <c r="D1807" s="452">
        <v>1</v>
      </c>
      <c r="E1807" s="316">
        <f t="shared" si="532"/>
        <v>1.1499999999999999</v>
      </c>
      <c r="F1807" s="246"/>
      <c r="G1807" s="248" t="s">
        <v>200</v>
      </c>
      <c r="H1807" s="247">
        <f t="shared" si="502"/>
        <v>0</v>
      </c>
      <c r="I1807" s="175">
        <f t="shared" si="503"/>
        <v>0</v>
      </c>
      <c r="J1807" s="246"/>
    </row>
    <row r="1808" spans="1:10" s="78" customFormat="1" ht="21.75" customHeight="1">
      <c r="A1808" s="474" t="s">
        <v>1326</v>
      </c>
      <c r="B1808" s="249" t="s">
        <v>780</v>
      </c>
      <c r="C1808" s="271" t="s">
        <v>328</v>
      </c>
      <c r="D1808" s="452">
        <v>1</v>
      </c>
      <c r="E1808" s="316">
        <f t="shared" si="532"/>
        <v>1.1499999999999999</v>
      </c>
      <c r="F1808" s="246"/>
      <c r="G1808" s="248" t="s">
        <v>200</v>
      </c>
      <c r="H1808" s="247">
        <f t="shared" ref="H1808" si="549">F1808*D1808</f>
        <v>0</v>
      </c>
      <c r="I1808" s="175">
        <f t="shared" ref="I1808" si="550">F1808*E1808</f>
        <v>0</v>
      </c>
      <c r="J1808" s="246"/>
    </row>
    <row r="1809" spans="1:10" s="78" customFormat="1" ht="21.75" customHeight="1">
      <c r="A1809" s="965" t="s">
        <v>1773</v>
      </c>
      <c r="B1809" s="249" t="s">
        <v>780</v>
      </c>
      <c r="C1809" s="271" t="s">
        <v>328</v>
      </c>
      <c r="D1809" s="452">
        <v>1</v>
      </c>
      <c r="E1809" s="316">
        <f t="shared" si="532"/>
        <v>1.1499999999999999</v>
      </c>
      <c r="F1809" s="246"/>
      <c r="G1809" s="248" t="s">
        <v>200</v>
      </c>
      <c r="H1809" s="247">
        <f t="shared" si="502"/>
        <v>0</v>
      </c>
      <c r="I1809" s="175">
        <f t="shared" si="503"/>
        <v>0</v>
      </c>
      <c r="J1809" s="246"/>
    </row>
    <row r="1810" spans="1:10" s="78" customFormat="1" ht="21.75" customHeight="1">
      <c r="A1810" s="966"/>
      <c r="B1810" s="249" t="s">
        <v>608</v>
      </c>
      <c r="C1810" s="271" t="s">
        <v>328</v>
      </c>
      <c r="D1810" s="452">
        <v>1</v>
      </c>
      <c r="E1810" s="316">
        <f t="shared" si="532"/>
        <v>1.1499999999999999</v>
      </c>
      <c r="F1810" s="246"/>
      <c r="G1810" s="248" t="s">
        <v>200</v>
      </c>
      <c r="H1810" s="247">
        <f t="shared" ref="H1810" si="551">F1810*D1810</f>
        <v>0</v>
      </c>
      <c r="I1810" s="175">
        <f t="shared" ref="I1810" si="552">F1810*E1810</f>
        <v>0</v>
      </c>
      <c r="J1810" s="246"/>
    </row>
    <row r="1811" spans="1:10" s="78" customFormat="1" ht="21.75" customHeight="1">
      <c r="A1811" s="790" t="s">
        <v>1303</v>
      </c>
      <c r="B1811" s="249" t="s">
        <v>780</v>
      </c>
      <c r="C1811" s="271" t="s">
        <v>328</v>
      </c>
      <c r="D1811" s="452">
        <v>1</v>
      </c>
      <c r="E1811" s="316">
        <f t="shared" si="532"/>
        <v>1.1499999999999999</v>
      </c>
      <c r="F1811" s="246"/>
      <c r="G1811" s="248" t="s">
        <v>200</v>
      </c>
      <c r="H1811" s="247">
        <f t="shared" ref="H1811" si="553">F1811*D1811</f>
        <v>0</v>
      </c>
      <c r="I1811" s="175">
        <f t="shared" ref="I1811" si="554">F1811*E1811</f>
        <v>0</v>
      </c>
      <c r="J1811" s="246"/>
    </row>
    <row r="1812" spans="1:10" s="78" customFormat="1" ht="21.75" customHeight="1">
      <c r="A1812" s="965" t="s">
        <v>1774</v>
      </c>
      <c r="B1812" s="249" t="s">
        <v>780</v>
      </c>
      <c r="C1812" s="271" t="s">
        <v>328</v>
      </c>
      <c r="D1812" s="452">
        <v>1</v>
      </c>
      <c r="E1812" s="316">
        <f t="shared" si="532"/>
        <v>1.1499999999999999</v>
      </c>
      <c r="F1812" s="246"/>
      <c r="G1812" s="248" t="s">
        <v>200</v>
      </c>
      <c r="H1812" s="247">
        <f t="shared" si="502"/>
        <v>0</v>
      </c>
      <c r="I1812" s="175">
        <f t="shared" si="503"/>
        <v>0</v>
      </c>
      <c r="J1812" s="246"/>
    </row>
    <row r="1813" spans="1:10" s="78" customFormat="1" ht="21.75" customHeight="1">
      <c r="A1813" s="966"/>
      <c r="B1813" s="249" t="s">
        <v>608</v>
      </c>
      <c r="C1813" s="271" t="s">
        <v>328</v>
      </c>
      <c r="D1813" s="452">
        <v>1</v>
      </c>
      <c r="E1813" s="316">
        <f t="shared" si="532"/>
        <v>1.1499999999999999</v>
      </c>
      <c r="F1813" s="246"/>
      <c r="G1813" s="248" t="s">
        <v>200</v>
      </c>
      <c r="H1813" s="247">
        <f t="shared" ref="H1813" si="555">F1813*D1813</f>
        <v>0</v>
      </c>
      <c r="I1813" s="175">
        <f t="shared" ref="I1813" si="556">F1813*E1813</f>
        <v>0</v>
      </c>
      <c r="J1813" s="246"/>
    </row>
    <row r="1814" spans="1:10" s="78" customFormat="1" ht="21.75" customHeight="1">
      <c r="A1814" s="474" t="s">
        <v>1160</v>
      </c>
      <c r="B1814" s="249" t="s">
        <v>780</v>
      </c>
      <c r="C1814" s="271" t="s">
        <v>328</v>
      </c>
      <c r="D1814" s="452">
        <v>1</v>
      </c>
      <c r="E1814" s="316">
        <f t="shared" si="532"/>
        <v>1.1499999999999999</v>
      </c>
      <c r="F1814" s="246"/>
      <c r="G1814" s="248" t="s">
        <v>200</v>
      </c>
      <c r="H1814" s="247">
        <f t="shared" ref="H1814" si="557">F1814*D1814</f>
        <v>0</v>
      </c>
      <c r="I1814" s="175">
        <f t="shared" ref="I1814" si="558">F1814*E1814</f>
        <v>0</v>
      </c>
      <c r="J1814" s="246"/>
    </row>
    <row r="1815" spans="1:10" s="78" customFormat="1" ht="21.75" customHeight="1">
      <c r="A1815" s="474" t="s">
        <v>1161</v>
      </c>
      <c r="B1815" s="249" t="s">
        <v>780</v>
      </c>
      <c r="C1815" s="271" t="s">
        <v>328</v>
      </c>
      <c r="D1815" s="452">
        <v>1</v>
      </c>
      <c r="E1815" s="316">
        <f t="shared" si="532"/>
        <v>1.1499999999999999</v>
      </c>
      <c r="F1815" s="246"/>
      <c r="G1815" s="248" t="s">
        <v>200</v>
      </c>
      <c r="H1815" s="247">
        <f t="shared" si="502"/>
        <v>0</v>
      </c>
      <c r="I1815" s="175">
        <f t="shared" si="503"/>
        <v>0</v>
      </c>
      <c r="J1815" s="246"/>
    </row>
    <row r="1816" spans="1:10" s="78" customFormat="1" ht="21.75" customHeight="1">
      <c r="A1816" s="965" t="s">
        <v>1348</v>
      </c>
      <c r="B1816" s="249" t="s">
        <v>780</v>
      </c>
      <c r="C1816" s="271" t="s">
        <v>328</v>
      </c>
      <c r="D1816" s="452">
        <v>1</v>
      </c>
      <c r="E1816" s="316">
        <f t="shared" si="532"/>
        <v>1.1499999999999999</v>
      </c>
      <c r="F1816" s="246"/>
      <c r="G1816" s="248" t="s">
        <v>200</v>
      </c>
      <c r="H1816" s="247">
        <f t="shared" si="502"/>
        <v>0</v>
      </c>
      <c r="I1816" s="175">
        <f t="shared" si="503"/>
        <v>0</v>
      </c>
      <c r="J1816" s="246"/>
    </row>
    <row r="1817" spans="1:10" s="78" customFormat="1" ht="21.75" customHeight="1">
      <c r="A1817" s="966"/>
      <c r="B1817" s="249" t="s">
        <v>608</v>
      </c>
      <c r="C1817" s="271" t="s">
        <v>328</v>
      </c>
      <c r="D1817" s="452">
        <v>1</v>
      </c>
      <c r="E1817" s="316">
        <f t="shared" si="532"/>
        <v>1.1499999999999999</v>
      </c>
      <c r="F1817" s="246"/>
      <c r="G1817" s="248" t="s">
        <v>200</v>
      </c>
      <c r="H1817" s="247">
        <f t="shared" si="502"/>
        <v>0</v>
      </c>
      <c r="I1817" s="175">
        <f t="shared" si="503"/>
        <v>0</v>
      </c>
      <c r="J1817" s="246"/>
    </row>
    <row r="1818" spans="1:10" s="78" customFormat="1" ht="21.75" customHeight="1">
      <c r="A1818" s="965" t="s">
        <v>1767</v>
      </c>
      <c r="B1818" s="249" t="s">
        <v>780</v>
      </c>
      <c r="C1818" s="271" t="s">
        <v>328</v>
      </c>
      <c r="D1818" s="452">
        <v>1</v>
      </c>
      <c r="E1818" s="316">
        <f t="shared" si="532"/>
        <v>1.1499999999999999</v>
      </c>
      <c r="F1818" s="246"/>
      <c r="G1818" s="248" t="s">
        <v>200</v>
      </c>
      <c r="H1818" s="247">
        <f t="shared" si="502"/>
        <v>0</v>
      </c>
      <c r="I1818" s="175">
        <f t="shared" si="503"/>
        <v>0</v>
      </c>
      <c r="J1818" s="246"/>
    </row>
    <row r="1819" spans="1:10" s="78" customFormat="1" ht="21.75" customHeight="1">
      <c r="A1819" s="966"/>
      <c r="B1819" s="249" t="s">
        <v>608</v>
      </c>
      <c r="C1819" s="271" t="s">
        <v>328</v>
      </c>
      <c r="D1819" s="452">
        <v>1</v>
      </c>
      <c r="E1819" s="316">
        <f t="shared" si="532"/>
        <v>1.1499999999999999</v>
      </c>
      <c r="F1819" s="246"/>
      <c r="G1819" s="248" t="s">
        <v>200</v>
      </c>
      <c r="H1819" s="247">
        <f t="shared" si="502"/>
        <v>0</v>
      </c>
      <c r="I1819" s="175">
        <f t="shared" si="503"/>
        <v>0</v>
      </c>
      <c r="J1819" s="246"/>
    </row>
    <row r="1820" spans="1:10" s="78" customFormat="1" ht="21.75" customHeight="1">
      <c r="A1820" s="965" t="s">
        <v>1768</v>
      </c>
      <c r="B1820" s="249" t="s">
        <v>780</v>
      </c>
      <c r="C1820" s="271" t="s">
        <v>328</v>
      </c>
      <c r="D1820" s="452">
        <v>1</v>
      </c>
      <c r="E1820" s="316">
        <f t="shared" si="532"/>
        <v>1.1499999999999999</v>
      </c>
      <c r="F1820" s="246"/>
      <c r="G1820" s="248" t="s">
        <v>200</v>
      </c>
      <c r="H1820" s="247">
        <f t="shared" ref="H1820:H1821" si="559">F1820*D1820</f>
        <v>0</v>
      </c>
      <c r="I1820" s="175">
        <f t="shared" ref="I1820:I1821" si="560">F1820*E1820</f>
        <v>0</v>
      </c>
      <c r="J1820" s="246"/>
    </row>
    <row r="1821" spans="1:10" s="78" customFormat="1" ht="21.75" customHeight="1">
      <c r="A1821" s="966"/>
      <c r="B1821" s="249" t="s">
        <v>608</v>
      </c>
      <c r="C1821" s="271" t="s">
        <v>328</v>
      </c>
      <c r="D1821" s="452">
        <v>1</v>
      </c>
      <c r="E1821" s="316">
        <f t="shared" si="532"/>
        <v>1.1499999999999999</v>
      </c>
      <c r="F1821" s="246"/>
      <c r="G1821" s="248" t="s">
        <v>200</v>
      </c>
      <c r="H1821" s="247">
        <f t="shared" si="559"/>
        <v>0</v>
      </c>
      <c r="I1821" s="175">
        <f t="shared" si="560"/>
        <v>0</v>
      </c>
      <c r="J1821" s="246"/>
    </row>
    <row r="1822" spans="1:10" s="78" customFormat="1" ht="21.75" customHeight="1">
      <c r="A1822" s="965" t="s">
        <v>1129</v>
      </c>
      <c r="B1822" s="249" t="s">
        <v>780</v>
      </c>
      <c r="C1822" s="271" t="s">
        <v>328</v>
      </c>
      <c r="D1822" s="452">
        <v>1</v>
      </c>
      <c r="E1822" s="316">
        <f t="shared" si="532"/>
        <v>1.1499999999999999</v>
      </c>
      <c r="F1822" s="246"/>
      <c r="G1822" s="248" t="s">
        <v>200</v>
      </c>
      <c r="H1822" s="247">
        <f t="shared" ref="H1822:H1823" si="561">F1822*D1822</f>
        <v>0</v>
      </c>
      <c r="I1822" s="175">
        <f t="shared" ref="I1822:I1823" si="562">F1822*E1822</f>
        <v>0</v>
      </c>
      <c r="J1822" s="246"/>
    </row>
    <row r="1823" spans="1:10" s="78" customFormat="1" ht="21.75" customHeight="1">
      <c r="A1823" s="966"/>
      <c r="B1823" s="249" t="s">
        <v>608</v>
      </c>
      <c r="C1823" s="271" t="s">
        <v>328</v>
      </c>
      <c r="D1823" s="452">
        <v>1</v>
      </c>
      <c r="E1823" s="316">
        <f t="shared" si="532"/>
        <v>1.1499999999999999</v>
      </c>
      <c r="F1823" s="246"/>
      <c r="G1823" s="248" t="s">
        <v>200</v>
      </c>
      <c r="H1823" s="247">
        <f t="shared" si="561"/>
        <v>0</v>
      </c>
      <c r="I1823" s="175">
        <f t="shared" si="562"/>
        <v>0</v>
      </c>
      <c r="J1823" s="246"/>
    </row>
    <row r="1824" spans="1:10" s="78" customFormat="1" ht="21.75" customHeight="1">
      <c r="A1824" s="841" t="s">
        <v>1199</v>
      </c>
      <c r="B1824" s="249" t="s">
        <v>780</v>
      </c>
      <c r="C1824" s="271" t="s">
        <v>328</v>
      </c>
      <c r="D1824" s="452">
        <v>1</v>
      </c>
      <c r="E1824" s="316">
        <f t="shared" si="532"/>
        <v>1.1499999999999999</v>
      </c>
      <c r="F1824" s="246"/>
      <c r="G1824" s="248" t="s">
        <v>200</v>
      </c>
      <c r="H1824" s="247">
        <f t="shared" ref="H1824" si="563">F1824*D1824</f>
        <v>0</v>
      </c>
      <c r="I1824" s="175">
        <f t="shared" ref="I1824" si="564">F1824*E1824</f>
        <v>0</v>
      </c>
      <c r="J1824" s="246"/>
    </row>
    <row r="1825" spans="1:10" s="78" customFormat="1" ht="21.75" customHeight="1">
      <c r="A1825" s="965" t="s">
        <v>1324</v>
      </c>
      <c r="B1825" s="249" t="s">
        <v>780</v>
      </c>
      <c r="C1825" s="271" t="s">
        <v>328</v>
      </c>
      <c r="D1825" s="452">
        <v>1</v>
      </c>
      <c r="E1825" s="316">
        <f t="shared" si="532"/>
        <v>1.1499999999999999</v>
      </c>
      <c r="F1825" s="246"/>
      <c r="G1825" s="248" t="s">
        <v>200</v>
      </c>
      <c r="H1825" s="247">
        <f t="shared" ref="H1825:H1826" si="565">F1825*D1825</f>
        <v>0</v>
      </c>
      <c r="I1825" s="175">
        <f t="shared" ref="I1825:I1826" si="566">F1825*E1825</f>
        <v>0</v>
      </c>
      <c r="J1825" s="246"/>
    </row>
    <row r="1826" spans="1:10" s="78" customFormat="1" ht="21.75" customHeight="1">
      <c r="A1826" s="966"/>
      <c r="B1826" s="249" t="s">
        <v>608</v>
      </c>
      <c r="C1826" s="271" t="s">
        <v>328</v>
      </c>
      <c r="D1826" s="452">
        <v>1</v>
      </c>
      <c r="E1826" s="316">
        <f t="shared" si="532"/>
        <v>1.1499999999999999</v>
      </c>
      <c r="F1826" s="246"/>
      <c r="G1826" s="248" t="s">
        <v>200</v>
      </c>
      <c r="H1826" s="247">
        <f t="shared" si="565"/>
        <v>0</v>
      </c>
      <c r="I1826" s="175">
        <f t="shared" si="566"/>
        <v>0</v>
      </c>
      <c r="J1826" s="246"/>
    </row>
    <row r="1827" spans="1:10" s="78" customFormat="1" ht="21.75" customHeight="1">
      <c r="A1827" s="980" t="s">
        <v>1316</v>
      </c>
      <c r="B1827" s="249" t="s">
        <v>780</v>
      </c>
      <c r="C1827" s="271" t="s">
        <v>328</v>
      </c>
      <c r="D1827" s="452">
        <v>1</v>
      </c>
      <c r="E1827" s="316">
        <f t="shared" si="532"/>
        <v>1.1499999999999999</v>
      </c>
      <c r="F1827" s="246"/>
      <c r="G1827" s="248" t="s">
        <v>200</v>
      </c>
      <c r="H1827" s="247">
        <f t="shared" ref="H1827" si="567">F1827*D1827</f>
        <v>0</v>
      </c>
      <c r="I1827" s="175">
        <f t="shared" ref="I1827" si="568">F1827*E1827</f>
        <v>0</v>
      </c>
      <c r="J1827" s="246"/>
    </row>
    <row r="1828" spans="1:10" s="78" customFormat="1" ht="21.75" customHeight="1">
      <c r="A1828" s="966"/>
      <c r="B1828" s="249" t="s">
        <v>608</v>
      </c>
      <c r="C1828" s="271" t="s">
        <v>328</v>
      </c>
      <c r="D1828" s="452">
        <v>1</v>
      </c>
      <c r="E1828" s="316">
        <f t="shared" si="532"/>
        <v>1.1499999999999999</v>
      </c>
      <c r="F1828" s="246"/>
      <c r="G1828" s="248" t="s">
        <v>200</v>
      </c>
      <c r="H1828" s="247">
        <f t="shared" ref="H1828:H1831" si="569">F1828*D1828</f>
        <v>0</v>
      </c>
      <c r="I1828" s="175">
        <f t="shared" ref="I1828:I1831" si="570">F1828*E1828</f>
        <v>0</v>
      </c>
      <c r="J1828" s="246"/>
    </row>
    <row r="1829" spans="1:10" s="78" customFormat="1" ht="21.75" customHeight="1">
      <c r="A1829" s="980" t="s">
        <v>1549</v>
      </c>
      <c r="B1829" s="249" t="s">
        <v>780</v>
      </c>
      <c r="C1829" s="271" t="s">
        <v>328</v>
      </c>
      <c r="D1829" s="452">
        <v>1</v>
      </c>
      <c r="E1829" s="316">
        <f t="shared" si="532"/>
        <v>1.1499999999999999</v>
      </c>
      <c r="F1829" s="246"/>
      <c r="G1829" s="248" t="s">
        <v>200</v>
      </c>
      <c r="H1829" s="247">
        <f t="shared" si="569"/>
        <v>0</v>
      </c>
      <c r="I1829" s="175">
        <f t="shared" si="570"/>
        <v>0</v>
      </c>
      <c r="J1829" s="246"/>
    </row>
    <row r="1830" spans="1:10" s="78" customFormat="1" ht="21.75" customHeight="1">
      <c r="A1830" s="966"/>
      <c r="B1830" s="249" t="s">
        <v>608</v>
      </c>
      <c r="C1830" s="271" t="s">
        <v>328</v>
      </c>
      <c r="D1830" s="452">
        <v>1</v>
      </c>
      <c r="E1830" s="316">
        <f t="shared" si="532"/>
        <v>1.1499999999999999</v>
      </c>
      <c r="F1830" s="246"/>
      <c r="G1830" s="248" t="s">
        <v>200</v>
      </c>
      <c r="H1830" s="247">
        <f t="shared" ref="H1830" si="571">F1830*D1830</f>
        <v>0</v>
      </c>
      <c r="I1830" s="175">
        <f t="shared" ref="I1830" si="572">F1830*E1830</f>
        <v>0</v>
      </c>
      <c r="J1830" s="246"/>
    </row>
    <row r="1831" spans="1:10" s="78" customFormat="1" ht="21.75" customHeight="1">
      <c r="A1831" s="776" t="s">
        <v>1492</v>
      </c>
      <c r="B1831" s="249" t="s">
        <v>780</v>
      </c>
      <c r="C1831" s="271" t="s">
        <v>328</v>
      </c>
      <c r="D1831" s="452">
        <v>1</v>
      </c>
      <c r="E1831" s="316">
        <f t="shared" si="532"/>
        <v>1.1499999999999999</v>
      </c>
      <c r="F1831" s="246"/>
      <c r="G1831" s="248" t="s">
        <v>200</v>
      </c>
      <c r="H1831" s="247">
        <f t="shared" si="569"/>
        <v>0</v>
      </c>
      <c r="I1831" s="175">
        <f t="shared" si="570"/>
        <v>0</v>
      </c>
      <c r="J1831" s="246"/>
    </row>
    <row r="1832" spans="1:10" s="276" customFormat="1" ht="45" customHeight="1">
      <c r="A1832" s="588" t="s">
        <v>1086</v>
      </c>
      <c r="B1832" s="588"/>
      <c r="C1832" s="584" t="s">
        <v>1250</v>
      </c>
      <c r="D1832" s="585"/>
      <c r="E1832" s="585"/>
      <c r="F1832" s="586"/>
      <c r="G1832" s="586"/>
      <c r="H1832" s="587"/>
      <c r="I1832" s="587"/>
      <c r="J1832" s="246"/>
    </row>
    <row r="1833" spans="1:10" s="78" customFormat="1" ht="119.25" customHeight="1">
      <c r="A1833" s="310" t="s">
        <v>1251</v>
      </c>
      <c r="B1833" s="249" t="s">
        <v>1156</v>
      </c>
      <c r="C1833" s="245"/>
      <c r="D1833" s="77">
        <v>8</v>
      </c>
      <c r="E1833" s="77"/>
      <c r="F1833" s="246"/>
      <c r="G1833" s="246"/>
      <c r="H1833" s="247">
        <f>F1833*D1833</f>
        <v>0</v>
      </c>
      <c r="I1833" s="175">
        <f>F1833*E1833</f>
        <v>0</v>
      </c>
      <c r="J1833" s="246"/>
    </row>
    <row r="1834" spans="1:10" s="78" customFormat="1" ht="125.25" customHeight="1">
      <c r="A1834" s="501" t="s">
        <v>1261</v>
      </c>
      <c r="B1834" s="249" t="s">
        <v>1157</v>
      </c>
      <c r="C1834" s="245"/>
      <c r="D1834" s="77">
        <v>12</v>
      </c>
      <c r="E1834" s="77"/>
      <c r="F1834" s="246"/>
      <c r="G1834" s="246"/>
      <c r="H1834" s="247">
        <f t="shared" ref="H1834:H1835" si="573">F1834*D1834</f>
        <v>0</v>
      </c>
      <c r="I1834" s="175">
        <f t="shared" ref="I1834:I1835" si="574">F1834*E1834</f>
        <v>0</v>
      </c>
      <c r="J1834" s="246"/>
    </row>
    <row r="1835" spans="1:10" s="78" customFormat="1" ht="72" customHeight="1">
      <c r="A1835" s="1222" t="s">
        <v>1498</v>
      </c>
      <c r="B1835" s="1223"/>
      <c r="C1835" s="245"/>
      <c r="D1835" s="77">
        <v>0.7</v>
      </c>
      <c r="E1835" s="77"/>
      <c r="F1835" s="246"/>
      <c r="G1835" s="246"/>
      <c r="H1835" s="247">
        <f t="shared" si="573"/>
        <v>0</v>
      </c>
      <c r="I1835" s="175">
        <f t="shared" si="574"/>
        <v>0</v>
      </c>
      <c r="J1835" s="246"/>
    </row>
    <row r="1836" spans="1:10" s="243" customFormat="1" ht="45" customHeight="1">
      <c r="A1836" s="978" t="s">
        <v>411</v>
      </c>
      <c r="B1836" s="979"/>
      <c r="C1836" s="584" t="s">
        <v>328</v>
      </c>
      <c r="D1836" s="585"/>
      <c r="E1836" s="585"/>
      <c r="F1836" s="586"/>
      <c r="G1836" s="586"/>
      <c r="H1836" s="587"/>
      <c r="I1836" s="587"/>
      <c r="J1836" s="246"/>
    </row>
    <row r="1837" spans="1:10" s="78" customFormat="1" ht="21" customHeight="1">
      <c r="A1837" s="1071" t="s">
        <v>1148</v>
      </c>
      <c r="B1837" s="225" t="s">
        <v>1147</v>
      </c>
      <c r="C1837" s="925"/>
      <c r="D1837" s="77">
        <v>13</v>
      </c>
      <c r="E1837" s="77"/>
      <c r="F1837" s="246"/>
      <c r="G1837" s="246"/>
      <c r="H1837" s="247">
        <f>F1837*D1837</f>
        <v>0</v>
      </c>
      <c r="I1837" s="175">
        <f>F1837*E1837</f>
        <v>0</v>
      </c>
      <c r="J1837" s="246"/>
    </row>
    <row r="1838" spans="1:10" s="78" customFormat="1" ht="23.25" customHeight="1">
      <c r="A1838" s="1072"/>
      <c r="B1838" s="225" t="s">
        <v>753</v>
      </c>
      <c r="C1838" s="926"/>
      <c r="D1838" s="77">
        <v>13</v>
      </c>
      <c r="E1838" s="77"/>
      <c r="F1838" s="246"/>
      <c r="G1838" s="246"/>
      <c r="H1838" s="247">
        <f t="shared" ref="H1838:H1849" si="575">F1838*D1838</f>
        <v>0</v>
      </c>
      <c r="I1838" s="175">
        <f t="shared" ref="I1838:I1849" si="576">F1838*E1838</f>
        <v>0</v>
      </c>
      <c r="J1838" s="246"/>
    </row>
    <row r="1839" spans="1:10" s="78" customFormat="1" ht="21.75" customHeight="1">
      <c r="A1839" s="1072"/>
      <c r="B1839" s="225" t="s">
        <v>784</v>
      </c>
      <c r="C1839" s="926"/>
      <c r="D1839" s="77">
        <v>13</v>
      </c>
      <c r="E1839" s="77"/>
      <c r="F1839" s="246"/>
      <c r="G1839" s="246"/>
      <c r="H1839" s="247">
        <f t="shared" si="575"/>
        <v>0</v>
      </c>
      <c r="I1839" s="175">
        <f t="shared" si="576"/>
        <v>0</v>
      </c>
      <c r="J1839" s="246"/>
    </row>
    <row r="1840" spans="1:10" s="78" customFormat="1" ht="19.5" customHeight="1">
      <c r="A1840" s="1072"/>
      <c r="B1840" s="225" t="s">
        <v>775</v>
      </c>
      <c r="C1840" s="926"/>
      <c r="D1840" s="77">
        <v>13</v>
      </c>
      <c r="E1840" s="77"/>
      <c r="F1840" s="246"/>
      <c r="G1840" s="246"/>
      <c r="H1840" s="247">
        <f t="shared" si="575"/>
        <v>0</v>
      </c>
      <c r="I1840" s="175">
        <f t="shared" si="576"/>
        <v>0</v>
      </c>
      <c r="J1840" s="246"/>
    </row>
    <row r="1841" spans="1:10" s="78" customFormat="1" ht="21.75" customHeight="1">
      <c r="A1841" s="1073"/>
      <c r="B1841" s="225" t="s">
        <v>781</v>
      </c>
      <c r="C1841" s="927"/>
      <c r="D1841" s="77">
        <v>13</v>
      </c>
      <c r="E1841" s="77"/>
      <c r="F1841" s="246"/>
      <c r="G1841" s="246"/>
      <c r="H1841" s="247">
        <f t="shared" si="575"/>
        <v>0</v>
      </c>
      <c r="I1841" s="175">
        <f t="shared" si="576"/>
        <v>0</v>
      </c>
      <c r="J1841" s="246"/>
    </row>
    <row r="1842" spans="1:10" s="78" customFormat="1" ht="24.75" customHeight="1">
      <c r="A1842" s="1037" t="s">
        <v>1252</v>
      </c>
      <c r="B1842" s="249" t="s">
        <v>780</v>
      </c>
      <c r="C1842" s="925"/>
      <c r="D1842" s="77">
        <v>14</v>
      </c>
      <c r="E1842" s="77"/>
      <c r="F1842" s="246"/>
      <c r="G1842" s="246"/>
      <c r="H1842" s="247">
        <f t="shared" si="575"/>
        <v>0</v>
      </c>
      <c r="I1842" s="175">
        <f t="shared" si="576"/>
        <v>0</v>
      </c>
      <c r="J1842" s="246"/>
    </row>
    <row r="1843" spans="1:10" s="78" customFormat="1" ht="27.75" customHeight="1">
      <c r="A1843" s="1038"/>
      <c r="B1843" s="249" t="s">
        <v>608</v>
      </c>
      <c r="C1843" s="926"/>
      <c r="D1843" s="77">
        <v>14</v>
      </c>
      <c r="E1843" s="77"/>
      <c r="F1843" s="246"/>
      <c r="G1843" s="246"/>
      <c r="H1843" s="247">
        <f t="shared" si="575"/>
        <v>0</v>
      </c>
      <c r="I1843" s="175">
        <f t="shared" si="576"/>
        <v>0</v>
      </c>
      <c r="J1843" s="246"/>
    </row>
    <row r="1844" spans="1:10" s="78" customFormat="1" ht="25.5" customHeight="1">
      <c r="A1844" s="1039"/>
      <c r="B1844" s="249" t="s">
        <v>104</v>
      </c>
      <c r="C1844" s="927"/>
      <c r="D1844" s="77">
        <v>14</v>
      </c>
      <c r="E1844" s="77"/>
      <c r="F1844" s="246"/>
      <c r="G1844" s="246"/>
      <c r="H1844" s="247">
        <f t="shared" si="575"/>
        <v>0</v>
      </c>
      <c r="I1844" s="175">
        <f t="shared" si="576"/>
        <v>0</v>
      </c>
      <c r="J1844" s="246"/>
    </row>
    <row r="1845" spans="1:10" s="78" customFormat="1" ht="78" customHeight="1">
      <c r="A1845" s="466" t="s">
        <v>1536</v>
      </c>
      <c r="B1845" s="249" t="s">
        <v>775</v>
      </c>
      <c r="C1845" s="245"/>
      <c r="D1845" s="77">
        <v>25</v>
      </c>
      <c r="E1845" s="77"/>
      <c r="F1845" s="246"/>
      <c r="G1845" s="246"/>
      <c r="H1845" s="247">
        <f t="shared" si="575"/>
        <v>0</v>
      </c>
      <c r="I1845" s="175">
        <f t="shared" si="576"/>
        <v>0</v>
      </c>
      <c r="J1845" s="246"/>
    </row>
    <row r="1846" spans="1:10" s="78" customFormat="1" ht="43.5" customHeight="1">
      <c r="A1846" s="939" t="s">
        <v>1262</v>
      </c>
      <c r="B1846" s="249" t="s">
        <v>775</v>
      </c>
      <c r="C1846" s="925"/>
      <c r="D1846" s="77">
        <v>7</v>
      </c>
      <c r="E1846" s="77"/>
      <c r="F1846" s="246"/>
      <c r="G1846" s="246"/>
      <c r="H1846" s="247">
        <f t="shared" si="575"/>
        <v>0</v>
      </c>
      <c r="I1846" s="175">
        <f t="shared" si="576"/>
        <v>0</v>
      </c>
      <c r="J1846" s="246"/>
    </row>
    <row r="1847" spans="1:10" s="78" customFormat="1" ht="49.5" customHeight="1">
      <c r="A1847" s="941"/>
      <c r="B1847" s="249" t="s">
        <v>784</v>
      </c>
      <c r="C1847" s="927"/>
      <c r="D1847" s="384">
        <v>7</v>
      </c>
      <c r="E1847" s="77"/>
      <c r="F1847" s="246"/>
      <c r="G1847" s="246"/>
      <c r="H1847" s="247">
        <f t="shared" si="575"/>
        <v>0</v>
      </c>
      <c r="I1847" s="175">
        <f t="shared" si="576"/>
        <v>0</v>
      </c>
      <c r="J1847" s="246"/>
    </row>
    <row r="1848" spans="1:10" s="78" customFormat="1" ht="49.5" customHeight="1">
      <c r="A1848" s="939" t="s">
        <v>1625</v>
      </c>
      <c r="B1848" s="249" t="s">
        <v>775</v>
      </c>
      <c r="C1848" s="925"/>
      <c r="D1848" s="384">
        <v>11</v>
      </c>
      <c r="E1848" s="77"/>
      <c r="F1848" s="246"/>
      <c r="G1848" s="246"/>
      <c r="H1848" s="247">
        <f t="shared" ref="H1848" si="577">F1848*D1848</f>
        <v>0</v>
      </c>
      <c r="I1848" s="175">
        <f t="shared" ref="I1848" si="578">F1848*E1848</f>
        <v>0</v>
      </c>
      <c r="J1848" s="246"/>
    </row>
    <row r="1849" spans="1:10" s="78" customFormat="1" ht="47.25" customHeight="1">
      <c r="A1849" s="941"/>
      <c r="B1849" s="249" t="s">
        <v>258</v>
      </c>
      <c r="C1849" s="927"/>
      <c r="D1849" s="384">
        <v>11</v>
      </c>
      <c r="E1849" s="77"/>
      <c r="F1849" s="246"/>
      <c r="G1849" s="246"/>
      <c r="H1849" s="247">
        <f t="shared" si="575"/>
        <v>0</v>
      </c>
      <c r="I1849" s="175">
        <f t="shared" si="576"/>
        <v>0</v>
      </c>
      <c r="J1849" s="246"/>
    </row>
    <row r="1850" spans="1:10" s="207" customFormat="1" ht="48.75" customHeight="1">
      <c r="A1850" s="978" t="s">
        <v>1127</v>
      </c>
      <c r="B1850" s="979"/>
      <c r="C1850" s="584"/>
      <c r="D1850" s="585"/>
      <c r="E1850" s="585"/>
      <c r="F1850" s="586"/>
      <c r="G1850" s="586"/>
      <c r="H1850" s="587"/>
      <c r="I1850" s="587"/>
      <c r="J1850" s="246"/>
    </row>
    <row r="1851" spans="1:10" s="78" customFormat="1" ht="23.25" customHeight="1">
      <c r="A1851" s="501" t="s">
        <v>1232</v>
      </c>
      <c r="B1851" s="284" t="s">
        <v>781</v>
      </c>
      <c r="C1851" s="1010"/>
      <c r="D1851" s="452">
        <v>0.8</v>
      </c>
      <c r="E1851" s="77">
        <f>D1851*1.15</f>
        <v>0.91999999999999993</v>
      </c>
      <c r="F1851" s="246"/>
      <c r="G1851" s="248" t="s">
        <v>200</v>
      </c>
      <c r="H1851" s="247">
        <f t="shared" ref="H1851:H1852" si="579">F1851*D1851</f>
        <v>0</v>
      </c>
      <c r="I1851" s="175">
        <f t="shared" ref="I1851:I1852" si="580">F1851*E1851</f>
        <v>0</v>
      </c>
      <c r="J1851" s="246"/>
    </row>
    <row r="1852" spans="1:10" s="78" customFormat="1" ht="23.25" customHeight="1">
      <c r="A1852" s="501" t="s">
        <v>1232</v>
      </c>
      <c r="B1852" s="284" t="s">
        <v>774</v>
      </c>
      <c r="C1852" s="1010"/>
      <c r="D1852" s="452">
        <v>0.8</v>
      </c>
      <c r="E1852" s="77">
        <f t="shared" ref="E1852:E1902" si="581">D1852*1.15</f>
        <v>0.91999999999999993</v>
      </c>
      <c r="F1852" s="246"/>
      <c r="G1852" s="248" t="s">
        <v>200</v>
      </c>
      <c r="H1852" s="247">
        <f t="shared" si="579"/>
        <v>0</v>
      </c>
      <c r="I1852" s="175">
        <f t="shared" si="580"/>
        <v>0</v>
      </c>
      <c r="J1852" s="246"/>
    </row>
    <row r="1853" spans="1:10" s="78" customFormat="1" ht="21.75" customHeight="1">
      <c r="A1853" s="501" t="s">
        <v>1335</v>
      </c>
      <c r="B1853" s="284" t="s">
        <v>775</v>
      </c>
      <c r="C1853" s="1010"/>
      <c r="D1853" s="452">
        <v>0.8</v>
      </c>
      <c r="E1853" s="77">
        <f t="shared" si="581"/>
        <v>0.91999999999999993</v>
      </c>
      <c r="F1853" s="246"/>
      <c r="G1853" s="248" t="s">
        <v>200</v>
      </c>
      <c r="H1853" s="247">
        <f t="shared" ref="H1853" si="582">F1853*D1853</f>
        <v>0</v>
      </c>
      <c r="I1853" s="175">
        <f t="shared" ref="I1853" si="583">F1853*E1853</f>
        <v>0</v>
      </c>
      <c r="J1853" s="246"/>
    </row>
    <row r="1854" spans="1:10" s="78" customFormat="1" ht="18" customHeight="1">
      <c r="A1854" s="501" t="s">
        <v>1199</v>
      </c>
      <c r="B1854" s="284" t="s">
        <v>775</v>
      </c>
      <c r="C1854" s="1010"/>
      <c r="D1854" s="452">
        <v>0.8</v>
      </c>
      <c r="E1854" s="77">
        <f t="shared" si="581"/>
        <v>0.91999999999999993</v>
      </c>
      <c r="F1854" s="246"/>
      <c r="G1854" s="248" t="s">
        <v>200</v>
      </c>
      <c r="H1854" s="247">
        <f t="shared" ref="H1854:H1856" si="584">F1854*D1854</f>
        <v>0</v>
      </c>
      <c r="I1854" s="175">
        <f t="shared" ref="I1854:I1856" si="585">F1854*E1854</f>
        <v>0</v>
      </c>
      <c r="J1854" s="246"/>
    </row>
    <row r="1855" spans="1:10" s="78" customFormat="1" ht="23.25" customHeight="1">
      <c r="A1855" s="501" t="s">
        <v>942</v>
      </c>
      <c r="B1855" s="284" t="s">
        <v>775</v>
      </c>
      <c r="C1855" s="1010"/>
      <c r="D1855" s="452">
        <v>0.8</v>
      </c>
      <c r="E1855" s="77">
        <f t="shared" si="581"/>
        <v>0.91999999999999993</v>
      </c>
      <c r="F1855" s="246"/>
      <c r="G1855" s="248" t="s">
        <v>200</v>
      </c>
      <c r="H1855" s="247">
        <f t="shared" ref="H1855" si="586">F1855*D1855</f>
        <v>0</v>
      </c>
      <c r="I1855" s="175">
        <f t="shared" ref="I1855" si="587">F1855*E1855</f>
        <v>0</v>
      </c>
      <c r="J1855" s="246"/>
    </row>
    <row r="1856" spans="1:10" s="78" customFormat="1" ht="23.25" customHeight="1">
      <c r="A1856" s="501" t="s">
        <v>942</v>
      </c>
      <c r="B1856" s="284" t="s">
        <v>106</v>
      </c>
      <c r="C1856" s="1197"/>
      <c r="D1856" s="452">
        <v>0.8</v>
      </c>
      <c r="E1856" s="77">
        <f t="shared" si="581"/>
        <v>0.91999999999999993</v>
      </c>
      <c r="F1856" s="246"/>
      <c r="G1856" s="248" t="s">
        <v>200</v>
      </c>
      <c r="H1856" s="247">
        <f t="shared" si="584"/>
        <v>0</v>
      </c>
      <c r="I1856" s="175">
        <f t="shared" si="585"/>
        <v>0</v>
      </c>
      <c r="J1856" s="246"/>
    </row>
    <row r="1857" spans="1:10" s="78" customFormat="1" ht="20.25" customHeight="1">
      <c r="A1857" s="475" t="s">
        <v>1133</v>
      </c>
      <c r="B1857" s="284" t="s">
        <v>774</v>
      </c>
      <c r="C1857" s="267" t="s">
        <v>328</v>
      </c>
      <c r="D1857" s="452">
        <v>0.8</v>
      </c>
      <c r="E1857" s="77">
        <f t="shared" si="581"/>
        <v>0.91999999999999993</v>
      </c>
      <c r="F1857" s="246"/>
      <c r="G1857" s="248" t="s">
        <v>200</v>
      </c>
      <c r="H1857" s="247">
        <f t="shared" ref="H1857" si="588">F1857*D1857</f>
        <v>0</v>
      </c>
      <c r="I1857" s="175">
        <f t="shared" ref="I1857" si="589">F1857*E1857</f>
        <v>0</v>
      </c>
      <c r="J1857" s="246"/>
    </row>
    <row r="1858" spans="1:10" s="78" customFormat="1" ht="20.25" customHeight="1">
      <c r="A1858" s="475" t="s">
        <v>1131</v>
      </c>
      <c r="B1858" s="284" t="s">
        <v>781</v>
      </c>
      <c r="C1858" s="267" t="s">
        <v>328</v>
      </c>
      <c r="D1858" s="452">
        <v>0.8</v>
      </c>
      <c r="E1858" s="77">
        <f t="shared" si="581"/>
        <v>0.91999999999999993</v>
      </c>
      <c r="F1858" s="246"/>
      <c r="G1858" s="248" t="s">
        <v>200</v>
      </c>
      <c r="H1858" s="247">
        <f t="shared" ref="H1858:H1876" si="590">F1858*D1858</f>
        <v>0</v>
      </c>
      <c r="I1858" s="175">
        <f t="shared" ref="I1858:I1876" si="591">F1858*E1858</f>
        <v>0</v>
      </c>
      <c r="J1858" s="246"/>
    </row>
    <row r="1859" spans="1:10" s="78" customFormat="1" ht="20.25" customHeight="1">
      <c r="A1859" s="475" t="s">
        <v>1010</v>
      </c>
      <c r="B1859" s="284" t="s">
        <v>775</v>
      </c>
      <c r="C1859" s="267" t="s">
        <v>328</v>
      </c>
      <c r="D1859" s="452">
        <v>0.8</v>
      </c>
      <c r="E1859" s="77">
        <f t="shared" si="581"/>
        <v>0.91999999999999993</v>
      </c>
      <c r="F1859" s="246"/>
      <c r="G1859" s="248" t="s">
        <v>200</v>
      </c>
      <c r="H1859" s="247">
        <f t="shared" ref="H1859:H1861" si="592">F1859*D1859</f>
        <v>0</v>
      </c>
      <c r="I1859" s="175">
        <f t="shared" ref="I1859:I1861" si="593">F1859*E1859</f>
        <v>0</v>
      </c>
      <c r="J1859" s="246"/>
    </row>
    <row r="1860" spans="1:10" s="78" customFormat="1" ht="20.25" customHeight="1">
      <c r="A1860" s="475" t="s">
        <v>1141</v>
      </c>
      <c r="B1860" s="284" t="s">
        <v>775</v>
      </c>
      <c r="C1860" s="267" t="s">
        <v>328</v>
      </c>
      <c r="D1860" s="452">
        <v>0.8</v>
      </c>
      <c r="E1860" s="77">
        <f t="shared" si="581"/>
        <v>0.91999999999999993</v>
      </c>
      <c r="F1860" s="246"/>
      <c r="G1860" s="248" t="s">
        <v>200</v>
      </c>
      <c r="H1860" s="247">
        <f t="shared" si="592"/>
        <v>0</v>
      </c>
      <c r="I1860" s="175">
        <f t="shared" si="593"/>
        <v>0</v>
      </c>
      <c r="J1860" s="246"/>
    </row>
    <row r="1861" spans="1:10" s="78" customFormat="1" ht="20.25" customHeight="1">
      <c r="A1861" s="475" t="s">
        <v>1141</v>
      </c>
      <c r="B1861" s="284" t="s">
        <v>106</v>
      </c>
      <c r="C1861" s="267" t="s">
        <v>328</v>
      </c>
      <c r="D1861" s="452">
        <v>0.8</v>
      </c>
      <c r="E1861" s="77">
        <f t="shared" si="581"/>
        <v>0.91999999999999993</v>
      </c>
      <c r="F1861" s="246"/>
      <c r="G1861" s="248" t="s">
        <v>200</v>
      </c>
      <c r="H1861" s="247">
        <f t="shared" si="592"/>
        <v>0</v>
      </c>
      <c r="I1861" s="175">
        <f t="shared" si="593"/>
        <v>0</v>
      </c>
      <c r="J1861" s="246"/>
    </row>
    <row r="1862" spans="1:10" s="78" customFormat="1" ht="20.25" customHeight="1">
      <c r="A1862" s="475" t="s">
        <v>1647</v>
      </c>
      <c r="B1862" s="284" t="s">
        <v>781</v>
      </c>
      <c r="C1862" s="267" t="s">
        <v>328</v>
      </c>
      <c r="D1862" s="452">
        <v>0.8</v>
      </c>
      <c r="E1862" s="77">
        <f t="shared" si="581"/>
        <v>0.91999999999999993</v>
      </c>
      <c r="F1862" s="246"/>
      <c r="G1862" s="248" t="s">
        <v>200</v>
      </c>
      <c r="H1862" s="247">
        <f t="shared" ref="H1862" si="594">F1862*D1862</f>
        <v>0</v>
      </c>
      <c r="I1862" s="175">
        <f t="shared" ref="I1862" si="595">F1862*E1862</f>
        <v>0</v>
      </c>
      <c r="J1862" s="246"/>
    </row>
    <row r="1863" spans="1:10" s="78" customFormat="1" ht="20.25" customHeight="1">
      <c r="A1863" s="501" t="s">
        <v>903</v>
      </c>
      <c r="B1863" s="284" t="s">
        <v>775</v>
      </c>
      <c r="C1863" s="267" t="s">
        <v>328</v>
      </c>
      <c r="D1863" s="452">
        <v>0.8</v>
      </c>
      <c r="E1863" s="77">
        <f t="shared" si="581"/>
        <v>0.91999999999999993</v>
      </c>
      <c r="F1863" s="246"/>
      <c r="G1863" s="248" t="s">
        <v>200</v>
      </c>
      <c r="H1863" s="247">
        <f t="shared" ref="H1863" si="596">F1863*D1863</f>
        <v>0</v>
      </c>
      <c r="I1863" s="175">
        <f t="shared" ref="I1863" si="597">F1863*E1863</f>
        <v>0</v>
      </c>
      <c r="J1863" s="246"/>
    </row>
    <row r="1864" spans="1:10" s="78" customFormat="1" ht="20.25" customHeight="1">
      <c r="A1864" s="501" t="s">
        <v>1003</v>
      </c>
      <c r="B1864" s="284" t="s">
        <v>775</v>
      </c>
      <c r="C1864" s="267" t="s">
        <v>328</v>
      </c>
      <c r="D1864" s="452">
        <v>0.8</v>
      </c>
      <c r="E1864" s="77">
        <f t="shared" si="581"/>
        <v>0.91999999999999993</v>
      </c>
      <c r="F1864" s="246"/>
      <c r="G1864" s="248" t="s">
        <v>200</v>
      </c>
      <c r="H1864" s="247">
        <f t="shared" ref="H1864" si="598">F1864*D1864</f>
        <v>0</v>
      </c>
      <c r="I1864" s="175">
        <f t="shared" ref="I1864" si="599">F1864*E1864</f>
        <v>0</v>
      </c>
      <c r="J1864" s="246"/>
    </row>
    <row r="1865" spans="1:10" s="78" customFormat="1" ht="20.25" customHeight="1">
      <c r="A1865" s="501" t="s">
        <v>938</v>
      </c>
      <c r="B1865" s="284" t="s">
        <v>775</v>
      </c>
      <c r="C1865" s="267" t="s">
        <v>328</v>
      </c>
      <c r="D1865" s="452">
        <v>0.8</v>
      </c>
      <c r="E1865" s="77">
        <f t="shared" si="581"/>
        <v>0.91999999999999993</v>
      </c>
      <c r="F1865" s="246"/>
      <c r="G1865" s="248" t="s">
        <v>200</v>
      </c>
      <c r="H1865" s="247">
        <f t="shared" ref="H1865" si="600">F1865*D1865</f>
        <v>0</v>
      </c>
      <c r="I1865" s="175">
        <f t="shared" ref="I1865" si="601">F1865*E1865</f>
        <v>0</v>
      </c>
      <c r="J1865" s="246"/>
    </row>
    <row r="1866" spans="1:10" s="78" customFormat="1" ht="20.25" customHeight="1">
      <c r="A1866" s="965" t="s">
        <v>1132</v>
      </c>
      <c r="B1866" s="225" t="s">
        <v>775</v>
      </c>
      <c r="C1866" s="267" t="s">
        <v>328</v>
      </c>
      <c r="D1866" s="452">
        <v>0.8</v>
      </c>
      <c r="E1866" s="77">
        <f t="shared" si="581"/>
        <v>0.91999999999999993</v>
      </c>
      <c r="F1866" s="246"/>
      <c r="G1866" s="248" t="s">
        <v>200</v>
      </c>
      <c r="H1866" s="247">
        <f t="shared" si="590"/>
        <v>0</v>
      </c>
      <c r="I1866" s="175">
        <f t="shared" si="591"/>
        <v>0</v>
      </c>
      <c r="J1866" s="246"/>
    </row>
    <row r="1867" spans="1:10" s="78" customFormat="1" ht="20.25" customHeight="1">
      <c r="A1867" s="980"/>
      <c r="B1867" s="225" t="s">
        <v>781</v>
      </c>
      <c r="C1867" s="267" t="s">
        <v>328</v>
      </c>
      <c r="D1867" s="452">
        <v>0.8</v>
      </c>
      <c r="E1867" s="77">
        <f t="shared" si="581"/>
        <v>0.91999999999999993</v>
      </c>
      <c r="F1867" s="246"/>
      <c r="G1867" s="248" t="s">
        <v>200</v>
      </c>
      <c r="H1867" s="247">
        <f t="shared" si="590"/>
        <v>0</v>
      </c>
      <c r="I1867" s="175">
        <f t="shared" si="591"/>
        <v>0</v>
      </c>
      <c r="J1867" s="246"/>
    </row>
    <row r="1868" spans="1:10" s="78" customFormat="1" ht="20.25" customHeight="1">
      <c r="A1868" s="966"/>
      <c r="B1868" s="225" t="s">
        <v>106</v>
      </c>
      <c r="C1868" s="267" t="s">
        <v>328</v>
      </c>
      <c r="D1868" s="452">
        <v>0.8</v>
      </c>
      <c r="E1868" s="77">
        <f t="shared" si="581"/>
        <v>0.91999999999999993</v>
      </c>
      <c r="F1868" s="246"/>
      <c r="G1868" s="248" t="s">
        <v>200</v>
      </c>
      <c r="H1868" s="247">
        <f t="shared" si="590"/>
        <v>0</v>
      </c>
      <c r="I1868" s="175">
        <f t="shared" si="591"/>
        <v>0</v>
      </c>
      <c r="J1868" s="246"/>
    </row>
    <row r="1869" spans="1:10" s="78" customFormat="1" ht="23.25">
      <c r="A1869" s="501" t="s">
        <v>678</v>
      </c>
      <c r="B1869" s="284" t="s">
        <v>775</v>
      </c>
      <c r="C1869" s="267" t="s">
        <v>328</v>
      </c>
      <c r="D1869" s="452">
        <v>0.8</v>
      </c>
      <c r="E1869" s="77">
        <f t="shared" si="581"/>
        <v>0.91999999999999993</v>
      </c>
      <c r="F1869" s="246"/>
      <c r="G1869" s="248" t="s">
        <v>200</v>
      </c>
      <c r="H1869" s="247">
        <f t="shared" si="590"/>
        <v>0</v>
      </c>
      <c r="I1869" s="175">
        <f t="shared" si="591"/>
        <v>0</v>
      </c>
      <c r="J1869" s="246"/>
    </row>
    <row r="1870" spans="1:10" s="78" customFormat="1" ht="23.25">
      <c r="A1870" s="501" t="s">
        <v>941</v>
      </c>
      <c r="B1870" s="284" t="s">
        <v>775</v>
      </c>
      <c r="C1870" s="267" t="s">
        <v>328</v>
      </c>
      <c r="D1870" s="452">
        <v>0.8</v>
      </c>
      <c r="E1870" s="77">
        <f t="shared" si="581"/>
        <v>0.91999999999999993</v>
      </c>
      <c r="F1870" s="246"/>
      <c r="G1870" s="248" t="s">
        <v>200</v>
      </c>
      <c r="H1870" s="247">
        <f t="shared" ref="H1870" si="602">F1870*D1870</f>
        <v>0</v>
      </c>
      <c r="I1870" s="175">
        <f t="shared" ref="I1870" si="603">F1870*E1870</f>
        <v>0</v>
      </c>
      <c r="J1870" s="246"/>
    </row>
    <row r="1871" spans="1:10" s="78" customFormat="1" ht="23.25">
      <c r="A1871" s="501" t="s">
        <v>1234</v>
      </c>
      <c r="B1871" s="284" t="s">
        <v>775</v>
      </c>
      <c r="C1871" s="267" t="s">
        <v>328</v>
      </c>
      <c r="D1871" s="452">
        <v>0.8</v>
      </c>
      <c r="E1871" s="77">
        <f t="shared" si="581"/>
        <v>0.91999999999999993</v>
      </c>
      <c r="F1871" s="246"/>
      <c r="G1871" s="248" t="s">
        <v>200</v>
      </c>
      <c r="H1871" s="247">
        <f t="shared" si="590"/>
        <v>0</v>
      </c>
      <c r="I1871" s="175">
        <f t="shared" si="591"/>
        <v>0</v>
      </c>
      <c r="J1871" s="246"/>
    </row>
    <row r="1872" spans="1:10" s="78" customFormat="1" ht="23.25">
      <c r="A1872" s="501" t="s">
        <v>1029</v>
      </c>
      <c r="B1872" s="284" t="s">
        <v>775</v>
      </c>
      <c r="C1872" s="267" t="s">
        <v>328</v>
      </c>
      <c r="D1872" s="452">
        <v>0.8</v>
      </c>
      <c r="E1872" s="77">
        <f t="shared" si="581"/>
        <v>0.91999999999999993</v>
      </c>
      <c r="F1872" s="246"/>
      <c r="G1872" s="248" t="s">
        <v>200</v>
      </c>
      <c r="H1872" s="247">
        <f t="shared" ref="H1872" si="604">F1872*D1872</f>
        <v>0</v>
      </c>
      <c r="I1872" s="175">
        <f t="shared" ref="I1872" si="605">F1872*E1872</f>
        <v>0</v>
      </c>
      <c r="J1872" s="246"/>
    </row>
    <row r="1873" spans="1:10" s="78" customFormat="1" ht="23.25">
      <c r="A1873" s="478" t="s">
        <v>1230</v>
      </c>
      <c r="B1873" s="284" t="s">
        <v>775</v>
      </c>
      <c r="C1873" s="267" t="s">
        <v>328</v>
      </c>
      <c r="D1873" s="452">
        <v>0.8</v>
      </c>
      <c r="E1873" s="77">
        <f t="shared" si="581"/>
        <v>0.91999999999999993</v>
      </c>
      <c r="F1873" s="246"/>
      <c r="G1873" s="248" t="s">
        <v>200</v>
      </c>
      <c r="H1873" s="247">
        <f t="shared" ref="H1873" si="606">F1873*D1873</f>
        <v>0</v>
      </c>
      <c r="I1873" s="175">
        <f t="shared" ref="I1873" si="607">F1873*E1873</f>
        <v>0</v>
      </c>
      <c r="J1873" s="246"/>
    </row>
    <row r="1874" spans="1:10" s="78" customFormat="1" ht="20.25" customHeight="1">
      <c r="A1874" s="965" t="s">
        <v>900</v>
      </c>
      <c r="B1874" s="284" t="s">
        <v>775</v>
      </c>
      <c r="C1874" s="267" t="s">
        <v>328</v>
      </c>
      <c r="D1874" s="452">
        <v>0.8</v>
      </c>
      <c r="E1874" s="77">
        <f t="shared" si="581"/>
        <v>0.91999999999999993</v>
      </c>
      <c r="F1874" s="246"/>
      <c r="G1874" s="248" t="s">
        <v>200</v>
      </c>
      <c r="H1874" s="247">
        <f t="shared" si="590"/>
        <v>0</v>
      </c>
      <c r="I1874" s="175">
        <f t="shared" si="591"/>
        <v>0</v>
      </c>
      <c r="J1874" s="246"/>
    </row>
    <row r="1875" spans="1:10" s="78" customFormat="1" ht="20.25" customHeight="1">
      <c r="A1875" s="980"/>
      <c r="B1875" s="284" t="s">
        <v>774</v>
      </c>
      <c r="C1875" s="267" t="s">
        <v>328</v>
      </c>
      <c r="D1875" s="452">
        <v>0.8</v>
      </c>
      <c r="E1875" s="77">
        <f t="shared" si="581"/>
        <v>0.91999999999999993</v>
      </c>
      <c r="F1875" s="246"/>
      <c r="G1875" s="248" t="s">
        <v>200</v>
      </c>
      <c r="H1875" s="247">
        <f t="shared" si="590"/>
        <v>0</v>
      </c>
      <c r="I1875" s="175">
        <f t="shared" si="591"/>
        <v>0</v>
      </c>
      <c r="J1875" s="246"/>
    </row>
    <row r="1876" spans="1:10" s="78" customFormat="1" ht="20.25" customHeight="1">
      <c r="A1876" s="966"/>
      <c r="B1876" s="284" t="s">
        <v>106</v>
      </c>
      <c r="C1876" s="267" t="s">
        <v>328</v>
      </c>
      <c r="D1876" s="452">
        <v>0.8</v>
      </c>
      <c r="E1876" s="77">
        <f t="shared" si="581"/>
        <v>0.91999999999999993</v>
      </c>
      <c r="F1876" s="246"/>
      <c r="G1876" s="248" t="s">
        <v>200</v>
      </c>
      <c r="H1876" s="247">
        <f t="shared" si="590"/>
        <v>0</v>
      </c>
      <c r="I1876" s="175">
        <f t="shared" si="591"/>
        <v>0</v>
      </c>
      <c r="J1876" s="246"/>
    </row>
    <row r="1877" spans="1:10" s="78" customFormat="1" ht="20.25" customHeight="1">
      <c r="A1877" s="965" t="s">
        <v>901</v>
      </c>
      <c r="B1877" s="284" t="s">
        <v>775</v>
      </c>
      <c r="C1877" s="267" t="s">
        <v>328</v>
      </c>
      <c r="D1877" s="452">
        <v>0.8</v>
      </c>
      <c r="E1877" s="77">
        <f t="shared" si="581"/>
        <v>0.91999999999999993</v>
      </c>
      <c r="F1877" s="246"/>
      <c r="G1877" s="248" t="s">
        <v>200</v>
      </c>
      <c r="H1877" s="247">
        <f t="shared" ref="H1877:H1879" si="608">F1877*D1877</f>
        <v>0</v>
      </c>
      <c r="I1877" s="175">
        <f t="shared" ref="I1877:I1879" si="609">F1877*E1877</f>
        <v>0</v>
      </c>
      <c r="J1877" s="246"/>
    </row>
    <row r="1878" spans="1:10" s="78" customFormat="1" ht="20.25" customHeight="1">
      <c r="A1878" s="980"/>
      <c r="B1878" s="284" t="s">
        <v>774</v>
      </c>
      <c r="C1878" s="267" t="s">
        <v>328</v>
      </c>
      <c r="D1878" s="452">
        <v>0.8</v>
      </c>
      <c r="E1878" s="77">
        <f t="shared" si="581"/>
        <v>0.91999999999999993</v>
      </c>
      <c r="F1878" s="246"/>
      <c r="G1878" s="248" t="s">
        <v>200</v>
      </c>
      <c r="H1878" s="247">
        <f t="shared" si="608"/>
        <v>0</v>
      </c>
      <c r="I1878" s="175">
        <f t="shared" si="609"/>
        <v>0</v>
      </c>
      <c r="J1878" s="246"/>
    </row>
    <row r="1879" spans="1:10" s="78" customFormat="1" ht="20.25" customHeight="1">
      <c r="A1879" s="966"/>
      <c r="B1879" s="284" t="s">
        <v>106</v>
      </c>
      <c r="C1879" s="267" t="s">
        <v>328</v>
      </c>
      <c r="D1879" s="452">
        <v>0.8</v>
      </c>
      <c r="E1879" s="77">
        <f t="shared" si="581"/>
        <v>0.91999999999999993</v>
      </c>
      <c r="F1879" s="246"/>
      <c r="G1879" s="248" t="s">
        <v>200</v>
      </c>
      <c r="H1879" s="247">
        <f t="shared" si="608"/>
        <v>0</v>
      </c>
      <c r="I1879" s="175">
        <f t="shared" si="609"/>
        <v>0</v>
      </c>
      <c r="J1879" s="246"/>
    </row>
    <row r="1880" spans="1:10" s="78" customFormat="1" ht="20.25" customHeight="1">
      <c r="A1880" s="980" t="s">
        <v>905</v>
      </c>
      <c r="B1880" s="284" t="s">
        <v>774</v>
      </c>
      <c r="C1880" s="267" t="s">
        <v>328</v>
      </c>
      <c r="D1880" s="452">
        <v>0.8</v>
      </c>
      <c r="E1880" s="77">
        <f t="shared" si="581"/>
        <v>0.91999999999999993</v>
      </c>
      <c r="F1880" s="246"/>
      <c r="G1880" s="248" t="s">
        <v>200</v>
      </c>
      <c r="H1880" s="247">
        <f t="shared" ref="H1880:H1881" si="610">F1880*D1880</f>
        <v>0</v>
      </c>
      <c r="I1880" s="175">
        <f t="shared" ref="I1880:I1881" si="611">F1880*E1880</f>
        <v>0</v>
      </c>
      <c r="J1880" s="246"/>
    </row>
    <row r="1881" spans="1:10" s="78" customFormat="1" ht="20.25" customHeight="1">
      <c r="A1881" s="966"/>
      <c r="B1881" s="284" t="s">
        <v>106</v>
      </c>
      <c r="C1881" s="267" t="s">
        <v>328</v>
      </c>
      <c r="D1881" s="452">
        <v>0.8</v>
      </c>
      <c r="E1881" s="77">
        <f t="shared" si="581"/>
        <v>0.91999999999999993</v>
      </c>
      <c r="F1881" s="246"/>
      <c r="G1881" s="248" t="s">
        <v>200</v>
      </c>
      <c r="H1881" s="247">
        <f t="shared" si="610"/>
        <v>0</v>
      </c>
      <c r="I1881" s="175">
        <f t="shared" si="611"/>
        <v>0</v>
      </c>
      <c r="J1881" s="246"/>
    </row>
    <row r="1882" spans="1:10" s="78" customFormat="1" ht="20.25" customHeight="1">
      <c r="A1882" s="475" t="s">
        <v>1412</v>
      </c>
      <c r="B1882" s="284" t="s">
        <v>775</v>
      </c>
      <c r="C1882" s="267" t="s">
        <v>328</v>
      </c>
      <c r="D1882" s="452">
        <v>0.8</v>
      </c>
      <c r="E1882" s="77">
        <f t="shared" si="581"/>
        <v>0.91999999999999993</v>
      </c>
      <c r="F1882" s="246"/>
      <c r="G1882" s="248" t="s">
        <v>200</v>
      </c>
      <c r="H1882" s="247">
        <f t="shared" ref="H1882:H1886" si="612">F1882*D1882</f>
        <v>0</v>
      </c>
      <c r="I1882" s="175">
        <f t="shared" ref="I1882:I1886" si="613">F1882*E1882</f>
        <v>0</v>
      </c>
      <c r="J1882" s="246"/>
    </row>
    <row r="1883" spans="1:10" s="78" customFormat="1" ht="20.25" customHeight="1">
      <c r="A1883" s="475" t="s">
        <v>1412</v>
      </c>
      <c r="B1883" s="284" t="s">
        <v>774</v>
      </c>
      <c r="C1883" s="267" t="s">
        <v>328</v>
      </c>
      <c r="D1883" s="452">
        <v>0.8</v>
      </c>
      <c r="E1883" s="77">
        <f t="shared" si="581"/>
        <v>0.91999999999999993</v>
      </c>
      <c r="F1883" s="246"/>
      <c r="G1883" s="248" t="s">
        <v>200</v>
      </c>
      <c r="H1883" s="247">
        <f t="shared" si="612"/>
        <v>0</v>
      </c>
      <c r="I1883" s="175">
        <f t="shared" si="613"/>
        <v>0</v>
      </c>
      <c r="J1883" s="246"/>
    </row>
    <row r="1884" spans="1:10" s="78" customFormat="1" ht="20.25" customHeight="1">
      <c r="A1884" s="475" t="s">
        <v>1413</v>
      </c>
      <c r="B1884" s="284" t="s">
        <v>775</v>
      </c>
      <c r="C1884" s="267" t="s">
        <v>328</v>
      </c>
      <c r="D1884" s="452">
        <v>0.8</v>
      </c>
      <c r="E1884" s="77">
        <f t="shared" si="581"/>
        <v>0.91999999999999993</v>
      </c>
      <c r="F1884" s="246"/>
      <c r="G1884" s="248" t="s">
        <v>200</v>
      </c>
      <c r="H1884" s="247">
        <f t="shared" si="612"/>
        <v>0</v>
      </c>
      <c r="I1884" s="175">
        <f t="shared" si="613"/>
        <v>0</v>
      </c>
      <c r="J1884" s="246"/>
    </row>
    <row r="1885" spans="1:10" s="78" customFormat="1" ht="20.25" customHeight="1">
      <c r="A1885" s="475" t="s">
        <v>1413</v>
      </c>
      <c r="B1885" s="284" t="s">
        <v>774</v>
      </c>
      <c r="C1885" s="267" t="s">
        <v>328</v>
      </c>
      <c r="D1885" s="452">
        <v>0.8</v>
      </c>
      <c r="E1885" s="77">
        <f t="shared" si="581"/>
        <v>0.91999999999999993</v>
      </c>
      <c r="F1885" s="246"/>
      <c r="G1885" s="248" t="s">
        <v>200</v>
      </c>
      <c r="H1885" s="247">
        <f t="shared" si="612"/>
        <v>0</v>
      </c>
      <c r="I1885" s="175">
        <f t="shared" si="613"/>
        <v>0</v>
      </c>
      <c r="J1885" s="246"/>
    </row>
    <row r="1886" spans="1:10" s="78" customFormat="1" ht="20.25" customHeight="1">
      <c r="A1886" s="475" t="s">
        <v>1414</v>
      </c>
      <c r="B1886" s="284" t="s">
        <v>775</v>
      </c>
      <c r="C1886" s="267" t="s">
        <v>328</v>
      </c>
      <c r="D1886" s="452">
        <v>0.8</v>
      </c>
      <c r="E1886" s="77">
        <f t="shared" si="581"/>
        <v>0.91999999999999993</v>
      </c>
      <c r="F1886" s="246"/>
      <c r="G1886" s="248" t="s">
        <v>200</v>
      </c>
      <c r="H1886" s="247">
        <f t="shared" si="612"/>
        <v>0</v>
      </c>
      <c r="I1886" s="175">
        <f t="shared" si="613"/>
        <v>0</v>
      </c>
      <c r="J1886" s="246"/>
    </row>
    <row r="1887" spans="1:10" s="268" customFormat="1" ht="45" customHeight="1">
      <c r="A1887" s="978" t="s">
        <v>1245</v>
      </c>
      <c r="B1887" s="979"/>
      <c r="C1887" s="584" t="s">
        <v>1245</v>
      </c>
      <c r="D1887" s="585"/>
      <c r="E1887" s="77">
        <f t="shared" si="581"/>
        <v>0</v>
      </c>
      <c r="F1887" s="586"/>
      <c r="G1887" s="586"/>
      <c r="H1887" s="587"/>
      <c r="I1887" s="587"/>
      <c r="J1887" s="246"/>
    </row>
    <row r="1888" spans="1:10" s="78" customFormat="1" ht="95.25" customHeight="1">
      <c r="A1888" s="475" t="s">
        <v>1246</v>
      </c>
      <c r="B1888" s="249" t="s">
        <v>781</v>
      </c>
      <c r="C1888" s="309"/>
      <c r="D1888" s="77">
        <v>1.5</v>
      </c>
      <c r="E1888" s="77">
        <f t="shared" si="581"/>
        <v>1.7249999999999999</v>
      </c>
      <c r="F1888" s="246"/>
      <c r="G1888" s="248" t="s">
        <v>200</v>
      </c>
      <c r="H1888" s="247">
        <f t="shared" ref="H1888" si="614">F1888*D1888</f>
        <v>0</v>
      </c>
      <c r="I1888" s="175">
        <f t="shared" ref="I1888" si="615">F1888*E1888</f>
        <v>0</v>
      </c>
      <c r="J1888" s="246"/>
    </row>
    <row r="1889" spans="1:10" s="266" customFormat="1" ht="79.5" customHeight="1">
      <c r="A1889" s="978" t="s">
        <v>1408</v>
      </c>
      <c r="B1889" s="979"/>
      <c r="C1889" s="584" t="s">
        <v>1972</v>
      </c>
      <c r="D1889" s="585"/>
      <c r="E1889" s="77">
        <f t="shared" si="581"/>
        <v>0</v>
      </c>
      <c r="F1889" s="586"/>
      <c r="G1889" s="586"/>
      <c r="H1889" s="587"/>
      <c r="I1889" s="587"/>
      <c r="J1889" s="246"/>
    </row>
    <row r="1890" spans="1:10" s="83" customFormat="1" ht="42" customHeight="1">
      <c r="A1890" s="978" t="s">
        <v>1085</v>
      </c>
      <c r="B1890" s="979"/>
      <c r="C1890" s="584" t="s">
        <v>1086</v>
      </c>
      <c r="D1890" s="585"/>
      <c r="E1890" s="77">
        <f t="shared" si="581"/>
        <v>0</v>
      </c>
      <c r="F1890" s="586"/>
      <c r="G1890" s="586"/>
      <c r="H1890" s="587"/>
      <c r="I1890" s="587"/>
      <c r="J1890" s="246"/>
    </row>
    <row r="1891" spans="1:10" s="78" customFormat="1" ht="53.25" customHeight="1">
      <c r="A1891" s="466" t="s">
        <v>1087</v>
      </c>
      <c r="B1891" s="225" t="s">
        <v>753</v>
      </c>
      <c r="C1891" s="925"/>
      <c r="D1891" s="77">
        <v>1.9</v>
      </c>
      <c r="E1891" s="77">
        <f t="shared" si="581"/>
        <v>2.1849999999999996</v>
      </c>
      <c r="F1891" s="246"/>
      <c r="G1891" s="248" t="s">
        <v>200</v>
      </c>
      <c r="H1891" s="247">
        <f>F1891*D1891</f>
        <v>0</v>
      </c>
      <c r="I1891" s="175">
        <f>F1891*E1891</f>
        <v>0</v>
      </c>
      <c r="J1891" s="246"/>
    </row>
    <row r="1892" spans="1:10" s="78" customFormat="1" ht="54.75" customHeight="1">
      <c r="A1892" s="466" t="s">
        <v>1097</v>
      </c>
      <c r="B1892" s="225" t="s">
        <v>774</v>
      </c>
      <c r="C1892" s="927"/>
      <c r="D1892" s="77">
        <v>2.2999999999999998</v>
      </c>
      <c r="E1892" s="77">
        <f t="shared" si="581"/>
        <v>2.6449999999999996</v>
      </c>
      <c r="F1892" s="246"/>
      <c r="G1892" s="248" t="s">
        <v>200</v>
      </c>
      <c r="H1892" s="247">
        <f>F1892*D1892</f>
        <v>0</v>
      </c>
      <c r="I1892" s="175">
        <f t="shared" ref="I1892:I1902" si="616">F1892*E1892</f>
        <v>0</v>
      </c>
      <c r="J1892" s="246"/>
    </row>
    <row r="1893" spans="1:10" s="78" customFormat="1" ht="39" customHeight="1">
      <c r="A1893" s="466" t="s">
        <v>1088</v>
      </c>
      <c r="B1893" s="225" t="s">
        <v>780</v>
      </c>
      <c r="C1893" s="925"/>
      <c r="D1893" s="77">
        <v>1.7</v>
      </c>
      <c r="E1893" s="77">
        <f t="shared" si="581"/>
        <v>1.9549999999999998</v>
      </c>
      <c r="F1893" s="246"/>
      <c r="G1893" s="248" t="s">
        <v>200</v>
      </c>
      <c r="H1893" s="247">
        <f t="shared" ref="H1893:H1902" si="617">F1893*D1893</f>
        <v>0</v>
      </c>
      <c r="I1893" s="175">
        <f t="shared" si="616"/>
        <v>0</v>
      </c>
      <c r="J1893" s="246"/>
    </row>
    <row r="1894" spans="1:10" s="78" customFormat="1" ht="40.5" customHeight="1">
      <c r="A1894" s="466" t="s">
        <v>1096</v>
      </c>
      <c r="B1894" s="225" t="s">
        <v>780</v>
      </c>
      <c r="C1894" s="926"/>
      <c r="D1894" s="77">
        <v>1.9</v>
      </c>
      <c r="E1894" s="77">
        <f t="shared" si="581"/>
        <v>2.1849999999999996</v>
      </c>
      <c r="F1894" s="246"/>
      <c r="G1894" s="248" t="s">
        <v>200</v>
      </c>
      <c r="H1894" s="247">
        <f t="shared" si="617"/>
        <v>0</v>
      </c>
      <c r="I1894" s="175">
        <f t="shared" si="616"/>
        <v>0</v>
      </c>
      <c r="J1894" s="246"/>
    </row>
    <row r="1895" spans="1:10" s="78" customFormat="1" ht="36.75" customHeight="1">
      <c r="A1895" s="466" t="s">
        <v>1089</v>
      </c>
      <c r="B1895" s="225" t="s">
        <v>781</v>
      </c>
      <c r="C1895" s="925"/>
      <c r="D1895" s="77">
        <v>2</v>
      </c>
      <c r="E1895" s="77">
        <f t="shared" si="581"/>
        <v>2.2999999999999998</v>
      </c>
      <c r="F1895" s="246"/>
      <c r="G1895" s="248" t="s">
        <v>200</v>
      </c>
      <c r="H1895" s="247">
        <f t="shared" si="617"/>
        <v>0</v>
      </c>
      <c r="I1895" s="175">
        <f t="shared" si="616"/>
        <v>0</v>
      </c>
      <c r="J1895" s="246"/>
    </row>
    <row r="1896" spans="1:10" s="78" customFormat="1" ht="35.25" customHeight="1">
      <c r="A1896" s="466" t="s">
        <v>1095</v>
      </c>
      <c r="B1896" s="225" t="s">
        <v>781</v>
      </c>
      <c r="C1896" s="926"/>
      <c r="D1896" s="77">
        <v>2.2999999999999998</v>
      </c>
      <c r="E1896" s="77">
        <f t="shared" si="581"/>
        <v>2.6449999999999996</v>
      </c>
      <c r="F1896" s="246"/>
      <c r="G1896" s="248" t="s">
        <v>200</v>
      </c>
      <c r="H1896" s="247">
        <f t="shared" si="617"/>
        <v>0</v>
      </c>
      <c r="I1896" s="175">
        <f t="shared" si="616"/>
        <v>0</v>
      </c>
      <c r="J1896" s="246"/>
    </row>
    <row r="1897" spans="1:10" s="78" customFormat="1" ht="26.25">
      <c r="A1897" s="466" t="s">
        <v>1090</v>
      </c>
      <c r="B1897" s="225" t="s">
        <v>780</v>
      </c>
      <c r="C1897" s="926"/>
      <c r="D1897" s="77">
        <v>2.2999999999999998</v>
      </c>
      <c r="E1897" s="77">
        <f t="shared" si="581"/>
        <v>2.6449999999999996</v>
      </c>
      <c r="F1897" s="246"/>
      <c r="G1897" s="248" t="s">
        <v>200</v>
      </c>
      <c r="H1897" s="247">
        <f t="shared" si="617"/>
        <v>0</v>
      </c>
      <c r="I1897" s="175">
        <f t="shared" si="616"/>
        <v>0</v>
      </c>
      <c r="J1897" s="246"/>
    </row>
    <row r="1898" spans="1:10" s="78" customFormat="1" ht="29.25" customHeight="1">
      <c r="A1898" s="466" t="s">
        <v>1973</v>
      </c>
      <c r="B1898" s="284" t="s">
        <v>780</v>
      </c>
      <c r="C1898" s="926"/>
      <c r="D1898" s="77">
        <v>2.2999999999999998</v>
      </c>
      <c r="E1898" s="77">
        <f t="shared" si="581"/>
        <v>2.6449999999999996</v>
      </c>
      <c r="F1898" s="246"/>
      <c r="G1898" s="248" t="s">
        <v>200</v>
      </c>
      <c r="H1898" s="247">
        <f t="shared" si="617"/>
        <v>0</v>
      </c>
      <c r="I1898" s="175">
        <f t="shared" si="616"/>
        <v>0</v>
      </c>
      <c r="J1898" s="246"/>
    </row>
    <row r="1899" spans="1:10" s="78" customFormat="1" ht="25.5" customHeight="1">
      <c r="A1899" s="773" t="s">
        <v>1974</v>
      </c>
      <c r="B1899" s="284" t="s">
        <v>775</v>
      </c>
      <c r="C1899" s="926"/>
      <c r="D1899" s="77">
        <v>2.6</v>
      </c>
      <c r="E1899" s="77">
        <f t="shared" si="581"/>
        <v>2.9899999999999998</v>
      </c>
      <c r="F1899" s="246"/>
      <c r="G1899" s="248" t="s">
        <v>200</v>
      </c>
      <c r="H1899" s="247">
        <f t="shared" ref="H1899" si="618">F1899*D1899</f>
        <v>0</v>
      </c>
      <c r="I1899" s="175">
        <f t="shared" ref="I1899" si="619">F1899*E1899</f>
        <v>0</v>
      </c>
      <c r="J1899" s="246"/>
    </row>
    <row r="1900" spans="1:10" s="78" customFormat="1" ht="24.75" customHeight="1">
      <c r="A1900" s="466" t="s">
        <v>1094</v>
      </c>
      <c r="B1900" s="225" t="s">
        <v>775</v>
      </c>
      <c r="C1900" s="927"/>
      <c r="D1900" s="77">
        <v>2.6</v>
      </c>
      <c r="E1900" s="77">
        <f t="shared" si="581"/>
        <v>2.9899999999999998</v>
      </c>
      <c r="F1900" s="246"/>
      <c r="G1900" s="248" t="s">
        <v>200</v>
      </c>
      <c r="H1900" s="247">
        <f t="shared" si="617"/>
        <v>0</v>
      </c>
      <c r="I1900" s="175">
        <f t="shared" si="616"/>
        <v>0</v>
      </c>
      <c r="J1900" s="246"/>
    </row>
    <row r="1901" spans="1:10" s="78" customFormat="1" ht="45" customHeight="1">
      <c r="A1901" s="466" t="s">
        <v>1092</v>
      </c>
      <c r="B1901" s="225" t="s">
        <v>781</v>
      </c>
      <c r="C1901" s="925"/>
      <c r="D1901" s="77">
        <v>2.4</v>
      </c>
      <c r="E1901" s="77">
        <f t="shared" si="581"/>
        <v>2.76</v>
      </c>
      <c r="F1901" s="246"/>
      <c r="G1901" s="248" t="s">
        <v>200</v>
      </c>
      <c r="H1901" s="247">
        <f t="shared" si="617"/>
        <v>0</v>
      </c>
      <c r="I1901" s="175">
        <f t="shared" si="616"/>
        <v>0</v>
      </c>
      <c r="J1901" s="246"/>
    </row>
    <row r="1902" spans="1:10" s="78" customFormat="1" ht="45" customHeight="1">
      <c r="A1902" s="466" t="s">
        <v>1093</v>
      </c>
      <c r="B1902" s="225" t="s">
        <v>775</v>
      </c>
      <c r="C1902" s="927"/>
      <c r="D1902" s="77">
        <v>2.7</v>
      </c>
      <c r="E1902" s="77">
        <f t="shared" si="581"/>
        <v>3.105</v>
      </c>
      <c r="F1902" s="246"/>
      <c r="G1902" s="248" t="s">
        <v>200</v>
      </c>
      <c r="H1902" s="247">
        <f t="shared" si="617"/>
        <v>0</v>
      </c>
      <c r="I1902" s="175">
        <f t="shared" si="616"/>
        <v>0</v>
      </c>
      <c r="J1902" s="246"/>
    </row>
    <row r="1903" spans="1:10" s="591" customFormat="1" ht="36.75" customHeight="1">
      <c r="A1903" s="978" t="s">
        <v>1091</v>
      </c>
      <c r="B1903" s="979"/>
      <c r="C1903" s="584" t="s">
        <v>1072</v>
      </c>
      <c r="D1903" s="585"/>
      <c r="E1903" s="585"/>
      <c r="F1903" s="586"/>
      <c r="G1903" s="586"/>
      <c r="H1903" s="587"/>
      <c r="I1903" s="587"/>
      <c r="J1903" s="586"/>
    </row>
    <row r="1904" spans="1:10" s="78" customFormat="1" ht="103.5" customHeight="1">
      <c r="A1904" s="981" t="s">
        <v>1098</v>
      </c>
      <c r="B1904" s="982"/>
      <c r="C1904" s="245"/>
      <c r="D1904" s="77">
        <v>23</v>
      </c>
      <c r="E1904" s="77"/>
      <c r="F1904" s="246"/>
      <c r="G1904" s="248" t="s">
        <v>200</v>
      </c>
      <c r="H1904" s="247">
        <f>F1904*D1904</f>
        <v>0</v>
      </c>
      <c r="I1904" s="175">
        <f>F1904*E1904</f>
        <v>0</v>
      </c>
      <c r="J1904" s="246"/>
    </row>
    <row r="1905" spans="1:10" s="78" customFormat="1" ht="96" customHeight="1">
      <c r="A1905" s="981" t="s">
        <v>1099</v>
      </c>
      <c r="B1905" s="982"/>
      <c r="C1905" s="245"/>
      <c r="D1905" s="77">
        <v>18</v>
      </c>
      <c r="E1905" s="77"/>
      <c r="F1905" s="246"/>
      <c r="G1905" s="248" t="s">
        <v>200</v>
      </c>
      <c r="H1905" s="247">
        <f>F1905*D1905</f>
        <v>0</v>
      </c>
      <c r="I1905" s="175">
        <f>F1905*E1905</f>
        <v>0</v>
      </c>
      <c r="J1905" s="246"/>
    </row>
    <row r="1906" spans="1:10" s="591" customFormat="1" ht="36.75" customHeight="1">
      <c r="A1906" s="571" t="s">
        <v>1102</v>
      </c>
      <c r="B1906" s="572"/>
      <c r="C1906" s="584" t="s">
        <v>1072</v>
      </c>
      <c r="D1906" s="585"/>
      <c r="E1906" s="585"/>
      <c r="F1906" s="586"/>
      <c r="G1906" s="586"/>
      <c r="H1906" s="587"/>
      <c r="I1906" s="587"/>
      <c r="J1906" s="586"/>
    </row>
    <row r="1907" spans="1:10" s="78" customFormat="1" ht="87" customHeight="1">
      <c r="A1907" s="981" t="s">
        <v>1103</v>
      </c>
      <c r="B1907" s="982"/>
      <c r="C1907" s="245"/>
      <c r="D1907" s="77">
        <v>4</v>
      </c>
      <c r="E1907" s="77">
        <f>D1907*1.15</f>
        <v>4.5999999999999996</v>
      </c>
      <c r="F1907" s="246"/>
      <c r="G1907" s="248" t="s">
        <v>200</v>
      </c>
      <c r="H1907" s="247"/>
      <c r="I1907" s="175"/>
      <c r="J1907" s="246"/>
    </row>
    <row r="1908" spans="1:10" s="83" customFormat="1" ht="36" customHeight="1">
      <c r="A1908" s="978" t="s">
        <v>1100</v>
      </c>
      <c r="B1908" s="979"/>
      <c r="C1908" s="584" t="s">
        <v>1072</v>
      </c>
      <c r="D1908" s="585"/>
      <c r="E1908" s="77">
        <f t="shared" ref="E1908:E1971" si="620">D1908*1.15</f>
        <v>0</v>
      </c>
      <c r="F1908" s="586"/>
      <c r="G1908" s="586"/>
      <c r="H1908" s="587"/>
      <c r="I1908" s="587"/>
      <c r="J1908" s="246"/>
    </row>
    <row r="1909" spans="1:10" s="78" customFormat="1" ht="41.25" customHeight="1">
      <c r="A1909" s="981" t="s">
        <v>1104</v>
      </c>
      <c r="B1909" s="982"/>
      <c r="C1909" s="925"/>
      <c r="D1909" s="77">
        <v>4.7</v>
      </c>
      <c r="E1909" s="77">
        <f t="shared" si="620"/>
        <v>5.4049999999999994</v>
      </c>
      <c r="F1909" s="246"/>
      <c r="G1909" s="248" t="s">
        <v>200</v>
      </c>
      <c r="H1909" s="247"/>
      <c r="I1909" s="175"/>
      <c r="J1909" s="246"/>
    </row>
    <row r="1910" spans="1:10" s="78" customFormat="1" ht="41.25" customHeight="1">
      <c r="A1910" s="981" t="s">
        <v>1105</v>
      </c>
      <c r="B1910" s="982"/>
      <c r="C1910" s="927"/>
      <c r="D1910" s="77">
        <v>4.7</v>
      </c>
      <c r="E1910" s="77">
        <f t="shared" si="620"/>
        <v>5.4049999999999994</v>
      </c>
      <c r="F1910" s="246"/>
      <c r="G1910" s="248" t="s">
        <v>200</v>
      </c>
      <c r="H1910" s="247"/>
      <c r="I1910" s="175"/>
      <c r="J1910" s="246"/>
    </row>
    <row r="1911" spans="1:10" s="78" customFormat="1" ht="41.25" customHeight="1">
      <c r="A1911" s="981" t="s">
        <v>1106</v>
      </c>
      <c r="B1911" s="982"/>
      <c r="C1911" s="925"/>
      <c r="D1911" s="77">
        <v>4.7</v>
      </c>
      <c r="E1911" s="77">
        <f t="shared" si="620"/>
        <v>5.4049999999999994</v>
      </c>
      <c r="F1911" s="246"/>
      <c r="G1911" s="248" t="s">
        <v>200</v>
      </c>
      <c r="H1911" s="247"/>
      <c r="I1911" s="175"/>
      <c r="J1911" s="246"/>
    </row>
    <row r="1912" spans="1:10" s="78" customFormat="1" ht="41.25" customHeight="1">
      <c r="A1912" s="981" t="s">
        <v>1107</v>
      </c>
      <c r="B1912" s="982"/>
      <c r="C1912" s="927"/>
      <c r="D1912" s="77">
        <v>4.7</v>
      </c>
      <c r="E1912" s="77">
        <f t="shared" si="620"/>
        <v>5.4049999999999994</v>
      </c>
      <c r="F1912" s="246"/>
      <c r="G1912" s="248" t="s">
        <v>200</v>
      </c>
      <c r="H1912" s="247"/>
      <c r="I1912" s="175"/>
      <c r="J1912" s="246"/>
    </row>
    <row r="1913" spans="1:10" s="83" customFormat="1" ht="44.25" customHeight="1">
      <c r="A1913" s="978" t="s">
        <v>1109</v>
      </c>
      <c r="B1913" s="979"/>
      <c r="C1913" s="589" t="s">
        <v>1072</v>
      </c>
      <c r="D1913" s="585"/>
      <c r="E1913" s="77">
        <f t="shared" si="620"/>
        <v>0</v>
      </c>
      <c r="F1913" s="586"/>
      <c r="G1913" s="586"/>
      <c r="H1913" s="587"/>
      <c r="I1913" s="587"/>
      <c r="J1913" s="246"/>
    </row>
    <row r="1914" spans="1:10" s="78" customFormat="1" ht="82.5" customHeight="1">
      <c r="A1914" s="981" t="s">
        <v>1108</v>
      </c>
      <c r="B1914" s="982"/>
      <c r="C1914" s="775"/>
      <c r="D1914" s="77">
        <v>4.2</v>
      </c>
      <c r="E1914" s="77">
        <f t="shared" si="620"/>
        <v>4.83</v>
      </c>
      <c r="F1914" s="246"/>
      <c r="G1914" s="248" t="s">
        <v>200</v>
      </c>
      <c r="H1914" s="247"/>
      <c r="I1914" s="175"/>
      <c r="J1914" s="246"/>
    </row>
    <row r="1915" spans="1:10" s="265" customFormat="1" ht="41.25" customHeight="1">
      <c r="A1915" s="978" t="s">
        <v>1101</v>
      </c>
      <c r="B1915" s="979"/>
      <c r="C1915" s="584" t="s">
        <v>1101</v>
      </c>
      <c r="D1915" s="585"/>
      <c r="E1915" s="77">
        <f t="shared" si="620"/>
        <v>0</v>
      </c>
      <c r="F1915" s="586"/>
      <c r="G1915" s="586"/>
      <c r="H1915" s="587"/>
      <c r="I1915" s="587"/>
      <c r="J1915" s="246"/>
    </row>
    <row r="1916" spans="1:10" s="83" customFormat="1" ht="38.25" customHeight="1">
      <c r="A1916" s="978" t="s">
        <v>1084</v>
      </c>
      <c r="B1916" s="979"/>
      <c r="C1916" s="584" t="s">
        <v>1072</v>
      </c>
      <c r="D1916" s="585"/>
      <c r="E1916" s="77">
        <f t="shared" si="620"/>
        <v>0</v>
      </c>
      <c r="F1916" s="586"/>
      <c r="G1916" s="586"/>
      <c r="H1916" s="587"/>
      <c r="I1916" s="587"/>
      <c r="J1916" s="246"/>
    </row>
    <row r="1917" spans="1:10" s="15" customFormat="1" ht="97.5" customHeight="1">
      <c r="A1917" s="55" t="s">
        <v>1074</v>
      </c>
      <c r="B1917" s="308" t="s">
        <v>1083</v>
      </c>
      <c r="C1917" s="45"/>
      <c r="D1917" s="25">
        <v>25</v>
      </c>
      <c r="E1917" s="77">
        <f t="shared" si="620"/>
        <v>28.749999999999996</v>
      </c>
      <c r="F1917" s="264"/>
      <c r="G1917" s="248" t="s">
        <v>200</v>
      </c>
      <c r="H1917" s="182">
        <f t="shared" ref="H1917:H1954" si="621">F1917*D1917</f>
        <v>0</v>
      </c>
      <c r="I1917" s="150">
        <f t="shared" ref="I1917:I1954" si="622">F1917*E1917</f>
        <v>0</v>
      </c>
      <c r="J1917" s="246"/>
    </row>
    <row r="1918" spans="1:10" s="15" customFormat="1" ht="88.5" customHeight="1">
      <c r="A1918" s="55" t="s">
        <v>1075</v>
      </c>
      <c r="B1918" s="263" t="s">
        <v>1083</v>
      </c>
      <c r="C1918" s="45"/>
      <c r="D1918" s="25">
        <v>20</v>
      </c>
      <c r="E1918" s="77">
        <f t="shared" si="620"/>
        <v>23</v>
      </c>
      <c r="F1918" s="264"/>
      <c r="G1918" s="248" t="s">
        <v>200</v>
      </c>
      <c r="H1918" s="182">
        <f t="shared" si="621"/>
        <v>0</v>
      </c>
      <c r="I1918" s="150">
        <f t="shared" si="622"/>
        <v>0</v>
      </c>
      <c r="J1918" s="246"/>
    </row>
    <row r="1919" spans="1:10" s="15" customFormat="1" ht="92.25" customHeight="1">
      <c r="A1919" s="55" t="s">
        <v>1076</v>
      </c>
      <c r="B1919" s="263" t="s">
        <v>1083</v>
      </c>
      <c r="C1919" s="45"/>
      <c r="D1919" s="25">
        <v>20</v>
      </c>
      <c r="E1919" s="77">
        <f t="shared" si="620"/>
        <v>23</v>
      </c>
      <c r="F1919" s="264"/>
      <c r="G1919" s="248" t="s">
        <v>200</v>
      </c>
      <c r="H1919" s="182">
        <f t="shared" si="621"/>
        <v>0</v>
      </c>
      <c r="I1919" s="150">
        <f t="shared" si="622"/>
        <v>0</v>
      </c>
      <c r="J1919" s="246"/>
    </row>
    <row r="1920" spans="1:10" s="15" customFormat="1" ht="103.5" customHeight="1">
      <c r="A1920" s="55" t="s">
        <v>1077</v>
      </c>
      <c r="B1920" s="263" t="s">
        <v>1083</v>
      </c>
      <c r="C1920" s="45"/>
      <c r="D1920" s="25">
        <v>20</v>
      </c>
      <c r="E1920" s="77">
        <f t="shared" si="620"/>
        <v>23</v>
      </c>
      <c r="F1920" s="264"/>
      <c r="G1920" s="248" t="s">
        <v>200</v>
      </c>
      <c r="H1920" s="182">
        <f t="shared" si="621"/>
        <v>0</v>
      </c>
      <c r="I1920" s="150">
        <f t="shared" si="622"/>
        <v>0</v>
      </c>
      <c r="J1920" s="246"/>
    </row>
    <row r="1921" spans="1:10" s="15" customFormat="1" ht="109.5" customHeight="1">
      <c r="A1921" s="55" t="s">
        <v>1078</v>
      </c>
      <c r="B1921" s="263" t="s">
        <v>1083</v>
      </c>
      <c r="C1921" s="45"/>
      <c r="D1921" s="25">
        <v>20</v>
      </c>
      <c r="E1921" s="77">
        <f t="shared" si="620"/>
        <v>23</v>
      </c>
      <c r="F1921" s="264"/>
      <c r="G1921" s="248" t="s">
        <v>200</v>
      </c>
      <c r="H1921" s="182">
        <f t="shared" si="621"/>
        <v>0</v>
      </c>
      <c r="I1921" s="150">
        <f t="shared" si="622"/>
        <v>0</v>
      </c>
      <c r="J1921" s="246"/>
    </row>
    <row r="1922" spans="1:10" s="15" customFormat="1" ht="106.5" customHeight="1">
      <c r="A1922" s="55" t="s">
        <v>1421</v>
      </c>
      <c r="B1922" s="356" t="s">
        <v>1083</v>
      </c>
      <c r="C1922" s="45"/>
      <c r="D1922" s="25">
        <v>13</v>
      </c>
      <c r="E1922" s="77">
        <f t="shared" si="620"/>
        <v>14.95</v>
      </c>
      <c r="F1922" s="264"/>
      <c r="G1922" s="248" t="s">
        <v>200</v>
      </c>
      <c r="H1922" s="182">
        <f t="shared" si="621"/>
        <v>0</v>
      </c>
      <c r="I1922" s="150">
        <f t="shared" si="622"/>
        <v>0</v>
      </c>
      <c r="J1922" s="246"/>
    </row>
    <row r="1923" spans="1:10" s="15" customFormat="1" ht="106.5" customHeight="1">
      <c r="A1923" s="55" t="s">
        <v>1420</v>
      </c>
      <c r="B1923" s="356" t="s">
        <v>1083</v>
      </c>
      <c r="C1923" s="45"/>
      <c r="D1923" s="25">
        <v>13</v>
      </c>
      <c r="E1923" s="77">
        <f t="shared" si="620"/>
        <v>14.95</v>
      </c>
      <c r="F1923" s="264"/>
      <c r="G1923" s="248" t="s">
        <v>200</v>
      </c>
      <c r="H1923" s="182">
        <f t="shared" ref="H1923" si="623">F1923*D1923</f>
        <v>0</v>
      </c>
      <c r="I1923" s="150">
        <f t="shared" ref="I1923" si="624">F1923*E1923</f>
        <v>0</v>
      </c>
      <c r="J1923" s="246"/>
    </row>
    <row r="1924" spans="1:10" s="15" customFormat="1" ht="106.5" customHeight="1">
      <c r="A1924" s="55" t="s">
        <v>1975</v>
      </c>
      <c r="B1924" s="308" t="s">
        <v>1083</v>
      </c>
      <c r="C1924" s="45"/>
      <c r="D1924" s="25">
        <v>12</v>
      </c>
      <c r="E1924" s="77">
        <f t="shared" si="620"/>
        <v>13.799999999999999</v>
      </c>
      <c r="F1924" s="264"/>
      <c r="G1924" s="248" t="s">
        <v>200</v>
      </c>
      <c r="H1924" s="182">
        <f t="shared" si="621"/>
        <v>0</v>
      </c>
      <c r="I1924" s="150">
        <f t="shared" si="622"/>
        <v>0</v>
      </c>
      <c r="J1924" s="246"/>
    </row>
    <row r="1925" spans="1:10" s="15" customFormat="1" ht="107.25" customHeight="1">
      <c r="A1925" s="55" t="s">
        <v>1079</v>
      </c>
      <c r="B1925" s="263" t="s">
        <v>1083</v>
      </c>
      <c r="C1925" s="45"/>
      <c r="D1925" s="25">
        <v>13</v>
      </c>
      <c r="E1925" s="77">
        <f t="shared" si="620"/>
        <v>14.95</v>
      </c>
      <c r="F1925" s="264"/>
      <c r="G1925" s="248" t="s">
        <v>200</v>
      </c>
      <c r="H1925" s="182">
        <f t="shared" si="621"/>
        <v>0</v>
      </c>
      <c r="I1925" s="150">
        <f t="shared" si="622"/>
        <v>0</v>
      </c>
      <c r="J1925" s="246"/>
    </row>
    <row r="1926" spans="1:10" s="15" customFormat="1" ht="99" customHeight="1">
      <c r="A1926" s="55" t="s">
        <v>1976</v>
      </c>
      <c r="B1926" s="263" t="s">
        <v>1083</v>
      </c>
      <c r="C1926" s="45"/>
      <c r="D1926" s="25">
        <v>15</v>
      </c>
      <c r="E1926" s="77">
        <f t="shared" si="620"/>
        <v>17.25</v>
      </c>
      <c r="F1926" s="264"/>
      <c r="G1926" s="248" t="s">
        <v>200</v>
      </c>
      <c r="H1926" s="182">
        <f t="shared" si="621"/>
        <v>0</v>
      </c>
      <c r="I1926" s="150">
        <f t="shared" si="622"/>
        <v>0</v>
      </c>
      <c r="J1926" s="246"/>
    </row>
    <row r="1927" spans="1:10" s="15" customFormat="1" ht="94.5" customHeight="1">
      <c r="A1927" s="55" t="s">
        <v>1419</v>
      </c>
      <c r="B1927" s="263" t="s">
        <v>1083</v>
      </c>
      <c r="C1927" s="45"/>
      <c r="D1927" s="25">
        <v>13</v>
      </c>
      <c r="E1927" s="77">
        <f t="shared" si="620"/>
        <v>14.95</v>
      </c>
      <c r="F1927" s="264"/>
      <c r="G1927" s="248" t="s">
        <v>200</v>
      </c>
      <c r="H1927" s="182">
        <f t="shared" si="621"/>
        <v>0</v>
      </c>
      <c r="I1927" s="150">
        <f t="shared" si="622"/>
        <v>0</v>
      </c>
      <c r="J1927" s="246"/>
    </row>
    <row r="1928" spans="1:10" s="15" customFormat="1" ht="94.5" customHeight="1">
      <c r="A1928" s="55" t="s">
        <v>1418</v>
      </c>
      <c r="B1928" s="263" t="s">
        <v>1083</v>
      </c>
      <c r="C1928" s="45"/>
      <c r="D1928" s="25">
        <v>13</v>
      </c>
      <c r="E1928" s="77">
        <f t="shared" si="620"/>
        <v>14.95</v>
      </c>
      <c r="F1928" s="264"/>
      <c r="G1928" s="248" t="s">
        <v>200</v>
      </c>
      <c r="H1928" s="182">
        <f t="shared" ref="H1928" si="625">F1928*D1928</f>
        <v>0</v>
      </c>
      <c r="I1928" s="150">
        <f t="shared" ref="I1928" si="626">F1928*E1928</f>
        <v>0</v>
      </c>
      <c r="J1928" s="246"/>
    </row>
    <row r="1929" spans="1:10" s="15" customFormat="1" ht="94.5" customHeight="1">
      <c r="A1929" s="55" t="s">
        <v>1080</v>
      </c>
      <c r="B1929" s="263" t="s">
        <v>1083</v>
      </c>
      <c r="C1929" s="45"/>
      <c r="D1929" s="25">
        <v>12</v>
      </c>
      <c r="E1929" s="77">
        <f t="shared" si="620"/>
        <v>13.799999999999999</v>
      </c>
      <c r="F1929" s="264"/>
      <c r="G1929" s="248" t="s">
        <v>200</v>
      </c>
      <c r="H1929" s="182">
        <f t="shared" si="621"/>
        <v>0</v>
      </c>
      <c r="I1929" s="150">
        <f t="shared" si="622"/>
        <v>0</v>
      </c>
      <c r="J1929" s="246"/>
    </row>
    <row r="1930" spans="1:10" s="15" customFormat="1" ht="94.5" customHeight="1">
      <c r="A1930" s="55" t="s">
        <v>1081</v>
      </c>
      <c r="B1930" s="263" t="s">
        <v>1083</v>
      </c>
      <c r="C1930" s="45"/>
      <c r="D1930" s="25">
        <v>13</v>
      </c>
      <c r="E1930" s="77">
        <f t="shared" si="620"/>
        <v>14.95</v>
      </c>
      <c r="F1930" s="264"/>
      <c r="G1930" s="248" t="s">
        <v>200</v>
      </c>
      <c r="H1930" s="182">
        <f t="shared" si="621"/>
        <v>0</v>
      </c>
      <c r="I1930" s="150">
        <f t="shared" si="622"/>
        <v>0</v>
      </c>
      <c r="J1930" s="246"/>
    </row>
    <row r="1931" spans="1:10" s="15" customFormat="1" ht="94.5" customHeight="1">
      <c r="A1931" s="55" t="s">
        <v>1977</v>
      </c>
      <c r="B1931" s="263" t="s">
        <v>1083</v>
      </c>
      <c r="C1931" s="45"/>
      <c r="D1931" s="25">
        <v>10</v>
      </c>
      <c r="E1931" s="77">
        <f t="shared" si="620"/>
        <v>11.5</v>
      </c>
      <c r="F1931" s="264"/>
      <c r="G1931" s="248" t="s">
        <v>200</v>
      </c>
      <c r="H1931" s="182">
        <f t="shared" ref="H1931" si="627">F1931*D1931</f>
        <v>0</v>
      </c>
      <c r="I1931" s="150">
        <f t="shared" ref="I1931" si="628">F1931*E1931</f>
        <v>0</v>
      </c>
      <c r="J1931" s="246"/>
    </row>
    <row r="1932" spans="1:10" s="15" customFormat="1" ht="94.5" customHeight="1">
      <c r="A1932" s="55" t="s">
        <v>1082</v>
      </c>
      <c r="B1932" s="263" t="s">
        <v>1083</v>
      </c>
      <c r="C1932" s="45"/>
      <c r="D1932" s="25">
        <v>13</v>
      </c>
      <c r="E1932" s="77">
        <f t="shared" si="620"/>
        <v>14.95</v>
      </c>
      <c r="F1932" s="264"/>
      <c r="G1932" s="248" t="s">
        <v>200</v>
      </c>
      <c r="H1932" s="182">
        <f t="shared" si="621"/>
        <v>0</v>
      </c>
      <c r="I1932" s="150">
        <f t="shared" si="622"/>
        <v>0</v>
      </c>
      <c r="J1932" s="246"/>
    </row>
    <row r="1933" spans="1:10" s="83" customFormat="1" ht="31.5" customHeight="1">
      <c r="A1933" s="978" t="s">
        <v>1856</v>
      </c>
      <c r="B1933" s="979"/>
      <c r="C1933" s="584" t="s">
        <v>1101</v>
      </c>
      <c r="D1933" s="585"/>
      <c r="E1933" s="77">
        <f t="shared" si="620"/>
        <v>0</v>
      </c>
      <c r="F1933" s="586"/>
      <c r="G1933" s="586"/>
      <c r="H1933" s="587"/>
      <c r="I1933" s="587"/>
      <c r="J1933" s="246"/>
    </row>
    <row r="1934" spans="1:10" s="15" customFormat="1" ht="99" customHeight="1">
      <c r="A1934" s="55" t="s">
        <v>1110</v>
      </c>
      <c r="B1934" s="55" t="s">
        <v>1083</v>
      </c>
      <c r="C1934" s="45"/>
      <c r="D1934" s="25">
        <v>6</v>
      </c>
      <c r="E1934" s="77">
        <f t="shared" si="620"/>
        <v>6.8999999999999995</v>
      </c>
      <c r="F1934" s="264"/>
      <c r="G1934" s="248" t="s">
        <v>200</v>
      </c>
      <c r="H1934" s="182">
        <f t="shared" si="621"/>
        <v>0</v>
      </c>
      <c r="I1934" s="150">
        <f t="shared" si="622"/>
        <v>0</v>
      </c>
      <c r="J1934" s="246"/>
    </row>
    <row r="1935" spans="1:10" s="15" customFormat="1" ht="99" customHeight="1">
      <c r="A1935" s="55" t="s">
        <v>1111</v>
      </c>
      <c r="B1935" s="55" t="s">
        <v>1083</v>
      </c>
      <c r="C1935" s="45"/>
      <c r="D1935" s="25">
        <v>4.5</v>
      </c>
      <c r="E1935" s="77">
        <f t="shared" si="620"/>
        <v>5.1749999999999998</v>
      </c>
      <c r="F1935" s="264"/>
      <c r="G1935" s="248" t="s">
        <v>200</v>
      </c>
      <c r="H1935" s="182">
        <f t="shared" si="621"/>
        <v>0</v>
      </c>
      <c r="I1935" s="150">
        <f t="shared" si="622"/>
        <v>0</v>
      </c>
      <c r="J1935" s="246"/>
    </row>
    <row r="1936" spans="1:10" s="15" customFormat="1" ht="99" customHeight="1">
      <c r="A1936" s="55" t="s">
        <v>1112</v>
      </c>
      <c r="B1936" s="55" t="s">
        <v>1083</v>
      </c>
      <c r="C1936" s="45"/>
      <c r="D1936" s="25">
        <v>4.5</v>
      </c>
      <c r="E1936" s="77">
        <f t="shared" si="620"/>
        <v>5.1749999999999998</v>
      </c>
      <c r="F1936" s="264"/>
      <c r="G1936" s="248" t="s">
        <v>200</v>
      </c>
      <c r="H1936" s="182">
        <f t="shared" si="621"/>
        <v>0</v>
      </c>
      <c r="I1936" s="150">
        <f t="shared" si="622"/>
        <v>0</v>
      </c>
      <c r="J1936" s="246"/>
    </row>
    <row r="1937" spans="1:10" s="15" customFormat="1" ht="99" customHeight="1">
      <c r="A1937" s="55" t="s">
        <v>1113</v>
      </c>
      <c r="B1937" s="55" t="s">
        <v>1083</v>
      </c>
      <c r="C1937" s="45"/>
      <c r="D1937" s="25">
        <v>6</v>
      </c>
      <c r="E1937" s="77">
        <f t="shared" si="620"/>
        <v>6.8999999999999995</v>
      </c>
      <c r="F1937" s="264"/>
      <c r="G1937" s="248" t="s">
        <v>200</v>
      </c>
      <c r="H1937" s="182">
        <f t="shared" si="621"/>
        <v>0</v>
      </c>
      <c r="I1937" s="150">
        <f t="shared" si="622"/>
        <v>0</v>
      </c>
      <c r="J1937" s="246"/>
    </row>
    <row r="1938" spans="1:10" s="15" customFormat="1" ht="99" customHeight="1">
      <c r="A1938" s="55" t="s">
        <v>1114</v>
      </c>
      <c r="B1938" s="55" t="s">
        <v>1083</v>
      </c>
      <c r="C1938" s="45"/>
      <c r="D1938" s="25">
        <v>6</v>
      </c>
      <c r="E1938" s="77">
        <f t="shared" si="620"/>
        <v>6.8999999999999995</v>
      </c>
      <c r="F1938" s="264"/>
      <c r="G1938" s="248" t="s">
        <v>200</v>
      </c>
      <c r="H1938" s="182">
        <f t="shared" si="621"/>
        <v>0</v>
      </c>
      <c r="I1938" s="150">
        <f t="shared" si="622"/>
        <v>0</v>
      </c>
      <c r="J1938" s="246"/>
    </row>
    <row r="1939" spans="1:10" s="15" customFormat="1" ht="99" customHeight="1">
      <c r="A1939" s="55" t="s">
        <v>1115</v>
      </c>
      <c r="B1939" s="55" t="s">
        <v>1083</v>
      </c>
      <c r="C1939" s="45"/>
      <c r="D1939" s="25">
        <v>6</v>
      </c>
      <c r="E1939" s="77">
        <f t="shared" si="620"/>
        <v>6.8999999999999995</v>
      </c>
      <c r="F1939" s="264"/>
      <c r="G1939" s="248" t="s">
        <v>200</v>
      </c>
      <c r="H1939" s="182">
        <f t="shared" si="621"/>
        <v>0</v>
      </c>
      <c r="I1939" s="150">
        <f t="shared" si="622"/>
        <v>0</v>
      </c>
      <c r="J1939" s="246"/>
    </row>
    <row r="1940" spans="1:10" s="15" customFormat="1" ht="99" customHeight="1">
      <c r="A1940" s="55" t="s">
        <v>1116</v>
      </c>
      <c r="B1940" s="55" t="s">
        <v>1083</v>
      </c>
      <c r="C1940" s="45"/>
      <c r="D1940" s="25">
        <v>6</v>
      </c>
      <c r="E1940" s="77">
        <f t="shared" si="620"/>
        <v>6.8999999999999995</v>
      </c>
      <c r="F1940" s="264"/>
      <c r="G1940" s="248" t="s">
        <v>200</v>
      </c>
      <c r="H1940" s="182">
        <f t="shared" si="621"/>
        <v>0</v>
      </c>
      <c r="I1940" s="150">
        <f t="shared" si="622"/>
        <v>0</v>
      </c>
      <c r="J1940" s="246"/>
    </row>
    <row r="1941" spans="1:10" s="15" customFormat="1" ht="99" customHeight="1">
      <c r="A1941" s="55" t="s">
        <v>1117</v>
      </c>
      <c r="B1941" s="55" t="s">
        <v>1083</v>
      </c>
      <c r="C1941" s="45"/>
      <c r="D1941" s="25">
        <v>6</v>
      </c>
      <c r="E1941" s="77">
        <f t="shared" si="620"/>
        <v>6.8999999999999995</v>
      </c>
      <c r="F1941" s="264"/>
      <c r="G1941" s="248" t="s">
        <v>200</v>
      </c>
      <c r="H1941" s="182">
        <f t="shared" si="621"/>
        <v>0</v>
      </c>
      <c r="I1941" s="150">
        <f t="shared" si="622"/>
        <v>0</v>
      </c>
      <c r="J1941" s="246"/>
    </row>
    <row r="1942" spans="1:10" s="15" customFormat="1" ht="99" customHeight="1">
      <c r="A1942" s="55" t="s">
        <v>1118</v>
      </c>
      <c r="B1942" s="55" t="s">
        <v>1083</v>
      </c>
      <c r="C1942" s="45"/>
      <c r="D1942" s="25">
        <v>6</v>
      </c>
      <c r="E1942" s="77">
        <f t="shared" si="620"/>
        <v>6.8999999999999995</v>
      </c>
      <c r="F1942" s="264"/>
      <c r="G1942" s="248" t="s">
        <v>200</v>
      </c>
      <c r="H1942" s="182">
        <f t="shared" si="621"/>
        <v>0</v>
      </c>
      <c r="I1942" s="150">
        <f t="shared" si="622"/>
        <v>0</v>
      </c>
      <c r="J1942" s="246"/>
    </row>
    <row r="1943" spans="1:10" s="15" customFormat="1" ht="99" customHeight="1">
      <c r="A1943" s="55" t="s">
        <v>1119</v>
      </c>
      <c r="B1943" s="55" t="s">
        <v>1083</v>
      </c>
      <c r="C1943" s="45"/>
      <c r="D1943" s="25">
        <v>6</v>
      </c>
      <c r="E1943" s="77">
        <f t="shared" si="620"/>
        <v>6.8999999999999995</v>
      </c>
      <c r="F1943" s="264"/>
      <c r="G1943" s="248" t="s">
        <v>200</v>
      </c>
      <c r="H1943" s="182">
        <f t="shared" si="621"/>
        <v>0</v>
      </c>
      <c r="I1943" s="150">
        <f t="shared" si="622"/>
        <v>0</v>
      </c>
      <c r="J1943" s="246"/>
    </row>
    <row r="1944" spans="1:10" s="15" customFormat="1" ht="99" customHeight="1">
      <c r="A1944" s="55" t="s">
        <v>1416</v>
      </c>
      <c r="B1944" s="55" t="s">
        <v>1083</v>
      </c>
      <c r="C1944" s="45"/>
      <c r="D1944" s="25">
        <v>6</v>
      </c>
      <c r="E1944" s="77">
        <f t="shared" si="620"/>
        <v>6.8999999999999995</v>
      </c>
      <c r="F1944" s="264"/>
      <c r="G1944" s="248" t="s">
        <v>200</v>
      </c>
      <c r="H1944" s="182">
        <f t="shared" si="621"/>
        <v>0</v>
      </c>
      <c r="I1944" s="150">
        <f t="shared" si="622"/>
        <v>0</v>
      </c>
      <c r="J1944" s="246"/>
    </row>
    <row r="1945" spans="1:10" s="15" customFormat="1" ht="99" customHeight="1">
      <c r="A1945" s="55" t="s">
        <v>1120</v>
      </c>
      <c r="B1945" s="55" t="s">
        <v>1083</v>
      </c>
      <c r="C1945" s="45"/>
      <c r="D1945" s="25">
        <v>5.5</v>
      </c>
      <c r="E1945" s="77">
        <f t="shared" si="620"/>
        <v>6.3249999999999993</v>
      </c>
      <c r="F1945" s="264"/>
      <c r="G1945" s="248" t="s">
        <v>200</v>
      </c>
      <c r="H1945" s="182">
        <f t="shared" si="621"/>
        <v>0</v>
      </c>
      <c r="I1945" s="150">
        <f t="shared" si="622"/>
        <v>0</v>
      </c>
      <c r="J1945" s="246"/>
    </row>
    <row r="1946" spans="1:10" s="15" customFormat="1" ht="99" customHeight="1">
      <c r="A1946" s="55" t="s">
        <v>1121</v>
      </c>
      <c r="B1946" s="55" t="s">
        <v>1083</v>
      </c>
      <c r="C1946" s="45"/>
      <c r="D1946" s="25">
        <v>5.5</v>
      </c>
      <c r="E1946" s="77">
        <f t="shared" si="620"/>
        <v>6.3249999999999993</v>
      </c>
      <c r="F1946" s="264"/>
      <c r="G1946" s="248" t="s">
        <v>200</v>
      </c>
      <c r="H1946" s="182">
        <f t="shared" si="621"/>
        <v>0</v>
      </c>
      <c r="I1946" s="150">
        <f t="shared" si="622"/>
        <v>0</v>
      </c>
      <c r="J1946" s="246"/>
    </row>
    <row r="1947" spans="1:10" s="15" customFormat="1" ht="99" customHeight="1">
      <c r="A1947" s="55" t="s">
        <v>1417</v>
      </c>
      <c r="B1947" s="55" t="s">
        <v>1083</v>
      </c>
      <c r="C1947" s="45"/>
      <c r="D1947" s="25">
        <v>5.5</v>
      </c>
      <c r="E1947" s="77">
        <f t="shared" si="620"/>
        <v>6.3249999999999993</v>
      </c>
      <c r="F1947" s="264"/>
      <c r="G1947" s="248" t="s">
        <v>200</v>
      </c>
      <c r="H1947" s="182">
        <f t="shared" si="621"/>
        <v>0</v>
      </c>
      <c r="I1947" s="150">
        <f t="shared" si="622"/>
        <v>0</v>
      </c>
      <c r="J1947" s="246"/>
    </row>
    <row r="1948" spans="1:10" s="15" customFormat="1" ht="99" customHeight="1">
      <c r="A1948" s="55" t="s">
        <v>1122</v>
      </c>
      <c r="B1948" s="55" t="s">
        <v>1083</v>
      </c>
      <c r="C1948" s="45"/>
      <c r="D1948" s="25">
        <v>4</v>
      </c>
      <c r="E1948" s="77">
        <f t="shared" si="620"/>
        <v>4.5999999999999996</v>
      </c>
      <c r="F1948" s="264"/>
      <c r="G1948" s="248" t="s">
        <v>200</v>
      </c>
      <c r="H1948" s="182">
        <f t="shared" si="621"/>
        <v>0</v>
      </c>
      <c r="I1948" s="150">
        <f t="shared" si="622"/>
        <v>0</v>
      </c>
      <c r="J1948" s="246"/>
    </row>
    <row r="1949" spans="1:10" s="15" customFormat="1" ht="99" customHeight="1">
      <c r="A1949" s="55" t="s">
        <v>1123</v>
      </c>
      <c r="B1949" s="55" t="s">
        <v>1083</v>
      </c>
      <c r="C1949" s="45"/>
      <c r="D1949" s="25">
        <v>4.5</v>
      </c>
      <c r="E1949" s="77">
        <f t="shared" si="620"/>
        <v>5.1749999999999998</v>
      </c>
      <c r="F1949" s="264"/>
      <c r="G1949" s="248" t="s">
        <v>200</v>
      </c>
      <c r="H1949" s="182">
        <f t="shared" si="621"/>
        <v>0</v>
      </c>
      <c r="I1949" s="150">
        <f t="shared" si="622"/>
        <v>0</v>
      </c>
      <c r="J1949" s="246"/>
    </row>
    <row r="1950" spans="1:10" s="15" customFormat="1" ht="99" customHeight="1">
      <c r="A1950" s="55" t="s">
        <v>1422</v>
      </c>
      <c r="B1950" s="55" t="s">
        <v>1083</v>
      </c>
      <c r="C1950" s="45"/>
      <c r="D1950" s="25">
        <v>6</v>
      </c>
      <c r="E1950" s="77">
        <f t="shared" si="620"/>
        <v>6.8999999999999995</v>
      </c>
      <c r="F1950" s="264"/>
      <c r="G1950" s="248" t="s">
        <v>200</v>
      </c>
      <c r="H1950" s="182">
        <f t="shared" ref="H1950" si="629">F1950*D1950</f>
        <v>0</v>
      </c>
      <c r="I1950" s="150">
        <f t="shared" ref="I1950" si="630">F1950*E1950</f>
        <v>0</v>
      </c>
      <c r="J1950" s="246"/>
    </row>
    <row r="1951" spans="1:10" s="15" customFormat="1" ht="105.75" customHeight="1">
      <c r="A1951" s="55" t="s">
        <v>1124</v>
      </c>
      <c r="B1951" s="55" t="s">
        <v>1083</v>
      </c>
      <c r="C1951" s="45"/>
      <c r="D1951" s="25">
        <v>4.5</v>
      </c>
      <c r="E1951" s="77">
        <f t="shared" si="620"/>
        <v>5.1749999999999998</v>
      </c>
      <c r="F1951" s="264"/>
      <c r="G1951" s="248" t="s">
        <v>200</v>
      </c>
      <c r="H1951" s="182">
        <f t="shared" si="621"/>
        <v>0</v>
      </c>
      <c r="I1951" s="150">
        <f t="shared" si="622"/>
        <v>0</v>
      </c>
      <c r="J1951" s="246"/>
    </row>
    <row r="1952" spans="1:10" s="15" customFormat="1" ht="105.75" customHeight="1">
      <c r="A1952" s="55" t="s">
        <v>1978</v>
      </c>
      <c r="B1952" s="55" t="s">
        <v>1083</v>
      </c>
      <c r="C1952" s="45"/>
      <c r="D1952" s="25">
        <v>3</v>
      </c>
      <c r="E1952" s="77">
        <f t="shared" si="620"/>
        <v>3.4499999999999997</v>
      </c>
      <c r="F1952" s="264"/>
      <c r="G1952" s="248" t="s">
        <v>200</v>
      </c>
      <c r="H1952" s="182">
        <f t="shared" ref="H1952:H1953" si="631">F1952*D1952</f>
        <v>0</v>
      </c>
      <c r="I1952" s="150">
        <f t="shared" ref="I1952:I1953" si="632">F1952*E1952</f>
        <v>0</v>
      </c>
      <c r="J1952" s="246"/>
    </row>
    <row r="1953" spans="1:10" s="15" customFormat="1" ht="105.75" customHeight="1">
      <c r="A1953" s="55" t="s">
        <v>1979</v>
      </c>
      <c r="B1953" s="55" t="s">
        <v>1083</v>
      </c>
      <c r="C1953" s="45"/>
      <c r="D1953" s="25">
        <v>3</v>
      </c>
      <c r="E1953" s="77">
        <f t="shared" si="620"/>
        <v>3.4499999999999997</v>
      </c>
      <c r="F1953" s="264"/>
      <c r="G1953" s="248" t="s">
        <v>200</v>
      </c>
      <c r="H1953" s="182">
        <f t="shared" si="631"/>
        <v>0</v>
      </c>
      <c r="I1953" s="150">
        <f t="shared" si="632"/>
        <v>0</v>
      </c>
      <c r="J1953" s="246"/>
    </row>
    <row r="1954" spans="1:10" s="15" customFormat="1" ht="105.75" customHeight="1">
      <c r="A1954" s="55" t="s">
        <v>1125</v>
      </c>
      <c r="B1954" s="55" t="s">
        <v>1083</v>
      </c>
      <c r="C1954" s="45"/>
      <c r="D1954" s="25">
        <v>4</v>
      </c>
      <c r="E1954" s="77">
        <f t="shared" si="620"/>
        <v>4.5999999999999996</v>
      </c>
      <c r="F1954" s="264"/>
      <c r="G1954" s="248" t="s">
        <v>200</v>
      </c>
      <c r="H1954" s="182">
        <f t="shared" si="621"/>
        <v>0</v>
      </c>
      <c r="I1954" s="150">
        <f t="shared" si="622"/>
        <v>0</v>
      </c>
      <c r="J1954" s="246"/>
    </row>
    <row r="1955" spans="1:10" s="262" customFormat="1" ht="69.75" customHeight="1">
      <c r="A1955" s="999" t="s">
        <v>1565</v>
      </c>
      <c r="B1955" s="1000"/>
      <c r="C1955" s="561" t="s">
        <v>1072</v>
      </c>
      <c r="D1955" s="743"/>
      <c r="E1955" s="77">
        <f t="shared" si="620"/>
        <v>0</v>
      </c>
      <c r="F1955" s="523"/>
      <c r="G1955" s="523"/>
      <c r="H1955" s="525"/>
      <c r="I1955" s="526"/>
      <c r="J1955" s="246"/>
    </row>
    <row r="1956" spans="1:10" s="78" customFormat="1" ht="19.5" customHeight="1">
      <c r="A1956" s="942" t="s">
        <v>1559</v>
      </c>
      <c r="B1956" s="249">
        <v>1</v>
      </c>
      <c r="C1956" s="1081"/>
      <c r="D1956" s="448">
        <v>1</v>
      </c>
      <c r="E1956" s="77">
        <f t="shared" si="620"/>
        <v>1.1499999999999999</v>
      </c>
      <c r="F1956" s="246"/>
      <c r="G1956" s="248" t="s">
        <v>200</v>
      </c>
      <c r="H1956" s="247">
        <f t="shared" ref="H1956:H2079" si="633">F1956*D1956</f>
        <v>0</v>
      </c>
      <c r="I1956" s="175">
        <f t="shared" ref="I1956:I2079" si="634">F1956*E1956</f>
        <v>0</v>
      </c>
      <c r="J1956" s="246"/>
    </row>
    <row r="1957" spans="1:10" s="78" customFormat="1" ht="19.5" customHeight="1">
      <c r="A1957" s="942"/>
      <c r="B1957" s="249">
        <v>2</v>
      </c>
      <c r="C1957" s="1081"/>
      <c r="D1957" s="448">
        <v>1</v>
      </c>
      <c r="E1957" s="77">
        <f t="shared" si="620"/>
        <v>1.1499999999999999</v>
      </c>
      <c r="F1957" s="246"/>
      <c r="G1957" s="248" t="s">
        <v>200</v>
      </c>
      <c r="H1957" s="247">
        <f t="shared" si="633"/>
        <v>0</v>
      </c>
      <c r="I1957" s="175">
        <f t="shared" si="634"/>
        <v>0</v>
      </c>
      <c r="J1957" s="246"/>
    </row>
    <row r="1958" spans="1:10" s="78" customFormat="1" ht="19.5" customHeight="1">
      <c r="A1958" s="942"/>
      <c r="B1958" s="249">
        <v>3</v>
      </c>
      <c r="C1958" s="1081"/>
      <c r="D1958" s="448">
        <v>1</v>
      </c>
      <c r="E1958" s="77">
        <f t="shared" si="620"/>
        <v>1.1499999999999999</v>
      </c>
      <c r="F1958" s="246"/>
      <c r="G1958" s="248" t="s">
        <v>200</v>
      </c>
      <c r="H1958" s="247">
        <f t="shared" si="633"/>
        <v>0</v>
      </c>
      <c r="I1958" s="175">
        <f t="shared" si="634"/>
        <v>0</v>
      </c>
      <c r="J1958" s="246"/>
    </row>
    <row r="1959" spans="1:10" s="78" customFormat="1" ht="19.5" customHeight="1">
      <c r="A1959" s="942"/>
      <c r="B1959" s="249">
        <v>4</v>
      </c>
      <c r="C1959" s="1081"/>
      <c r="D1959" s="448">
        <v>1</v>
      </c>
      <c r="E1959" s="77">
        <f t="shared" si="620"/>
        <v>1.1499999999999999</v>
      </c>
      <c r="F1959" s="246"/>
      <c r="G1959" s="248" t="s">
        <v>200</v>
      </c>
      <c r="H1959" s="247">
        <f t="shared" si="633"/>
        <v>0</v>
      </c>
      <c r="I1959" s="175">
        <f t="shared" si="634"/>
        <v>0</v>
      </c>
      <c r="J1959" s="246"/>
    </row>
    <row r="1960" spans="1:10" s="78" customFormat="1" ht="19.5" customHeight="1">
      <c r="A1960" s="942"/>
      <c r="B1960" s="249">
        <v>5</v>
      </c>
      <c r="C1960" s="1081"/>
      <c r="D1960" s="448">
        <v>1</v>
      </c>
      <c r="E1960" s="77">
        <f t="shared" si="620"/>
        <v>1.1499999999999999</v>
      </c>
      <c r="F1960" s="246"/>
      <c r="G1960" s="248" t="s">
        <v>200</v>
      </c>
      <c r="H1960" s="247">
        <f t="shared" si="633"/>
        <v>0</v>
      </c>
      <c r="I1960" s="175">
        <f t="shared" si="634"/>
        <v>0</v>
      </c>
      <c r="J1960" s="246"/>
    </row>
    <row r="1961" spans="1:10" s="78" customFormat="1" ht="19.5" customHeight="1">
      <c r="A1961" s="942"/>
      <c r="B1961" s="249">
        <v>6</v>
      </c>
      <c r="C1961" s="1081"/>
      <c r="D1961" s="448">
        <v>1</v>
      </c>
      <c r="E1961" s="77">
        <f t="shared" si="620"/>
        <v>1.1499999999999999</v>
      </c>
      <c r="F1961" s="246"/>
      <c r="G1961" s="248" t="s">
        <v>200</v>
      </c>
      <c r="H1961" s="247">
        <f t="shared" si="633"/>
        <v>0</v>
      </c>
      <c r="I1961" s="175">
        <f t="shared" si="634"/>
        <v>0</v>
      </c>
      <c r="J1961" s="246"/>
    </row>
    <row r="1962" spans="1:10" s="78" customFormat="1" ht="19.5" customHeight="1">
      <c r="A1962" s="942"/>
      <c r="B1962" s="249">
        <v>7</v>
      </c>
      <c r="C1962" s="1081"/>
      <c r="D1962" s="448">
        <v>1</v>
      </c>
      <c r="E1962" s="77">
        <f t="shared" si="620"/>
        <v>1.1499999999999999</v>
      </c>
      <c r="F1962" s="246"/>
      <c r="G1962" s="248" t="s">
        <v>200</v>
      </c>
      <c r="H1962" s="247">
        <f t="shared" si="633"/>
        <v>0</v>
      </c>
      <c r="I1962" s="175">
        <f t="shared" si="634"/>
        <v>0</v>
      </c>
      <c r="J1962" s="246"/>
    </row>
    <row r="1963" spans="1:10" s="78" customFormat="1" ht="19.5" customHeight="1">
      <c r="A1963" s="942"/>
      <c r="B1963" s="249">
        <v>8</v>
      </c>
      <c r="C1963" s="1081"/>
      <c r="D1963" s="448">
        <v>1</v>
      </c>
      <c r="E1963" s="77">
        <f t="shared" si="620"/>
        <v>1.1499999999999999</v>
      </c>
      <c r="F1963" s="246"/>
      <c r="G1963" s="248" t="s">
        <v>200</v>
      </c>
      <c r="H1963" s="247">
        <f t="shared" si="633"/>
        <v>0</v>
      </c>
      <c r="I1963" s="175">
        <f t="shared" si="634"/>
        <v>0</v>
      </c>
      <c r="J1963" s="246"/>
    </row>
    <row r="1964" spans="1:10" s="78" customFormat="1" ht="19.5" customHeight="1">
      <c r="A1964" s="942"/>
      <c r="B1964" s="249">
        <v>9</v>
      </c>
      <c r="C1964" s="1081"/>
      <c r="D1964" s="448">
        <v>1</v>
      </c>
      <c r="E1964" s="77">
        <f t="shared" si="620"/>
        <v>1.1499999999999999</v>
      </c>
      <c r="F1964" s="246"/>
      <c r="G1964" s="248" t="s">
        <v>200</v>
      </c>
      <c r="H1964" s="247">
        <f t="shared" si="633"/>
        <v>0</v>
      </c>
      <c r="I1964" s="175">
        <f t="shared" si="634"/>
        <v>0</v>
      </c>
      <c r="J1964" s="246"/>
    </row>
    <row r="1965" spans="1:10" s="78" customFormat="1" ht="19.5" customHeight="1">
      <c r="A1965" s="942"/>
      <c r="B1965" s="249">
        <v>10</v>
      </c>
      <c r="C1965" s="1081"/>
      <c r="D1965" s="448">
        <v>1</v>
      </c>
      <c r="E1965" s="77">
        <f t="shared" si="620"/>
        <v>1.1499999999999999</v>
      </c>
      <c r="F1965" s="246"/>
      <c r="G1965" s="248" t="s">
        <v>200</v>
      </c>
      <c r="H1965" s="247">
        <f t="shared" si="633"/>
        <v>0</v>
      </c>
      <c r="I1965" s="175">
        <f t="shared" si="634"/>
        <v>0</v>
      </c>
      <c r="J1965" s="246"/>
    </row>
    <row r="1966" spans="1:10" s="78" customFormat="1" ht="19.5" customHeight="1">
      <c r="A1966" s="942"/>
      <c r="B1966" s="249">
        <v>11</v>
      </c>
      <c r="C1966" s="1081"/>
      <c r="D1966" s="448">
        <v>1</v>
      </c>
      <c r="E1966" s="77">
        <f t="shared" si="620"/>
        <v>1.1499999999999999</v>
      </c>
      <c r="F1966" s="246"/>
      <c r="G1966" s="248" t="s">
        <v>200</v>
      </c>
      <c r="H1966" s="247">
        <f t="shared" si="633"/>
        <v>0</v>
      </c>
      <c r="I1966" s="175">
        <f t="shared" si="634"/>
        <v>0</v>
      </c>
      <c r="J1966" s="246"/>
    </row>
    <row r="1967" spans="1:10" s="78" customFormat="1" ht="19.5" customHeight="1">
      <c r="A1967" s="942"/>
      <c r="B1967" s="249">
        <v>12</v>
      </c>
      <c r="C1967" s="1081"/>
      <c r="D1967" s="448">
        <v>1</v>
      </c>
      <c r="E1967" s="77">
        <f t="shared" si="620"/>
        <v>1.1499999999999999</v>
      </c>
      <c r="F1967" s="246"/>
      <c r="G1967" s="248" t="s">
        <v>200</v>
      </c>
      <c r="H1967" s="247">
        <f t="shared" si="633"/>
        <v>0</v>
      </c>
      <c r="I1967" s="175">
        <f t="shared" si="634"/>
        <v>0</v>
      </c>
      <c r="J1967" s="246"/>
    </row>
    <row r="1968" spans="1:10" s="78" customFormat="1" ht="19.5" customHeight="1">
      <c r="A1968" s="942"/>
      <c r="B1968" s="249">
        <v>13</v>
      </c>
      <c r="C1968" s="1081"/>
      <c r="D1968" s="448">
        <v>1</v>
      </c>
      <c r="E1968" s="77">
        <f t="shared" si="620"/>
        <v>1.1499999999999999</v>
      </c>
      <c r="F1968" s="246"/>
      <c r="G1968" s="248" t="s">
        <v>200</v>
      </c>
      <c r="H1968" s="247">
        <f t="shared" si="633"/>
        <v>0</v>
      </c>
      <c r="I1968" s="175">
        <f t="shared" si="634"/>
        <v>0</v>
      </c>
      <c r="J1968" s="246"/>
    </row>
    <row r="1969" spans="1:10" s="78" customFormat="1" ht="19.5" customHeight="1">
      <c r="A1969" s="942"/>
      <c r="B1969" s="249">
        <v>14</v>
      </c>
      <c r="C1969" s="1081"/>
      <c r="D1969" s="448">
        <v>1</v>
      </c>
      <c r="E1969" s="77">
        <f t="shared" si="620"/>
        <v>1.1499999999999999</v>
      </c>
      <c r="F1969" s="246"/>
      <c r="G1969" s="248" t="s">
        <v>200</v>
      </c>
      <c r="H1969" s="247">
        <f t="shared" si="633"/>
        <v>0</v>
      </c>
      <c r="I1969" s="175">
        <f t="shared" si="634"/>
        <v>0</v>
      </c>
      <c r="J1969" s="246"/>
    </row>
    <row r="1970" spans="1:10" s="78" customFormat="1" ht="19.5" customHeight="1">
      <c r="A1970" s="942"/>
      <c r="B1970" s="249">
        <v>15</v>
      </c>
      <c r="C1970" s="1081"/>
      <c r="D1970" s="448">
        <v>1</v>
      </c>
      <c r="E1970" s="77">
        <f t="shared" si="620"/>
        <v>1.1499999999999999</v>
      </c>
      <c r="F1970" s="246"/>
      <c r="G1970" s="248" t="s">
        <v>200</v>
      </c>
      <c r="H1970" s="247">
        <f t="shared" si="633"/>
        <v>0</v>
      </c>
      <c r="I1970" s="175">
        <f t="shared" si="634"/>
        <v>0</v>
      </c>
      <c r="J1970" s="246"/>
    </row>
    <row r="1971" spans="1:10" s="78" customFormat="1" ht="15.75" customHeight="1">
      <c r="A1971" s="942" t="s">
        <v>1560</v>
      </c>
      <c r="B1971" s="249">
        <v>1</v>
      </c>
      <c r="C1971" s="261" t="s">
        <v>328</v>
      </c>
      <c r="D1971" s="448">
        <v>1</v>
      </c>
      <c r="E1971" s="77">
        <f t="shared" si="620"/>
        <v>1.1499999999999999</v>
      </c>
      <c r="F1971" s="246"/>
      <c r="G1971" s="248" t="s">
        <v>200</v>
      </c>
      <c r="H1971" s="247">
        <f t="shared" si="633"/>
        <v>0</v>
      </c>
      <c r="I1971" s="175">
        <f t="shared" si="634"/>
        <v>0</v>
      </c>
      <c r="J1971" s="246"/>
    </row>
    <row r="1972" spans="1:10" s="78" customFormat="1" ht="15.75" customHeight="1">
      <c r="A1972" s="942"/>
      <c r="B1972" s="249">
        <v>2</v>
      </c>
      <c r="C1972" s="261" t="s">
        <v>328</v>
      </c>
      <c r="D1972" s="448">
        <v>1</v>
      </c>
      <c r="E1972" s="77">
        <f t="shared" ref="E1972:E2035" si="635">D1972*1.15</f>
        <v>1.1499999999999999</v>
      </c>
      <c r="F1972" s="246"/>
      <c r="G1972" s="248" t="s">
        <v>200</v>
      </c>
      <c r="H1972" s="247">
        <f t="shared" si="633"/>
        <v>0</v>
      </c>
      <c r="I1972" s="175">
        <f t="shared" si="634"/>
        <v>0</v>
      </c>
      <c r="J1972" s="246"/>
    </row>
    <row r="1973" spans="1:10" s="78" customFormat="1" ht="15.75" customHeight="1">
      <c r="A1973" s="942"/>
      <c r="B1973" s="249">
        <v>3</v>
      </c>
      <c r="C1973" s="261" t="s">
        <v>328</v>
      </c>
      <c r="D1973" s="448">
        <v>1</v>
      </c>
      <c r="E1973" s="77">
        <f t="shared" si="635"/>
        <v>1.1499999999999999</v>
      </c>
      <c r="F1973" s="246"/>
      <c r="G1973" s="248" t="s">
        <v>200</v>
      </c>
      <c r="H1973" s="247">
        <f t="shared" si="633"/>
        <v>0</v>
      </c>
      <c r="I1973" s="175">
        <f t="shared" si="634"/>
        <v>0</v>
      </c>
      <c r="J1973" s="246"/>
    </row>
    <row r="1974" spans="1:10" s="78" customFormat="1" ht="15.75" customHeight="1">
      <c r="A1974" s="942"/>
      <c r="B1974" s="249">
        <v>4</v>
      </c>
      <c r="C1974" s="261" t="s">
        <v>328</v>
      </c>
      <c r="D1974" s="448">
        <v>1</v>
      </c>
      <c r="E1974" s="77">
        <f t="shared" si="635"/>
        <v>1.1499999999999999</v>
      </c>
      <c r="F1974" s="246"/>
      <c r="G1974" s="248" t="s">
        <v>200</v>
      </c>
      <c r="H1974" s="247">
        <f t="shared" si="633"/>
        <v>0</v>
      </c>
      <c r="I1974" s="175">
        <f t="shared" si="634"/>
        <v>0</v>
      </c>
      <c r="J1974" s="246"/>
    </row>
    <row r="1975" spans="1:10" s="78" customFormat="1" ht="15.75" customHeight="1">
      <c r="A1975" s="942"/>
      <c r="B1975" s="249">
        <v>5</v>
      </c>
      <c r="C1975" s="261" t="s">
        <v>328</v>
      </c>
      <c r="D1975" s="448">
        <v>1</v>
      </c>
      <c r="E1975" s="77">
        <f t="shared" si="635"/>
        <v>1.1499999999999999</v>
      </c>
      <c r="F1975" s="246"/>
      <c r="G1975" s="248" t="s">
        <v>200</v>
      </c>
      <c r="H1975" s="247">
        <f t="shared" si="633"/>
        <v>0</v>
      </c>
      <c r="I1975" s="175">
        <f t="shared" si="634"/>
        <v>0</v>
      </c>
      <c r="J1975" s="246"/>
    </row>
    <row r="1976" spans="1:10" s="78" customFormat="1" ht="15.75" customHeight="1">
      <c r="A1976" s="942"/>
      <c r="B1976" s="249">
        <v>6</v>
      </c>
      <c r="C1976" s="261" t="s">
        <v>328</v>
      </c>
      <c r="D1976" s="448">
        <v>1</v>
      </c>
      <c r="E1976" s="77">
        <f t="shared" si="635"/>
        <v>1.1499999999999999</v>
      </c>
      <c r="F1976" s="246"/>
      <c r="G1976" s="248" t="s">
        <v>200</v>
      </c>
      <c r="H1976" s="247">
        <f t="shared" si="633"/>
        <v>0</v>
      </c>
      <c r="I1976" s="175">
        <f t="shared" si="634"/>
        <v>0</v>
      </c>
      <c r="J1976" s="246"/>
    </row>
    <row r="1977" spans="1:10" s="78" customFormat="1" ht="15.75" customHeight="1">
      <c r="A1977" s="942"/>
      <c r="B1977" s="249">
        <v>7</v>
      </c>
      <c r="C1977" s="261" t="s">
        <v>328</v>
      </c>
      <c r="D1977" s="448">
        <v>1</v>
      </c>
      <c r="E1977" s="77">
        <f t="shared" si="635"/>
        <v>1.1499999999999999</v>
      </c>
      <c r="F1977" s="246"/>
      <c r="G1977" s="248" t="s">
        <v>200</v>
      </c>
      <c r="H1977" s="247">
        <f t="shared" si="633"/>
        <v>0</v>
      </c>
      <c r="I1977" s="175">
        <f t="shared" si="634"/>
        <v>0</v>
      </c>
      <c r="J1977" s="246"/>
    </row>
    <row r="1978" spans="1:10" s="78" customFormat="1" ht="15.75" customHeight="1">
      <c r="A1978" s="942"/>
      <c r="B1978" s="249">
        <v>8</v>
      </c>
      <c r="C1978" s="261" t="s">
        <v>328</v>
      </c>
      <c r="D1978" s="448">
        <v>1</v>
      </c>
      <c r="E1978" s="77">
        <f t="shared" si="635"/>
        <v>1.1499999999999999</v>
      </c>
      <c r="F1978" s="246"/>
      <c r="G1978" s="248" t="s">
        <v>200</v>
      </c>
      <c r="H1978" s="247">
        <f t="shared" si="633"/>
        <v>0</v>
      </c>
      <c r="I1978" s="175">
        <f t="shared" si="634"/>
        <v>0</v>
      </c>
      <c r="J1978" s="246"/>
    </row>
    <row r="1979" spans="1:10" s="78" customFormat="1" ht="15.75" customHeight="1">
      <c r="A1979" s="942"/>
      <c r="B1979" s="249">
        <v>9</v>
      </c>
      <c r="C1979" s="261" t="s">
        <v>328</v>
      </c>
      <c r="D1979" s="448">
        <v>1</v>
      </c>
      <c r="E1979" s="77">
        <f t="shared" si="635"/>
        <v>1.1499999999999999</v>
      </c>
      <c r="F1979" s="246"/>
      <c r="G1979" s="248" t="s">
        <v>200</v>
      </c>
      <c r="H1979" s="247">
        <f t="shared" si="633"/>
        <v>0</v>
      </c>
      <c r="I1979" s="175">
        <f t="shared" si="634"/>
        <v>0</v>
      </c>
      <c r="J1979" s="246"/>
    </row>
    <row r="1980" spans="1:10" s="78" customFormat="1" ht="15.75" customHeight="1">
      <c r="A1980" s="942"/>
      <c r="B1980" s="249">
        <v>10</v>
      </c>
      <c r="C1980" s="261" t="s">
        <v>328</v>
      </c>
      <c r="D1980" s="448">
        <v>1</v>
      </c>
      <c r="E1980" s="77">
        <f t="shared" si="635"/>
        <v>1.1499999999999999</v>
      </c>
      <c r="F1980" s="246"/>
      <c r="G1980" s="248" t="s">
        <v>200</v>
      </c>
      <c r="H1980" s="247">
        <f t="shared" si="633"/>
        <v>0</v>
      </c>
      <c r="I1980" s="175">
        <f t="shared" si="634"/>
        <v>0</v>
      </c>
      <c r="J1980" s="246"/>
    </row>
    <row r="1981" spans="1:10" s="78" customFormat="1" ht="15.75" customHeight="1">
      <c r="A1981" s="942"/>
      <c r="B1981" s="249">
        <v>11</v>
      </c>
      <c r="C1981" s="261" t="s">
        <v>328</v>
      </c>
      <c r="D1981" s="448">
        <v>1</v>
      </c>
      <c r="E1981" s="77">
        <f t="shared" si="635"/>
        <v>1.1499999999999999</v>
      </c>
      <c r="F1981" s="246"/>
      <c r="G1981" s="248" t="s">
        <v>200</v>
      </c>
      <c r="H1981" s="247">
        <f t="shared" si="633"/>
        <v>0</v>
      </c>
      <c r="I1981" s="175">
        <f t="shared" si="634"/>
        <v>0</v>
      </c>
      <c r="J1981" s="246"/>
    </row>
    <row r="1982" spans="1:10" s="78" customFormat="1" ht="15.75" customHeight="1">
      <c r="A1982" s="942"/>
      <c r="B1982" s="249">
        <v>12</v>
      </c>
      <c r="C1982" s="261" t="s">
        <v>328</v>
      </c>
      <c r="D1982" s="448">
        <v>1</v>
      </c>
      <c r="E1982" s="77">
        <f t="shared" si="635"/>
        <v>1.1499999999999999</v>
      </c>
      <c r="F1982" s="246"/>
      <c r="G1982" s="248" t="s">
        <v>200</v>
      </c>
      <c r="H1982" s="247">
        <f t="shared" si="633"/>
        <v>0</v>
      </c>
      <c r="I1982" s="175">
        <f t="shared" si="634"/>
        <v>0</v>
      </c>
      <c r="J1982" s="246"/>
    </row>
    <row r="1983" spans="1:10" s="78" customFormat="1" ht="15.75" customHeight="1">
      <c r="A1983" s="942"/>
      <c r="B1983" s="249">
        <v>13</v>
      </c>
      <c r="C1983" s="261" t="s">
        <v>328</v>
      </c>
      <c r="D1983" s="448">
        <v>1</v>
      </c>
      <c r="E1983" s="77">
        <f t="shared" si="635"/>
        <v>1.1499999999999999</v>
      </c>
      <c r="F1983" s="246"/>
      <c r="G1983" s="248" t="s">
        <v>200</v>
      </c>
      <c r="H1983" s="247">
        <f t="shared" si="633"/>
        <v>0</v>
      </c>
      <c r="I1983" s="175">
        <f t="shared" si="634"/>
        <v>0</v>
      </c>
      <c r="J1983" s="246"/>
    </row>
    <row r="1984" spans="1:10" s="78" customFormat="1" ht="15.75" customHeight="1">
      <c r="A1984" s="942"/>
      <c r="B1984" s="249">
        <v>14</v>
      </c>
      <c r="C1984" s="261" t="s">
        <v>328</v>
      </c>
      <c r="D1984" s="448">
        <v>1</v>
      </c>
      <c r="E1984" s="77">
        <f t="shared" si="635"/>
        <v>1.1499999999999999</v>
      </c>
      <c r="F1984" s="246"/>
      <c r="G1984" s="248" t="s">
        <v>200</v>
      </c>
      <c r="H1984" s="247">
        <f t="shared" si="633"/>
        <v>0</v>
      </c>
      <c r="I1984" s="175">
        <f t="shared" si="634"/>
        <v>0</v>
      </c>
      <c r="J1984" s="246"/>
    </row>
    <row r="1985" spans="1:10" s="78" customFormat="1" ht="15.75" customHeight="1">
      <c r="A1985" s="942"/>
      <c r="B1985" s="249">
        <v>15</v>
      </c>
      <c r="C1985" s="261" t="s">
        <v>328</v>
      </c>
      <c r="D1985" s="448">
        <v>1</v>
      </c>
      <c r="E1985" s="77">
        <f t="shared" si="635"/>
        <v>1.1499999999999999</v>
      </c>
      <c r="F1985" s="246"/>
      <c r="G1985" s="248" t="s">
        <v>200</v>
      </c>
      <c r="H1985" s="247">
        <f t="shared" si="633"/>
        <v>0</v>
      </c>
      <c r="I1985" s="175">
        <f t="shared" si="634"/>
        <v>0</v>
      </c>
      <c r="J1985" s="246"/>
    </row>
    <row r="1986" spans="1:10" s="78" customFormat="1" ht="15.75" customHeight="1">
      <c r="A1986" s="942" t="s">
        <v>954</v>
      </c>
      <c r="B1986" s="249">
        <v>1</v>
      </c>
      <c r="C1986" s="261" t="s">
        <v>328</v>
      </c>
      <c r="D1986" s="448">
        <v>1</v>
      </c>
      <c r="E1986" s="77">
        <f t="shared" si="635"/>
        <v>1.1499999999999999</v>
      </c>
      <c r="F1986" s="246"/>
      <c r="G1986" s="248" t="s">
        <v>200</v>
      </c>
      <c r="H1986" s="247">
        <f t="shared" si="633"/>
        <v>0</v>
      </c>
      <c r="I1986" s="175">
        <f t="shared" si="634"/>
        <v>0</v>
      </c>
      <c r="J1986" s="246"/>
    </row>
    <row r="1987" spans="1:10" s="78" customFormat="1" ht="15.75" customHeight="1">
      <c r="A1987" s="942"/>
      <c r="B1987" s="249">
        <v>2</v>
      </c>
      <c r="C1987" s="261" t="s">
        <v>328</v>
      </c>
      <c r="D1987" s="448">
        <v>1</v>
      </c>
      <c r="E1987" s="77">
        <f t="shared" si="635"/>
        <v>1.1499999999999999</v>
      </c>
      <c r="F1987" s="246"/>
      <c r="G1987" s="248" t="s">
        <v>200</v>
      </c>
      <c r="H1987" s="247">
        <f t="shared" si="633"/>
        <v>0</v>
      </c>
      <c r="I1987" s="175">
        <f t="shared" si="634"/>
        <v>0</v>
      </c>
      <c r="J1987" s="246"/>
    </row>
    <row r="1988" spans="1:10" s="78" customFormat="1" ht="15.75" customHeight="1">
      <c r="A1988" s="942"/>
      <c r="B1988" s="249">
        <v>3</v>
      </c>
      <c r="C1988" s="261" t="s">
        <v>328</v>
      </c>
      <c r="D1988" s="448">
        <v>1</v>
      </c>
      <c r="E1988" s="77">
        <f t="shared" si="635"/>
        <v>1.1499999999999999</v>
      </c>
      <c r="F1988" s="246"/>
      <c r="G1988" s="248" t="s">
        <v>200</v>
      </c>
      <c r="H1988" s="247">
        <f t="shared" si="633"/>
        <v>0</v>
      </c>
      <c r="I1988" s="175">
        <f t="shared" si="634"/>
        <v>0</v>
      </c>
      <c r="J1988" s="246"/>
    </row>
    <row r="1989" spans="1:10" s="78" customFormat="1" ht="15.75" customHeight="1">
      <c r="A1989" s="942"/>
      <c r="B1989" s="249">
        <v>4</v>
      </c>
      <c r="C1989" s="261" t="s">
        <v>328</v>
      </c>
      <c r="D1989" s="448">
        <v>1</v>
      </c>
      <c r="E1989" s="77">
        <f t="shared" si="635"/>
        <v>1.1499999999999999</v>
      </c>
      <c r="F1989" s="246"/>
      <c r="G1989" s="248" t="s">
        <v>200</v>
      </c>
      <c r="H1989" s="247">
        <f t="shared" si="633"/>
        <v>0</v>
      </c>
      <c r="I1989" s="175">
        <f t="shared" si="634"/>
        <v>0</v>
      </c>
      <c r="J1989" s="246"/>
    </row>
    <row r="1990" spans="1:10" s="78" customFormat="1" ht="15.75" customHeight="1">
      <c r="A1990" s="942"/>
      <c r="B1990" s="249">
        <v>5</v>
      </c>
      <c r="C1990" s="261" t="s">
        <v>328</v>
      </c>
      <c r="D1990" s="448">
        <v>1</v>
      </c>
      <c r="E1990" s="77">
        <f t="shared" si="635"/>
        <v>1.1499999999999999</v>
      </c>
      <c r="F1990" s="246"/>
      <c r="G1990" s="248" t="s">
        <v>200</v>
      </c>
      <c r="H1990" s="247">
        <f t="shared" si="633"/>
        <v>0</v>
      </c>
      <c r="I1990" s="175">
        <f t="shared" si="634"/>
        <v>0</v>
      </c>
      <c r="J1990" s="246"/>
    </row>
    <row r="1991" spans="1:10" s="78" customFormat="1" ht="15.75" customHeight="1">
      <c r="A1991" s="942"/>
      <c r="B1991" s="249">
        <v>6</v>
      </c>
      <c r="C1991" s="261" t="s">
        <v>328</v>
      </c>
      <c r="D1991" s="448">
        <v>1</v>
      </c>
      <c r="E1991" s="77">
        <f t="shared" si="635"/>
        <v>1.1499999999999999</v>
      </c>
      <c r="F1991" s="246"/>
      <c r="G1991" s="248" t="s">
        <v>200</v>
      </c>
      <c r="H1991" s="247">
        <f t="shared" si="633"/>
        <v>0</v>
      </c>
      <c r="I1991" s="175">
        <f t="shared" si="634"/>
        <v>0</v>
      </c>
      <c r="J1991" s="246"/>
    </row>
    <row r="1992" spans="1:10" s="78" customFormat="1" ht="15.75" customHeight="1">
      <c r="A1992" s="942"/>
      <c r="B1992" s="249">
        <v>7</v>
      </c>
      <c r="C1992" s="261" t="s">
        <v>328</v>
      </c>
      <c r="D1992" s="448">
        <v>1</v>
      </c>
      <c r="E1992" s="77">
        <f t="shared" si="635"/>
        <v>1.1499999999999999</v>
      </c>
      <c r="F1992" s="246"/>
      <c r="G1992" s="248" t="s">
        <v>200</v>
      </c>
      <c r="H1992" s="247">
        <f t="shared" si="633"/>
        <v>0</v>
      </c>
      <c r="I1992" s="175">
        <f t="shared" si="634"/>
        <v>0</v>
      </c>
      <c r="J1992" s="246"/>
    </row>
    <row r="1993" spans="1:10" s="78" customFormat="1" ht="15.75" customHeight="1">
      <c r="A1993" s="942"/>
      <c r="B1993" s="249">
        <v>8</v>
      </c>
      <c r="C1993" s="261" t="s">
        <v>328</v>
      </c>
      <c r="D1993" s="448">
        <v>1</v>
      </c>
      <c r="E1993" s="77">
        <f t="shared" si="635"/>
        <v>1.1499999999999999</v>
      </c>
      <c r="F1993" s="246"/>
      <c r="G1993" s="248" t="s">
        <v>200</v>
      </c>
      <c r="H1993" s="247">
        <f t="shared" si="633"/>
        <v>0</v>
      </c>
      <c r="I1993" s="175">
        <f t="shared" si="634"/>
        <v>0</v>
      </c>
      <c r="J1993" s="246"/>
    </row>
    <row r="1994" spans="1:10" s="78" customFormat="1" ht="15.75" customHeight="1">
      <c r="A1994" s="942"/>
      <c r="B1994" s="249">
        <v>9</v>
      </c>
      <c r="C1994" s="261" t="s">
        <v>328</v>
      </c>
      <c r="D1994" s="448">
        <v>1</v>
      </c>
      <c r="E1994" s="77">
        <f t="shared" si="635"/>
        <v>1.1499999999999999</v>
      </c>
      <c r="F1994" s="246"/>
      <c r="G1994" s="248" t="s">
        <v>200</v>
      </c>
      <c r="H1994" s="247">
        <f t="shared" si="633"/>
        <v>0</v>
      </c>
      <c r="I1994" s="175">
        <f t="shared" si="634"/>
        <v>0</v>
      </c>
      <c r="J1994" s="246"/>
    </row>
    <row r="1995" spans="1:10" s="78" customFormat="1" ht="15.75" customHeight="1">
      <c r="A1995" s="942"/>
      <c r="B1995" s="249">
        <v>10</v>
      </c>
      <c r="C1995" s="261" t="s">
        <v>328</v>
      </c>
      <c r="D1995" s="448">
        <v>1</v>
      </c>
      <c r="E1995" s="77">
        <f t="shared" si="635"/>
        <v>1.1499999999999999</v>
      </c>
      <c r="F1995" s="246"/>
      <c r="G1995" s="248" t="s">
        <v>200</v>
      </c>
      <c r="H1995" s="247">
        <f t="shared" si="633"/>
        <v>0</v>
      </c>
      <c r="I1995" s="175">
        <f t="shared" si="634"/>
        <v>0</v>
      </c>
      <c r="J1995" s="246"/>
    </row>
    <row r="1996" spans="1:10" s="78" customFormat="1" ht="15.75" customHeight="1">
      <c r="A1996" s="942"/>
      <c r="B1996" s="249">
        <v>11</v>
      </c>
      <c r="C1996" s="261" t="s">
        <v>328</v>
      </c>
      <c r="D1996" s="448">
        <v>1</v>
      </c>
      <c r="E1996" s="77">
        <f t="shared" si="635"/>
        <v>1.1499999999999999</v>
      </c>
      <c r="F1996" s="246"/>
      <c r="G1996" s="248" t="s">
        <v>200</v>
      </c>
      <c r="H1996" s="247">
        <f t="shared" si="633"/>
        <v>0</v>
      </c>
      <c r="I1996" s="175">
        <f t="shared" si="634"/>
        <v>0</v>
      </c>
      <c r="J1996" s="246"/>
    </row>
    <row r="1997" spans="1:10" s="78" customFormat="1" ht="15.75" customHeight="1">
      <c r="A1997" s="942"/>
      <c r="B1997" s="249">
        <v>12</v>
      </c>
      <c r="C1997" s="261" t="s">
        <v>328</v>
      </c>
      <c r="D1997" s="448">
        <v>1</v>
      </c>
      <c r="E1997" s="77">
        <f t="shared" si="635"/>
        <v>1.1499999999999999</v>
      </c>
      <c r="F1997" s="246"/>
      <c r="G1997" s="248" t="s">
        <v>200</v>
      </c>
      <c r="H1997" s="247">
        <f t="shared" si="633"/>
        <v>0</v>
      </c>
      <c r="I1997" s="175">
        <f t="shared" si="634"/>
        <v>0</v>
      </c>
      <c r="J1997" s="246"/>
    </row>
    <row r="1998" spans="1:10" s="78" customFormat="1" ht="15.75" customHeight="1">
      <c r="A1998" s="942"/>
      <c r="B1998" s="249">
        <v>13</v>
      </c>
      <c r="C1998" s="261" t="s">
        <v>328</v>
      </c>
      <c r="D1998" s="448">
        <v>1</v>
      </c>
      <c r="E1998" s="77">
        <f t="shared" si="635"/>
        <v>1.1499999999999999</v>
      </c>
      <c r="F1998" s="246"/>
      <c r="G1998" s="248" t="s">
        <v>200</v>
      </c>
      <c r="H1998" s="247">
        <f t="shared" si="633"/>
        <v>0</v>
      </c>
      <c r="I1998" s="175">
        <f t="shared" si="634"/>
        <v>0</v>
      </c>
      <c r="J1998" s="246"/>
    </row>
    <row r="1999" spans="1:10" s="78" customFormat="1" ht="15.75" customHeight="1">
      <c r="A1999" s="942"/>
      <c r="B1999" s="249">
        <v>14</v>
      </c>
      <c r="C1999" s="261" t="s">
        <v>328</v>
      </c>
      <c r="D1999" s="448">
        <v>1</v>
      </c>
      <c r="E1999" s="77">
        <f t="shared" si="635"/>
        <v>1.1499999999999999</v>
      </c>
      <c r="F1999" s="246"/>
      <c r="G1999" s="248" t="s">
        <v>200</v>
      </c>
      <c r="H1999" s="247">
        <f t="shared" si="633"/>
        <v>0</v>
      </c>
      <c r="I1999" s="175">
        <f t="shared" si="634"/>
        <v>0</v>
      </c>
      <c r="J1999" s="246"/>
    </row>
    <row r="2000" spans="1:10" s="78" customFormat="1" ht="15.75" customHeight="1">
      <c r="A2000" s="942"/>
      <c r="B2000" s="249">
        <v>15</v>
      </c>
      <c r="C2000" s="261" t="s">
        <v>328</v>
      </c>
      <c r="D2000" s="448">
        <v>1</v>
      </c>
      <c r="E2000" s="77">
        <f t="shared" si="635"/>
        <v>1.1499999999999999</v>
      </c>
      <c r="F2000" s="246"/>
      <c r="G2000" s="248" t="s">
        <v>200</v>
      </c>
      <c r="H2000" s="247">
        <f t="shared" si="633"/>
        <v>0</v>
      </c>
      <c r="I2000" s="175">
        <f t="shared" si="634"/>
        <v>0</v>
      </c>
      <c r="J2000" s="246"/>
    </row>
    <row r="2001" spans="1:10" s="78" customFormat="1" ht="15.75" customHeight="1">
      <c r="A2001" s="942" t="s">
        <v>1053</v>
      </c>
      <c r="B2001" s="249">
        <v>1</v>
      </c>
      <c r="C2001" s="261" t="s">
        <v>328</v>
      </c>
      <c r="D2001" s="448">
        <v>1</v>
      </c>
      <c r="E2001" s="77">
        <f t="shared" si="635"/>
        <v>1.1499999999999999</v>
      </c>
      <c r="F2001" s="246"/>
      <c r="G2001" s="248" t="s">
        <v>200</v>
      </c>
      <c r="H2001" s="247">
        <f t="shared" si="633"/>
        <v>0</v>
      </c>
      <c r="I2001" s="175">
        <f t="shared" si="634"/>
        <v>0</v>
      </c>
      <c r="J2001" s="246"/>
    </row>
    <row r="2002" spans="1:10" s="78" customFormat="1" ht="15.75" customHeight="1">
      <c r="A2002" s="942"/>
      <c r="B2002" s="249">
        <v>2</v>
      </c>
      <c r="C2002" s="261" t="s">
        <v>328</v>
      </c>
      <c r="D2002" s="448">
        <v>1</v>
      </c>
      <c r="E2002" s="77">
        <f t="shared" si="635"/>
        <v>1.1499999999999999</v>
      </c>
      <c r="F2002" s="246"/>
      <c r="G2002" s="248" t="s">
        <v>200</v>
      </c>
      <c r="H2002" s="247">
        <f t="shared" si="633"/>
        <v>0</v>
      </c>
      <c r="I2002" s="175">
        <f t="shared" si="634"/>
        <v>0</v>
      </c>
      <c r="J2002" s="246"/>
    </row>
    <row r="2003" spans="1:10" s="78" customFormat="1" ht="15.75" customHeight="1">
      <c r="A2003" s="942"/>
      <c r="B2003" s="249">
        <v>3</v>
      </c>
      <c r="C2003" s="261" t="s">
        <v>328</v>
      </c>
      <c r="D2003" s="448">
        <v>1</v>
      </c>
      <c r="E2003" s="77">
        <f t="shared" si="635"/>
        <v>1.1499999999999999</v>
      </c>
      <c r="F2003" s="246"/>
      <c r="G2003" s="248" t="s">
        <v>200</v>
      </c>
      <c r="H2003" s="247">
        <f t="shared" si="633"/>
        <v>0</v>
      </c>
      <c r="I2003" s="175">
        <f t="shared" si="634"/>
        <v>0</v>
      </c>
      <c r="J2003" s="246"/>
    </row>
    <row r="2004" spans="1:10" s="78" customFormat="1" ht="15.75" customHeight="1">
      <c r="A2004" s="942"/>
      <c r="B2004" s="249">
        <v>4</v>
      </c>
      <c r="C2004" s="261" t="s">
        <v>328</v>
      </c>
      <c r="D2004" s="448">
        <v>1</v>
      </c>
      <c r="E2004" s="77">
        <f t="shared" si="635"/>
        <v>1.1499999999999999</v>
      </c>
      <c r="F2004" s="246"/>
      <c r="G2004" s="248" t="s">
        <v>200</v>
      </c>
      <c r="H2004" s="247">
        <f t="shared" si="633"/>
        <v>0</v>
      </c>
      <c r="I2004" s="175">
        <f t="shared" si="634"/>
        <v>0</v>
      </c>
      <c r="J2004" s="246"/>
    </row>
    <row r="2005" spans="1:10" s="78" customFormat="1" ht="15.75" customHeight="1">
      <c r="A2005" s="942"/>
      <c r="B2005" s="249">
        <v>5</v>
      </c>
      <c r="C2005" s="261" t="s">
        <v>328</v>
      </c>
      <c r="D2005" s="448">
        <v>1</v>
      </c>
      <c r="E2005" s="77">
        <f t="shared" si="635"/>
        <v>1.1499999999999999</v>
      </c>
      <c r="F2005" s="246"/>
      <c r="G2005" s="248" t="s">
        <v>200</v>
      </c>
      <c r="H2005" s="247">
        <f t="shared" si="633"/>
        <v>0</v>
      </c>
      <c r="I2005" s="175">
        <f t="shared" si="634"/>
        <v>0</v>
      </c>
      <c r="J2005" s="246"/>
    </row>
    <row r="2006" spans="1:10" s="78" customFormat="1" ht="15.75" customHeight="1">
      <c r="A2006" s="942"/>
      <c r="B2006" s="249">
        <v>6</v>
      </c>
      <c r="C2006" s="261" t="s">
        <v>328</v>
      </c>
      <c r="D2006" s="448">
        <v>1</v>
      </c>
      <c r="E2006" s="77">
        <f t="shared" si="635"/>
        <v>1.1499999999999999</v>
      </c>
      <c r="F2006" s="246"/>
      <c r="G2006" s="248" t="s">
        <v>200</v>
      </c>
      <c r="H2006" s="247">
        <f t="shared" si="633"/>
        <v>0</v>
      </c>
      <c r="I2006" s="175">
        <f t="shared" si="634"/>
        <v>0</v>
      </c>
      <c r="J2006" s="246"/>
    </row>
    <row r="2007" spans="1:10" s="78" customFormat="1" ht="15.75" customHeight="1">
      <c r="A2007" s="942"/>
      <c r="B2007" s="249">
        <v>7</v>
      </c>
      <c r="C2007" s="261" t="s">
        <v>328</v>
      </c>
      <c r="D2007" s="448">
        <v>1</v>
      </c>
      <c r="E2007" s="77">
        <f t="shared" si="635"/>
        <v>1.1499999999999999</v>
      </c>
      <c r="F2007" s="246"/>
      <c r="G2007" s="248" t="s">
        <v>200</v>
      </c>
      <c r="H2007" s="247">
        <f t="shared" si="633"/>
        <v>0</v>
      </c>
      <c r="I2007" s="175">
        <f t="shared" si="634"/>
        <v>0</v>
      </c>
      <c r="J2007" s="246"/>
    </row>
    <row r="2008" spans="1:10" s="78" customFormat="1" ht="15.75" customHeight="1">
      <c r="A2008" s="942"/>
      <c r="B2008" s="249">
        <v>8</v>
      </c>
      <c r="C2008" s="261" t="s">
        <v>328</v>
      </c>
      <c r="D2008" s="448">
        <v>1</v>
      </c>
      <c r="E2008" s="77">
        <f t="shared" si="635"/>
        <v>1.1499999999999999</v>
      </c>
      <c r="F2008" s="246"/>
      <c r="G2008" s="248" t="s">
        <v>200</v>
      </c>
      <c r="H2008" s="247">
        <f t="shared" si="633"/>
        <v>0</v>
      </c>
      <c r="I2008" s="175">
        <f t="shared" si="634"/>
        <v>0</v>
      </c>
      <c r="J2008" s="246"/>
    </row>
    <row r="2009" spans="1:10" s="78" customFormat="1" ht="15.75" customHeight="1">
      <c r="A2009" s="942"/>
      <c r="B2009" s="249">
        <v>9</v>
      </c>
      <c r="C2009" s="261" t="s">
        <v>328</v>
      </c>
      <c r="D2009" s="448">
        <v>1</v>
      </c>
      <c r="E2009" s="77">
        <f t="shared" si="635"/>
        <v>1.1499999999999999</v>
      </c>
      <c r="F2009" s="246"/>
      <c r="G2009" s="248" t="s">
        <v>200</v>
      </c>
      <c r="H2009" s="247">
        <f t="shared" si="633"/>
        <v>0</v>
      </c>
      <c r="I2009" s="175">
        <f t="shared" si="634"/>
        <v>0</v>
      </c>
      <c r="J2009" s="246"/>
    </row>
    <row r="2010" spans="1:10" s="78" customFormat="1" ht="15.75" customHeight="1">
      <c r="A2010" s="942"/>
      <c r="B2010" s="249">
        <v>10</v>
      </c>
      <c r="C2010" s="261" t="s">
        <v>328</v>
      </c>
      <c r="D2010" s="448">
        <v>1</v>
      </c>
      <c r="E2010" s="77">
        <f t="shared" si="635"/>
        <v>1.1499999999999999</v>
      </c>
      <c r="F2010" s="246"/>
      <c r="G2010" s="248" t="s">
        <v>200</v>
      </c>
      <c r="H2010" s="247">
        <f t="shared" si="633"/>
        <v>0</v>
      </c>
      <c r="I2010" s="175">
        <f t="shared" si="634"/>
        <v>0</v>
      </c>
      <c r="J2010" s="246"/>
    </row>
    <row r="2011" spans="1:10" s="78" customFormat="1" ht="15.75" customHeight="1">
      <c r="A2011" s="942"/>
      <c r="B2011" s="249">
        <v>11</v>
      </c>
      <c r="C2011" s="261" t="s">
        <v>328</v>
      </c>
      <c r="D2011" s="448">
        <v>1</v>
      </c>
      <c r="E2011" s="77">
        <f t="shared" si="635"/>
        <v>1.1499999999999999</v>
      </c>
      <c r="F2011" s="246"/>
      <c r="G2011" s="248" t="s">
        <v>200</v>
      </c>
      <c r="H2011" s="247">
        <f t="shared" si="633"/>
        <v>0</v>
      </c>
      <c r="I2011" s="175">
        <f t="shared" si="634"/>
        <v>0</v>
      </c>
      <c r="J2011" s="246"/>
    </row>
    <row r="2012" spans="1:10" s="78" customFormat="1" ht="15.75" customHeight="1">
      <c r="A2012" s="942"/>
      <c r="B2012" s="249">
        <v>12</v>
      </c>
      <c r="C2012" s="261" t="s">
        <v>328</v>
      </c>
      <c r="D2012" s="448">
        <v>1</v>
      </c>
      <c r="E2012" s="77">
        <f t="shared" si="635"/>
        <v>1.1499999999999999</v>
      </c>
      <c r="F2012" s="246"/>
      <c r="G2012" s="248" t="s">
        <v>200</v>
      </c>
      <c r="H2012" s="247">
        <f t="shared" si="633"/>
        <v>0</v>
      </c>
      <c r="I2012" s="175">
        <f t="shared" si="634"/>
        <v>0</v>
      </c>
      <c r="J2012" s="246"/>
    </row>
    <row r="2013" spans="1:10" s="78" customFormat="1" ht="15.75" customHeight="1">
      <c r="A2013" s="942"/>
      <c r="B2013" s="249">
        <v>13</v>
      </c>
      <c r="C2013" s="261" t="s">
        <v>328</v>
      </c>
      <c r="D2013" s="448">
        <v>1</v>
      </c>
      <c r="E2013" s="77">
        <f t="shared" si="635"/>
        <v>1.1499999999999999</v>
      </c>
      <c r="F2013" s="246"/>
      <c r="G2013" s="248" t="s">
        <v>200</v>
      </c>
      <c r="H2013" s="247">
        <f t="shared" si="633"/>
        <v>0</v>
      </c>
      <c r="I2013" s="175">
        <f t="shared" si="634"/>
        <v>0</v>
      </c>
      <c r="J2013" s="246"/>
    </row>
    <row r="2014" spans="1:10" s="78" customFormat="1" ht="15.75" customHeight="1">
      <c r="A2014" s="942"/>
      <c r="B2014" s="249">
        <v>14</v>
      </c>
      <c r="C2014" s="261" t="s">
        <v>328</v>
      </c>
      <c r="D2014" s="448">
        <v>1</v>
      </c>
      <c r="E2014" s="77">
        <f t="shared" si="635"/>
        <v>1.1499999999999999</v>
      </c>
      <c r="F2014" s="246"/>
      <c r="G2014" s="248" t="s">
        <v>200</v>
      </c>
      <c r="H2014" s="247">
        <f t="shared" si="633"/>
        <v>0</v>
      </c>
      <c r="I2014" s="175">
        <f t="shared" si="634"/>
        <v>0</v>
      </c>
      <c r="J2014" s="246"/>
    </row>
    <row r="2015" spans="1:10" s="78" customFormat="1" ht="15.75" customHeight="1">
      <c r="A2015" s="942"/>
      <c r="B2015" s="249">
        <v>15</v>
      </c>
      <c r="C2015" s="261" t="s">
        <v>328</v>
      </c>
      <c r="D2015" s="448">
        <v>1</v>
      </c>
      <c r="E2015" s="77">
        <f t="shared" si="635"/>
        <v>1.1499999999999999</v>
      </c>
      <c r="F2015" s="246"/>
      <c r="G2015" s="248" t="s">
        <v>200</v>
      </c>
      <c r="H2015" s="247">
        <f t="shared" si="633"/>
        <v>0</v>
      </c>
      <c r="I2015" s="175">
        <f t="shared" si="634"/>
        <v>0</v>
      </c>
      <c r="J2015" s="246"/>
    </row>
    <row r="2016" spans="1:10" s="78" customFormat="1" ht="15.75" customHeight="1">
      <c r="A2016" s="942" t="s">
        <v>1529</v>
      </c>
      <c r="B2016" s="249">
        <v>1</v>
      </c>
      <c r="C2016" s="261" t="s">
        <v>328</v>
      </c>
      <c r="D2016" s="448">
        <v>1</v>
      </c>
      <c r="E2016" s="77">
        <f t="shared" si="635"/>
        <v>1.1499999999999999</v>
      </c>
      <c r="F2016" s="246"/>
      <c r="G2016" s="248" t="s">
        <v>200</v>
      </c>
      <c r="H2016" s="247">
        <f t="shared" si="633"/>
        <v>0</v>
      </c>
      <c r="I2016" s="175">
        <f t="shared" si="634"/>
        <v>0</v>
      </c>
      <c r="J2016" s="246"/>
    </row>
    <row r="2017" spans="1:10" s="78" customFormat="1" ht="15.75" customHeight="1">
      <c r="A2017" s="942"/>
      <c r="B2017" s="249">
        <v>2</v>
      </c>
      <c r="C2017" s="261" t="s">
        <v>328</v>
      </c>
      <c r="D2017" s="448">
        <v>1</v>
      </c>
      <c r="E2017" s="77">
        <f t="shared" si="635"/>
        <v>1.1499999999999999</v>
      </c>
      <c r="F2017" s="246"/>
      <c r="G2017" s="248" t="s">
        <v>200</v>
      </c>
      <c r="H2017" s="247">
        <f t="shared" si="633"/>
        <v>0</v>
      </c>
      <c r="I2017" s="175">
        <f t="shared" si="634"/>
        <v>0</v>
      </c>
      <c r="J2017" s="246"/>
    </row>
    <row r="2018" spans="1:10" s="78" customFormat="1" ht="15.75" customHeight="1">
      <c r="A2018" s="942"/>
      <c r="B2018" s="249">
        <v>3</v>
      </c>
      <c r="C2018" s="261" t="s">
        <v>328</v>
      </c>
      <c r="D2018" s="448">
        <v>1</v>
      </c>
      <c r="E2018" s="77">
        <f t="shared" si="635"/>
        <v>1.1499999999999999</v>
      </c>
      <c r="F2018" s="246"/>
      <c r="G2018" s="248" t="s">
        <v>200</v>
      </c>
      <c r="H2018" s="247">
        <f t="shared" si="633"/>
        <v>0</v>
      </c>
      <c r="I2018" s="175">
        <f t="shared" si="634"/>
        <v>0</v>
      </c>
      <c r="J2018" s="246"/>
    </row>
    <row r="2019" spans="1:10" s="78" customFormat="1" ht="15.75" customHeight="1">
      <c r="A2019" s="942"/>
      <c r="B2019" s="249">
        <v>4</v>
      </c>
      <c r="C2019" s="261" t="s">
        <v>328</v>
      </c>
      <c r="D2019" s="448">
        <v>1</v>
      </c>
      <c r="E2019" s="77">
        <f t="shared" si="635"/>
        <v>1.1499999999999999</v>
      </c>
      <c r="F2019" s="246"/>
      <c r="G2019" s="248" t="s">
        <v>200</v>
      </c>
      <c r="H2019" s="247">
        <f t="shared" si="633"/>
        <v>0</v>
      </c>
      <c r="I2019" s="175">
        <f t="shared" si="634"/>
        <v>0</v>
      </c>
      <c r="J2019" s="246"/>
    </row>
    <row r="2020" spans="1:10" s="78" customFormat="1" ht="15.75" customHeight="1">
      <c r="A2020" s="942"/>
      <c r="B2020" s="249">
        <v>5</v>
      </c>
      <c r="C2020" s="261" t="s">
        <v>328</v>
      </c>
      <c r="D2020" s="448">
        <v>1</v>
      </c>
      <c r="E2020" s="77">
        <f t="shared" si="635"/>
        <v>1.1499999999999999</v>
      </c>
      <c r="F2020" s="246"/>
      <c r="G2020" s="248" t="s">
        <v>200</v>
      </c>
      <c r="H2020" s="247">
        <f t="shared" si="633"/>
        <v>0</v>
      </c>
      <c r="I2020" s="175">
        <f t="shared" si="634"/>
        <v>0</v>
      </c>
      <c r="J2020" s="246"/>
    </row>
    <row r="2021" spans="1:10" s="78" customFormat="1" ht="15.75" customHeight="1">
      <c r="A2021" s="942"/>
      <c r="B2021" s="249">
        <v>6</v>
      </c>
      <c r="C2021" s="261" t="s">
        <v>328</v>
      </c>
      <c r="D2021" s="448">
        <v>1</v>
      </c>
      <c r="E2021" s="77">
        <f t="shared" si="635"/>
        <v>1.1499999999999999</v>
      </c>
      <c r="F2021" s="246"/>
      <c r="G2021" s="248" t="s">
        <v>200</v>
      </c>
      <c r="H2021" s="247">
        <f t="shared" si="633"/>
        <v>0</v>
      </c>
      <c r="I2021" s="175">
        <f t="shared" si="634"/>
        <v>0</v>
      </c>
      <c r="J2021" s="246"/>
    </row>
    <row r="2022" spans="1:10" s="78" customFormat="1" ht="15.75" customHeight="1">
      <c r="A2022" s="942"/>
      <c r="B2022" s="249">
        <v>7</v>
      </c>
      <c r="C2022" s="261" t="s">
        <v>328</v>
      </c>
      <c r="D2022" s="448">
        <v>1</v>
      </c>
      <c r="E2022" s="77">
        <f t="shared" si="635"/>
        <v>1.1499999999999999</v>
      </c>
      <c r="F2022" s="246"/>
      <c r="G2022" s="248" t="s">
        <v>200</v>
      </c>
      <c r="H2022" s="247">
        <f t="shared" si="633"/>
        <v>0</v>
      </c>
      <c r="I2022" s="175">
        <f t="shared" si="634"/>
        <v>0</v>
      </c>
      <c r="J2022" s="246"/>
    </row>
    <row r="2023" spans="1:10" s="78" customFormat="1" ht="15.75" customHeight="1">
      <c r="A2023" s="942"/>
      <c r="B2023" s="249">
        <v>8</v>
      </c>
      <c r="C2023" s="261" t="s">
        <v>328</v>
      </c>
      <c r="D2023" s="448">
        <v>1</v>
      </c>
      <c r="E2023" s="77">
        <f t="shared" si="635"/>
        <v>1.1499999999999999</v>
      </c>
      <c r="F2023" s="246"/>
      <c r="G2023" s="248" t="s">
        <v>200</v>
      </c>
      <c r="H2023" s="247">
        <f t="shared" si="633"/>
        <v>0</v>
      </c>
      <c r="I2023" s="175">
        <f t="shared" si="634"/>
        <v>0</v>
      </c>
      <c r="J2023" s="246"/>
    </row>
    <row r="2024" spans="1:10" s="78" customFormat="1" ht="15.75" customHeight="1">
      <c r="A2024" s="942"/>
      <c r="B2024" s="249">
        <v>9</v>
      </c>
      <c r="C2024" s="261" t="s">
        <v>328</v>
      </c>
      <c r="D2024" s="448">
        <v>1</v>
      </c>
      <c r="E2024" s="77">
        <f t="shared" si="635"/>
        <v>1.1499999999999999</v>
      </c>
      <c r="F2024" s="246"/>
      <c r="G2024" s="248" t="s">
        <v>200</v>
      </c>
      <c r="H2024" s="247">
        <f t="shared" si="633"/>
        <v>0</v>
      </c>
      <c r="I2024" s="175">
        <f t="shared" si="634"/>
        <v>0</v>
      </c>
      <c r="J2024" s="246"/>
    </row>
    <row r="2025" spans="1:10" s="78" customFormat="1" ht="15.75" customHeight="1">
      <c r="A2025" s="942"/>
      <c r="B2025" s="249">
        <v>10</v>
      </c>
      <c r="C2025" s="261" t="s">
        <v>328</v>
      </c>
      <c r="D2025" s="448">
        <v>1</v>
      </c>
      <c r="E2025" s="77">
        <f t="shared" si="635"/>
        <v>1.1499999999999999</v>
      </c>
      <c r="F2025" s="246"/>
      <c r="G2025" s="248" t="s">
        <v>200</v>
      </c>
      <c r="H2025" s="247">
        <f t="shared" si="633"/>
        <v>0</v>
      </c>
      <c r="I2025" s="175">
        <f t="shared" si="634"/>
        <v>0</v>
      </c>
      <c r="J2025" s="246"/>
    </row>
    <row r="2026" spans="1:10" s="78" customFormat="1" ht="15.75" customHeight="1">
      <c r="A2026" s="942"/>
      <c r="B2026" s="249">
        <v>11</v>
      </c>
      <c r="C2026" s="261" t="s">
        <v>328</v>
      </c>
      <c r="D2026" s="448">
        <v>1</v>
      </c>
      <c r="E2026" s="77">
        <f t="shared" si="635"/>
        <v>1.1499999999999999</v>
      </c>
      <c r="F2026" s="246"/>
      <c r="G2026" s="248" t="s">
        <v>200</v>
      </c>
      <c r="H2026" s="247">
        <f t="shared" si="633"/>
        <v>0</v>
      </c>
      <c r="I2026" s="175">
        <f t="shared" si="634"/>
        <v>0</v>
      </c>
      <c r="J2026" s="246"/>
    </row>
    <row r="2027" spans="1:10" s="78" customFormat="1" ht="15.75" customHeight="1">
      <c r="A2027" s="942"/>
      <c r="B2027" s="249">
        <v>12</v>
      </c>
      <c r="C2027" s="261" t="s">
        <v>328</v>
      </c>
      <c r="D2027" s="448">
        <v>1</v>
      </c>
      <c r="E2027" s="77">
        <f t="shared" si="635"/>
        <v>1.1499999999999999</v>
      </c>
      <c r="F2027" s="246"/>
      <c r="G2027" s="248" t="s">
        <v>200</v>
      </c>
      <c r="H2027" s="247">
        <f t="shared" si="633"/>
        <v>0</v>
      </c>
      <c r="I2027" s="175">
        <f t="shared" si="634"/>
        <v>0</v>
      </c>
      <c r="J2027" s="246"/>
    </row>
    <row r="2028" spans="1:10" s="78" customFormat="1" ht="15.75" customHeight="1">
      <c r="A2028" s="942"/>
      <c r="B2028" s="249">
        <v>13</v>
      </c>
      <c r="C2028" s="261" t="s">
        <v>328</v>
      </c>
      <c r="D2028" s="448">
        <v>1</v>
      </c>
      <c r="E2028" s="77">
        <f t="shared" si="635"/>
        <v>1.1499999999999999</v>
      </c>
      <c r="F2028" s="246"/>
      <c r="G2028" s="248" t="s">
        <v>200</v>
      </c>
      <c r="H2028" s="247">
        <f t="shared" si="633"/>
        <v>0</v>
      </c>
      <c r="I2028" s="175">
        <f t="shared" si="634"/>
        <v>0</v>
      </c>
      <c r="J2028" s="246"/>
    </row>
    <row r="2029" spans="1:10" s="78" customFormat="1" ht="15.75" customHeight="1">
      <c r="A2029" s="942"/>
      <c r="B2029" s="249">
        <v>14</v>
      </c>
      <c r="C2029" s="261" t="s">
        <v>328</v>
      </c>
      <c r="D2029" s="448">
        <v>1</v>
      </c>
      <c r="E2029" s="77">
        <f t="shared" si="635"/>
        <v>1.1499999999999999</v>
      </c>
      <c r="F2029" s="246"/>
      <c r="G2029" s="248" t="s">
        <v>200</v>
      </c>
      <c r="H2029" s="247">
        <f t="shared" si="633"/>
        <v>0</v>
      </c>
      <c r="I2029" s="175">
        <f t="shared" si="634"/>
        <v>0</v>
      </c>
      <c r="J2029" s="246"/>
    </row>
    <row r="2030" spans="1:10" s="78" customFormat="1" ht="15.75" customHeight="1">
      <c r="A2030" s="942"/>
      <c r="B2030" s="249">
        <v>15</v>
      </c>
      <c r="C2030" s="261" t="s">
        <v>328</v>
      </c>
      <c r="D2030" s="448">
        <v>1</v>
      </c>
      <c r="E2030" s="77">
        <f t="shared" si="635"/>
        <v>1.1499999999999999</v>
      </c>
      <c r="F2030" s="246"/>
      <c r="G2030" s="248" t="s">
        <v>200</v>
      </c>
      <c r="H2030" s="247">
        <f t="shared" si="633"/>
        <v>0</v>
      </c>
      <c r="I2030" s="175">
        <f t="shared" si="634"/>
        <v>0</v>
      </c>
      <c r="J2030" s="246"/>
    </row>
    <row r="2031" spans="1:10" s="78" customFormat="1" ht="15.75" customHeight="1">
      <c r="A2031" s="942" t="s">
        <v>1530</v>
      </c>
      <c r="B2031" s="249">
        <v>1</v>
      </c>
      <c r="C2031" s="261" t="s">
        <v>328</v>
      </c>
      <c r="D2031" s="448">
        <v>1</v>
      </c>
      <c r="E2031" s="77">
        <f t="shared" si="635"/>
        <v>1.1499999999999999</v>
      </c>
      <c r="F2031" s="246"/>
      <c r="G2031" s="248" t="s">
        <v>200</v>
      </c>
      <c r="H2031" s="247">
        <f t="shared" si="633"/>
        <v>0</v>
      </c>
      <c r="I2031" s="175">
        <f t="shared" si="634"/>
        <v>0</v>
      </c>
      <c r="J2031" s="246"/>
    </row>
    <row r="2032" spans="1:10" s="78" customFormat="1" ht="15.75" customHeight="1">
      <c r="A2032" s="942"/>
      <c r="B2032" s="249">
        <v>2</v>
      </c>
      <c r="C2032" s="261" t="s">
        <v>328</v>
      </c>
      <c r="D2032" s="448">
        <v>1</v>
      </c>
      <c r="E2032" s="77">
        <f t="shared" si="635"/>
        <v>1.1499999999999999</v>
      </c>
      <c r="F2032" s="246"/>
      <c r="G2032" s="248" t="s">
        <v>200</v>
      </c>
      <c r="H2032" s="247">
        <f t="shared" si="633"/>
        <v>0</v>
      </c>
      <c r="I2032" s="175">
        <f t="shared" si="634"/>
        <v>0</v>
      </c>
      <c r="J2032" s="246"/>
    </row>
    <row r="2033" spans="1:10" s="78" customFormat="1" ht="15.75" customHeight="1">
      <c r="A2033" s="942"/>
      <c r="B2033" s="249">
        <v>3</v>
      </c>
      <c r="C2033" s="261" t="s">
        <v>328</v>
      </c>
      <c r="D2033" s="448">
        <v>1</v>
      </c>
      <c r="E2033" s="77">
        <f t="shared" si="635"/>
        <v>1.1499999999999999</v>
      </c>
      <c r="F2033" s="246"/>
      <c r="G2033" s="248" t="s">
        <v>200</v>
      </c>
      <c r="H2033" s="247">
        <f t="shared" si="633"/>
        <v>0</v>
      </c>
      <c r="I2033" s="175">
        <f t="shared" si="634"/>
        <v>0</v>
      </c>
      <c r="J2033" s="246"/>
    </row>
    <row r="2034" spans="1:10" s="78" customFormat="1" ht="15.75" customHeight="1">
      <c r="A2034" s="942"/>
      <c r="B2034" s="249">
        <v>4</v>
      </c>
      <c r="C2034" s="261" t="s">
        <v>328</v>
      </c>
      <c r="D2034" s="448">
        <v>1</v>
      </c>
      <c r="E2034" s="77">
        <f t="shared" si="635"/>
        <v>1.1499999999999999</v>
      </c>
      <c r="F2034" s="246"/>
      <c r="G2034" s="248" t="s">
        <v>200</v>
      </c>
      <c r="H2034" s="247">
        <f t="shared" si="633"/>
        <v>0</v>
      </c>
      <c r="I2034" s="175">
        <f t="shared" si="634"/>
        <v>0</v>
      </c>
      <c r="J2034" s="246"/>
    </row>
    <row r="2035" spans="1:10" s="78" customFormat="1" ht="15.75" customHeight="1">
      <c r="A2035" s="942"/>
      <c r="B2035" s="249">
        <v>5</v>
      </c>
      <c r="C2035" s="261" t="s">
        <v>328</v>
      </c>
      <c r="D2035" s="448">
        <v>1</v>
      </c>
      <c r="E2035" s="77">
        <f t="shared" si="635"/>
        <v>1.1499999999999999</v>
      </c>
      <c r="F2035" s="246"/>
      <c r="G2035" s="248" t="s">
        <v>200</v>
      </c>
      <c r="H2035" s="247">
        <f t="shared" si="633"/>
        <v>0</v>
      </c>
      <c r="I2035" s="175">
        <f t="shared" si="634"/>
        <v>0</v>
      </c>
      <c r="J2035" s="246"/>
    </row>
    <row r="2036" spans="1:10" s="78" customFormat="1" ht="15.75" customHeight="1">
      <c r="A2036" s="942"/>
      <c r="B2036" s="249">
        <v>6</v>
      </c>
      <c r="C2036" s="261" t="s">
        <v>328</v>
      </c>
      <c r="D2036" s="448">
        <v>1</v>
      </c>
      <c r="E2036" s="77">
        <f t="shared" ref="E2036:E2096" si="636">D2036*1.15</f>
        <v>1.1499999999999999</v>
      </c>
      <c r="F2036" s="246"/>
      <c r="G2036" s="248" t="s">
        <v>200</v>
      </c>
      <c r="H2036" s="247">
        <f t="shared" si="633"/>
        <v>0</v>
      </c>
      <c r="I2036" s="175">
        <f t="shared" si="634"/>
        <v>0</v>
      </c>
      <c r="J2036" s="246"/>
    </row>
    <row r="2037" spans="1:10" s="78" customFormat="1" ht="15.75" customHeight="1">
      <c r="A2037" s="942"/>
      <c r="B2037" s="249">
        <v>7</v>
      </c>
      <c r="C2037" s="261" t="s">
        <v>328</v>
      </c>
      <c r="D2037" s="448">
        <v>1</v>
      </c>
      <c r="E2037" s="77">
        <f t="shared" si="636"/>
        <v>1.1499999999999999</v>
      </c>
      <c r="F2037" s="246"/>
      <c r="G2037" s="248" t="s">
        <v>200</v>
      </c>
      <c r="H2037" s="247">
        <f t="shared" si="633"/>
        <v>0</v>
      </c>
      <c r="I2037" s="175">
        <f t="shared" si="634"/>
        <v>0</v>
      </c>
      <c r="J2037" s="246"/>
    </row>
    <row r="2038" spans="1:10" s="78" customFormat="1" ht="15.75" customHeight="1">
      <c r="A2038" s="942"/>
      <c r="B2038" s="249">
        <v>8</v>
      </c>
      <c r="C2038" s="261" t="s">
        <v>328</v>
      </c>
      <c r="D2038" s="448">
        <v>1</v>
      </c>
      <c r="E2038" s="77">
        <f t="shared" si="636"/>
        <v>1.1499999999999999</v>
      </c>
      <c r="F2038" s="246"/>
      <c r="G2038" s="248" t="s">
        <v>200</v>
      </c>
      <c r="H2038" s="247">
        <f t="shared" si="633"/>
        <v>0</v>
      </c>
      <c r="I2038" s="175">
        <f t="shared" si="634"/>
        <v>0</v>
      </c>
      <c r="J2038" s="246"/>
    </row>
    <row r="2039" spans="1:10" s="78" customFormat="1" ht="15.75" customHeight="1">
      <c r="A2039" s="942"/>
      <c r="B2039" s="249">
        <v>9</v>
      </c>
      <c r="C2039" s="261" t="s">
        <v>328</v>
      </c>
      <c r="D2039" s="448">
        <v>1</v>
      </c>
      <c r="E2039" s="77">
        <f t="shared" si="636"/>
        <v>1.1499999999999999</v>
      </c>
      <c r="F2039" s="246"/>
      <c r="G2039" s="248" t="s">
        <v>200</v>
      </c>
      <c r="H2039" s="247">
        <f t="shared" si="633"/>
        <v>0</v>
      </c>
      <c r="I2039" s="175">
        <f t="shared" si="634"/>
        <v>0</v>
      </c>
      <c r="J2039" s="246"/>
    </row>
    <row r="2040" spans="1:10" s="78" customFormat="1" ht="15.75" customHeight="1">
      <c r="A2040" s="942"/>
      <c r="B2040" s="249">
        <v>10</v>
      </c>
      <c r="C2040" s="261" t="s">
        <v>328</v>
      </c>
      <c r="D2040" s="448">
        <v>1</v>
      </c>
      <c r="E2040" s="77">
        <f t="shared" si="636"/>
        <v>1.1499999999999999</v>
      </c>
      <c r="F2040" s="246"/>
      <c r="G2040" s="248" t="s">
        <v>200</v>
      </c>
      <c r="H2040" s="247">
        <f t="shared" si="633"/>
        <v>0</v>
      </c>
      <c r="I2040" s="175">
        <f t="shared" si="634"/>
        <v>0</v>
      </c>
      <c r="J2040" s="246"/>
    </row>
    <row r="2041" spans="1:10" s="78" customFormat="1" ht="15.75" customHeight="1">
      <c r="A2041" s="942"/>
      <c r="B2041" s="249">
        <v>11</v>
      </c>
      <c r="C2041" s="261" t="s">
        <v>328</v>
      </c>
      <c r="D2041" s="448">
        <v>1</v>
      </c>
      <c r="E2041" s="77">
        <f t="shared" si="636"/>
        <v>1.1499999999999999</v>
      </c>
      <c r="F2041" s="246"/>
      <c r="G2041" s="248" t="s">
        <v>200</v>
      </c>
      <c r="H2041" s="247">
        <f t="shared" si="633"/>
        <v>0</v>
      </c>
      <c r="I2041" s="175">
        <f t="shared" si="634"/>
        <v>0</v>
      </c>
      <c r="J2041" s="246"/>
    </row>
    <row r="2042" spans="1:10" s="78" customFormat="1" ht="15.75" customHeight="1">
      <c r="A2042" s="942"/>
      <c r="B2042" s="249">
        <v>12</v>
      </c>
      <c r="C2042" s="261" t="s">
        <v>328</v>
      </c>
      <c r="D2042" s="448">
        <v>1</v>
      </c>
      <c r="E2042" s="77">
        <f t="shared" si="636"/>
        <v>1.1499999999999999</v>
      </c>
      <c r="F2042" s="246"/>
      <c r="G2042" s="248" t="s">
        <v>200</v>
      </c>
      <c r="H2042" s="247">
        <f t="shared" si="633"/>
        <v>0</v>
      </c>
      <c r="I2042" s="175">
        <f t="shared" si="634"/>
        <v>0</v>
      </c>
      <c r="J2042" s="246"/>
    </row>
    <row r="2043" spans="1:10" s="78" customFormat="1" ht="15.75" customHeight="1">
      <c r="A2043" s="942"/>
      <c r="B2043" s="249">
        <v>13</v>
      </c>
      <c r="C2043" s="261" t="s">
        <v>328</v>
      </c>
      <c r="D2043" s="448">
        <v>1</v>
      </c>
      <c r="E2043" s="77">
        <f t="shared" si="636"/>
        <v>1.1499999999999999</v>
      </c>
      <c r="F2043" s="246"/>
      <c r="G2043" s="248" t="s">
        <v>200</v>
      </c>
      <c r="H2043" s="247">
        <f t="shared" si="633"/>
        <v>0</v>
      </c>
      <c r="I2043" s="175">
        <f t="shared" si="634"/>
        <v>0</v>
      </c>
      <c r="J2043" s="246"/>
    </row>
    <row r="2044" spans="1:10" s="78" customFormat="1" ht="15.75" customHeight="1">
      <c r="A2044" s="942"/>
      <c r="B2044" s="249">
        <v>14</v>
      </c>
      <c r="C2044" s="261" t="s">
        <v>328</v>
      </c>
      <c r="D2044" s="448">
        <v>1</v>
      </c>
      <c r="E2044" s="77">
        <f t="shared" si="636"/>
        <v>1.1499999999999999</v>
      </c>
      <c r="F2044" s="246"/>
      <c r="G2044" s="248" t="s">
        <v>200</v>
      </c>
      <c r="H2044" s="247">
        <f t="shared" si="633"/>
        <v>0</v>
      </c>
      <c r="I2044" s="175">
        <f t="shared" si="634"/>
        <v>0</v>
      </c>
      <c r="J2044" s="246"/>
    </row>
    <row r="2045" spans="1:10" s="78" customFormat="1" ht="15.75" customHeight="1">
      <c r="A2045" s="942"/>
      <c r="B2045" s="249">
        <v>15</v>
      </c>
      <c r="C2045" s="261" t="s">
        <v>328</v>
      </c>
      <c r="D2045" s="448">
        <v>1</v>
      </c>
      <c r="E2045" s="77">
        <f t="shared" si="636"/>
        <v>1.1499999999999999</v>
      </c>
      <c r="F2045" s="246"/>
      <c r="G2045" s="248" t="s">
        <v>200</v>
      </c>
      <c r="H2045" s="247">
        <f t="shared" si="633"/>
        <v>0</v>
      </c>
      <c r="I2045" s="175">
        <f t="shared" si="634"/>
        <v>0</v>
      </c>
      <c r="J2045" s="246"/>
    </row>
    <row r="2046" spans="1:10" s="78" customFormat="1" ht="15.75" customHeight="1">
      <c r="A2046" s="942" t="s">
        <v>1312</v>
      </c>
      <c r="B2046" s="249">
        <v>2</v>
      </c>
      <c r="C2046" s="261" t="s">
        <v>328</v>
      </c>
      <c r="D2046" s="448">
        <v>1</v>
      </c>
      <c r="E2046" s="77">
        <f t="shared" si="636"/>
        <v>1.1499999999999999</v>
      </c>
      <c r="F2046" s="246"/>
      <c r="G2046" s="248" t="s">
        <v>200</v>
      </c>
      <c r="H2046" s="247">
        <f t="shared" si="633"/>
        <v>0</v>
      </c>
      <c r="I2046" s="175">
        <f t="shared" si="634"/>
        <v>0</v>
      </c>
      <c r="J2046" s="246"/>
    </row>
    <row r="2047" spans="1:10" s="78" customFormat="1" ht="15.75" customHeight="1">
      <c r="A2047" s="942"/>
      <c r="B2047" s="249">
        <v>3</v>
      </c>
      <c r="C2047" s="261" t="s">
        <v>328</v>
      </c>
      <c r="D2047" s="448">
        <v>1</v>
      </c>
      <c r="E2047" s="77">
        <f t="shared" si="636"/>
        <v>1.1499999999999999</v>
      </c>
      <c r="F2047" s="246"/>
      <c r="G2047" s="248" t="s">
        <v>200</v>
      </c>
      <c r="H2047" s="247">
        <f t="shared" si="633"/>
        <v>0</v>
      </c>
      <c r="I2047" s="175">
        <f t="shared" si="634"/>
        <v>0</v>
      </c>
      <c r="J2047" s="246"/>
    </row>
    <row r="2048" spans="1:10" s="78" customFormat="1" ht="15.75" customHeight="1">
      <c r="A2048" s="942"/>
      <c r="B2048" s="249">
        <v>4</v>
      </c>
      <c r="C2048" s="261" t="s">
        <v>328</v>
      </c>
      <c r="D2048" s="448">
        <v>1</v>
      </c>
      <c r="E2048" s="77">
        <f t="shared" si="636"/>
        <v>1.1499999999999999</v>
      </c>
      <c r="F2048" s="246"/>
      <c r="G2048" s="248" t="s">
        <v>200</v>
      </c>
      <c r="H2048" s="247">
        <f t="shared" si="633"/>
        <v>0</v>
      </c>
      <c r="I2048" s="175">
        <f t="shared" si="634"/>
        <v>0</v>
      </c>
      <c r="J2048" s="246"/>
    </row>
    <row r="2049" spans="1:10" s="78" customFormat="1" ht="15.75" customHeight="1">
      <c r="A2049" s="942"/>
      <c r="B2049" s="249">
        <v>5</v>
      </c>
      <c r="C2049" s="261" t="s">
        <v>328</v>
      </c>
      <c r="D2049" s="448">
        <v>1</v>
      </c>
      <c r="E2049" s="77">
        <f t="shared" si="636"/>
        <v>1.1499999999999999</v>
      </c>
      <c r="F2049" s="246"/>
      <c r="G2049" s="248" t="s">
        <v>200</v>
      </c>
      <c r="H2049" s="247">
        <f t="shared" si="633"/>
        <v>0</v>
      </c>
      <c r="I2049" s="175">
        <f t="shared" si="634"/>
        <v>0</v>
      </c>
      <c r="J2049" s="246"/>
    </row>
    <row r="2050" spans="1:10" s="78" customFormat="1" ht="15.75" customHeight="1">
      <c r="A2050" s="942"/>
      <c r="B2050" s="249">
        <v>6</v>
      </c>
      <c r="C2050" s="261" t="s">
        <v>328</v>
      </c>
      <c r="D2050" s="448">
        <v>1</v>
      </c>
      <c r="E2050" s="77">
        <f t="shared" si="636"/>
        <v>1.1499999999999999</v>
      </c>
      <c r="F2050" s="246"/>
      <c r="G2050" s="248" t="s">
        <v>200</v>
      </c>
      <c r="H2050" s="247">
        <f t="shared" si="633"/>
        <v>0</v>
      </c>
      <c r="I2050" s="175">
        <f t="shared" si="634"/>
        <v>0</v>
      </c>
      <c r="J2050" s="246"/>
    </row>
    <row r="2051" spans="1:10" s="78" customFormat="1" ht="15.75" customHeight="1">
      <c r="A2051" s="942"/>
      <c r="B2051" s="249">
        <v>7</v>
      </c>
      <c r="C2051" s="261" t="s">
        <v>328</v>
      </c>
      <c r="D2051" s="448">
        <v>1</v>
      </c>
      <c r="E2051" s="77">
        <f t="shared" si="636"/>
        <v>1.1499999999999999</v>
      </c>
      <c r="F2051" s="246"/>
      <c r="G2051" s="248" t="s">
        <v>200</v>
      </c>
      <c r="H2051" s="247">
        <f t="shared" si="633"/>
        <v>0</v>
      </c>
      <c r="I2051" s="175">
        <f t="shared" si="634"/>
        <v>0</v>
      </c>
      <c r="J2051" s="246"/>
    </row>
    <row r="2052" spans="1:10" s="78" customFormat="1" ht="15.75" customHeight="1">
      <c r="A2052" s="942"/>
      <c r="B2052" s="249">
        <v>8</v>
      </c>
      <c r="C2052" s="261" t="s">
        <v>328</v>
      </c>
      <c r="D2052" s="448">
        <v>1</v>
      </c>
      <c r="E2052" s="77">
        <f t="shared" si="636"/>
        <v>1.1499999999999999</v>
      </c>
      <c r="F2052" s="246"/>
      <c r="G2052" s="248" t="s">
        <v>200</v>
      </c>
      <c r="H2052" s="247">
        <f t="shared" si="633"/>
        <v>0</v>
      </c>
      <c r="I2052" s="175">
        <f t="shared" si="634"/>
        <v>0</v>
      </c>
      <c r="J2052" s="246"/>
    </row>
    <row r="2053" spans="1:10" s="78" customFormat="1" ht="15.75" customHeight="1">
      <c r="A2053" s="942"/>
      <c r="B2053" s="249">
        <v>9</v>
      </c>
      <c r="C2053" s="261" t="s">
        <v>328</v>
      </c>
      <c r="D2053" s="448">
        <v>1</v>
      </c>
      <c r="E2053" s="77">
        <f t="shared" si="636"/>
        <v>1.1499999999999999</v>
      </c>
      <c r="F2053" s="246"/>
      <c r="G2053" s="248" t="s">
        <v>200</v>
      </c>
      <c r="H2053" s="247">
        <f t="shared" si="633"/>
        <v>0</v>
      </c>
      <c r="I2053" s="175">
        <f t="shared" si="634"/>
        <v>0</v>
      </c>
      <c r="J2053" s="246"/>
    </row>
    <row r="2054" spans="1:10" s="78" customFormat="1" ht="15.75" customHeight="1">
      <c r="A2054" s="942"/>
      <c r="B2054" s="249">
        <v>10</v>
      </c>
      <c r="C2054" s="261" t="s">
        <v>328</v>
      </c>
      <c r="D2054" s="448">
        <v>1</v>
      </c>
      <c r="E2054" s="77">
        <f t="shared" si="636"/>
        <v>1.1499999999999999</v>
      </c>
      <c r="F2054" s="246"/>
      <c r="G2054" s="248" t="s">
        <v>200</v>
      </c>
      <c r="H2054" s="247">
        <f t="shared" si="633"/>
        <v>0</v>
      </c>
      <c r="I2054" s="175">
        <f t="shared" si="634"/>
        <v>0</v>
      </c>
      <c r="J2054" s="246"/>
    </row>
    <row r="2055" spans="1:10" s="78" customFormat="1" ht="15.75" customHeight="1">
      <c r="A2055" s="942"/>
      <c r="B2055" s="249">
        <v>11</v>
      </c>
      <c r="C2055" s="261" t="s">
        <v>328</v>
      </c>
      <c r="D2055" s="448">
        <v>1</v>
      </c>
      <c r="E2055" s="77">
        <f t="shared" si="636"/>
        <v>1.1499999999999999</v>
      </c>
      <c r="F2055" s="246"/>
      <c r="G2055" s="248" t="s">
        <v>200</v>
      </c>
      <c r="H2055" s="247">
        <f t="shared" si="633"/>
        <v>0</v>
      </c>
      <c r="I2055" s="175">
        <f t="shared" si="634"/>
        <v>0</v>
      </c>
      <c r="J2055" s="246"/>
    </row>
    <row r="2056" spans="1:10" s="78" customFormat="1" ht="15.75" customHeight="1">
      <c r="A2056" s="942"/>
      <c r="B2056" s="249">
        <v>14</v>
      </c>
      <c r="C2056" s="261" t="s">
        <v>328</v>
      </c>
      <c r="D2056" s="448">
        <v>1</v>
      </c>
      <c r="E2056" s="77">
        <f t="shared" si="636"/>
        <v>1.1499999999999999</v>
      </c>
      <c r="F2056" s="246"/>
      <c r="G2056" s="248" t="s">
        <v>200</v>
      </c>
      <c r="H2056" s="247">
        <f t="shared" si="633"/>
        <v>0</v>
      </c>
      <c r="I2056" s="175">
        <f t="shared" si="634"/>
        <v>0</v>
      </c>
      <c r="J2056" s="246"/>
    </row>
    <row r="2057" spans="1:10" s="78" customFormat="1" ht="15.75" customHeight="1">
      <c r="A2057" s="942"/>
      <c r="B2057" s="249">
        <v>15</v>
      </c>
      <c r="C2057" s="261" t="s">
        <v>328</v>
      </c>
      <c r="D2057" s="448">
        <v>1</v>
      </c>
      <c r="E2057" s="77">
        <f t="shared" si="636"/>
        <v>1.1499999999999999</v>
      </c>
      <c r="F2057" s="246"/>
      <c r="G2057" s="248" t="s">
        <v>200</v>
      </c>
      <c r="H2057" s="247">
        <f t="shared" si="633"/>
        <v>0</v>
      </c>
      <c r="I2057" s="175">
        <f t="shared" si="634"/>
        <v>0</v>
      </c>
      <c r="J2057" s="246"/>
    </row>
    <row r="2058" spans="1:10" s="78" customFormat="1" ht="15.75" customHeight="1">
      <c r="A2058" s="942" t="s">
        <v>837</v>
      </c>
      <c r="B2058" s="249">
        <v>1</v>
      </c>
      <c r="C2058" s="261" t="s">
        <v>328</v>
      </c>
      <c r="D2058" s="448">
        <v>1</v>
      </c>
      <c r="E2058" s="77">
        <f t="shared" si="636"/>
        <v>1.1499999999999999</v>
      </c>
      <c r="F2058" s="246"/>
      <c r="G2058" s="248" t="s">
        <v>200</v>
      </c>
      <c r="H2058" s="247">
        <f t="shared" si="633"/>
        <v>0</v>
      </c>
      <c r="I2058" s="175">
        <f t="shared" si="634"/>
        <v>0</v>
      </c>
      <c r="J2058" s="246"/>
    </row>
    <row r="2059" spans="1:10" s="78" customFormat="1" ht="15.75" customHeight="1">
      <c r="A2059" s="942"/>
      <c r="B2059" s="249">
        <v>2</v>
      </c>
      <c r="C2059" s="261" t="s">
        <v>328</v>
      </c>
      <c r="D2059" s="448">
        <v>1</v>
      </c>
      <c r="E2059" s="77">
        <f t="shared" si="636"/>
        <v>1.1499999999999999</v>
      </c>
      <c r="F2059" s="246"/>
      <c r="G2059" s="248" t="s">
        <v>200</v>
      </c>
      <c r="H2059" s="247">
        <f t="shared" si="633"/>
        <v>0</v>
      </c>
      <c r="I2059" s="175">
        <f t="shared" si="634"/>
        <v>0</v>
      </c>
      <c r="J2059" s="246"/>
    </row>
    <row r="2060" spans="1:10" s="78" customFormat="1" ht="15.75" customHeight="1">
      <c r="A2060" s="942"/>
      <c r="B2060" s="249">
        <v>3</v>
      </c>
      <c r="C2060" s="261" t="s">
        <v>328</v>
      </c>
      <c r="D2060" s="448">
        <v>1</v>
      </c>
      <c r="E2060" s="77">
        <f t="shared" si="636"/>
        <v>1.1499999999999999</v>
      </c>
      <c r="F2060" s="246"/>
      <c r="G2060" s="248" t="s">
        <v>200</v>
      </c>
      <c r="H2060" s="247">
        <f t="shared" si="633"/>
        <v>0</v>
      </c>
      <c r="I2060" s="175">
        <f t="shared" si="634"/>
        <v>0</v>
      </c>
      <c r="J2060" s="246"/>
    </row>
    <row r="2061" spans="1:10" s="78" customFormat="1" ht="15.75" customHeight="1">
      <c r="A2061" s="942"/>
      <c r="B2061" s="249">
        <v>4</v>
      </c>
      <c r="C2061" s="261" t="s">
        <v>328</v>
      </c>
      <c r="D2061" s="448">
        <v>1</v>
      </c>
      <c r="E2061" s="77">
        <f t="shared" si="636"/>
        <v>1.1499999999999999</v>
      </c>
      <c r="F2061" s="246"/>
      <c r="G2061" s="248" t="s">
        <v>200</v>
      </c>
      <c r="H2061" s="247">
        <f t="shared" si="633"/>
        <v>0</v>
      </c>
      <c r="I2061" s="175">
        <f t="shared" si="634"/>
        <v>0</v>
      </c>
      <c r="J2061" s="246"/>
    </row>
    <row r="2062" spans="1:10" s="78" customFormat="1" ht="15.75" customHeight="1">
      <c r="A2062" s="942"/>
      <c r="B2062" s="249">
        <v>5</v>
      </c>
      <c r="C2062" s="261" t="s">
        <v>328</v>
      </c>
      <c r="D2062" s="448">
        <v>1</v>
      </c>
      <c r="E2062" s="77">
        <f t="shared" si="636"/>
        <v>1.1499999999999999</v>
      </c>
      <c r="F2062" s="246"/>
      <c r="G2062" s="248" t="s">
        <v>200</v>
      </c>
      <c r="H2062" s="247">
        <f t="shared" si="633"/>
        <v>0</v>
      </c>
      <c r="I2062" s="175">
        <f t="shared" si="634"/>
        <v>0</v>
      </c>
      <c r="J2062" s="246"/>
    </row>
    <row r="2063" spans="1:10" s="78" customFormat="1" ht="15.75" customHeight="1">
      <c r="A2063" s="942"/>
      <c r="B2063" s="249">
        <v>6</v>
      </c>
      <c r="C2063" s="261" t="s">
        <v>328</v>
      </c>
      <c r="D2063" s="448">
        <v>1</v>
      </c>
      <c r="E2063" s="77">
        <f t="shared" si="636"/>
        <v>1.1499999999999999</v>
      </c>
      <c r="F2063" s="246"/>
      <c r="G2063" s="248" t="s">
        <v>200</v>
      </c>
      <c r="H2063" s="247">
        <f t="shared" si="633"/>
        <v>0</v>
      </c>
      <c r="I2063" s="175">
        <f t="shared" si="634"/>
        <v>0</v>
      </c>
      <c r="J2063" s="246"/>
    </row>
    <row r="2064" spans="1:10" s="78" customFormat="1" ht="15.75" customHeight="1">
      <c r="A2064" s="942"/>
      <c r="B2064" s="249">
        <v>10</v>
      </c>
      <c r="C2064" s="261" t="s">
        <v>328</v>
      </c>
      <c r="D2064" s="448">
        <v>1</v>
      </c>
      <c r="E2064" s="77">
        <f t="shared" si="636"/>
        <v>1.1499999999999999</v>
      </c>
      <c r="F2064" s="246"/>
      <c r="G2064" s="248" t="s">
        <v>200</v>
      </c>
      <c r="H2064" s="247">
        <f t="shared" si="633"/>
        <v>0</v>
      </c>
      <c r="I2064" s="175">
        <f t="shared" si="634"/>
        <v>0</v>
      </c>
      <c r="J2064" s="246"/>
    </row>
    <row r="2065" spans="1:10" s="78" customFormat="1" ht="15.75" customHeight="1">
      <c r="A2065" s="942"/>
      <c r="B2065" s="249">
        <v>11</v>
      </c>
      <c r="C2065" s="261" t="s">
        <v>328</v>
      </c>
      <c r="D2065" s="448">
        <v>1</v>
      </c>
      <c r="E2065" s="77">
        <f t="shared" si="636"/>
        <v>1.1499999999999999</v>
      </c>
      <c r="F2065" s="246"/>
      <c r="G2065" s="248" t="s">
        <v>200</v>
      </c>
      <c r="H2065" s="247">
        <f t="shared" si="633"/>
        <v>0</v>
      </c>
      <c r="I2065" s="175">
        <f t="shared" si="634"/>
        <v>0</v>
      </c>
      <c r="J2065" s="246"/>
    </row>
    <row r="2066" spans="1:10" s="78" customFormat="1" ht="15.75" customHeight="1">
      <c r="A2066" s="942"/>
      <c r="B2066" s="249">
        <v>12</v>
      </c>
      <c r="C2066" s="261" t="s">
        <v>328</v>
      </c>
      <c r="D2066" s="448">
        <v>1</v>
      </c>
      <c r="E2066" s="77">
        <f t="shared" si="636"/>
        <v>1.1499999999999999</v>
      </c>
      <c r="F2066" s="246"/>
      <c r="G2066" s="248" t="s">
        <v>200</v>
      </c>
      <c r="H2066" s="247">
        <f t="shared" si="633"/>
        <v>0</v>
      </c>
      <c r="I2066" s="175">
        <f t="shared" si="634"/>
        <v>0</v>
      </c>
      <c r="J2066" s="246"/>
    </row>
    <row r="2067" spans="1:10" s="78" customFormat="1" ht="15.75" customHeight="1">
      <c r="A2067" s="942"/>
      <c r="B2067" s="249">
        <v>14</v>
      </c>
      <c r="C2067" s="261" t="s">
        <v>328</v>
      </c>
      <c r="D2067" s="448">
        <v>1</v>
      </c>
      <c r="E2067" s="77">
        <f t="shared" si="636"/>
        <v>1.1499999999999999</v>
      </c>
      <c r="F2067" s="246"/>
      <c r="G2067" s="248" t="s">
        <v>200</v>
      </c>
      <c r="H2067" s="247">
        <f t="shared" si="633"/>
        <v>0</v>
      </c>
      <c r="I2067" s="175">
        <f t="shared" si="634"/>
        <v>0</v>
      </c>
      <c r="J2067" s="246"/>
    </row>
    <row r="2068" spans="1:10" s="78" customFormat="1" ht="15.75" customHeight="1">
      <c r="A2068" s="942"/>
      <c r="B2068" s="249">
        <v>15</v>
      </c>
      <c r="C2068" s="261" t="s">
        <v>328</v>
      </c>
      <c r="D2068" s="448">
        <v>1</v>
      </c>
      <c r="E2068" s="77">
        <f t="shared" si="636"/>
        <v>1.1499999999999999</v>
      </c>
      <c r="F2068" s="246"/>
      <c r="G2068" s="248" t="s">
        <v>200</v>
      </c>
      <c r="H2068" s="247">
        <f t="shared" si="633"/>
        <v>0</v>
      </c>
      <c r="I2068" s="175">
        <f t="shared" si="634"/>
        <v>0</v>
      </c>
      <c r="J2068" s="246"/>
    </row>
    <row r="2069" spans="1:10" s="78" customFormat="1" ht="15.75" customHeight="1">
      <c r="A2069" s="940" t="s">
        <v>939</v>
      </c>
      <c r="B2069" s="249">
        <v>1</v>
      </c>
      <c r="C2069" s="261" t="s">
        <v>328</v>
      </c>
      <c r="D2069" s="448">
        <v>1</v>
      </c>
      <c r="E2069" s="77">
        <f t="shared" si="636"/>
        <v>1.1499999999999999</v>
      </c>
      <c r="F2069" s="246"/>
      <c r="G2069" s="248" t="s">
        <v>200</v>
      </c>
      <c r="H2069" s="247">
        <f t="shared" si="633"/>
        <v>0</v>
      </c>
      <c r="I2069" s="175">
        <f t="shared" si="634"/>
        <v>0</v>
      </c>
      <c r="J2069" s="246"/>
    </row>
    <row r="2070" spans="1:10" s="78" customFormat="1" ht="15.75" customHeight="1">
      <c r="A2070" s="940"/>
      <c r="B2070" s="249">
        <v>2</v>
      </c>
      <c r="C2070" s="261" t="s">
        <v>328</v>
      </c>
      <c r="D2070" s="448">
        <v>1</v>
      </c>
      <c r="E2070" s="77">
        <f t="shared" si="636"/>
        <v>1.1499999999999999</v>
      </c>
      <c r="F2070" s="246"/>
      <c r="G2070" s="248" t="s">
        <v>200</v>
      </c>
      <c r="H2070" s="247">
        <f t="shared" si="633"/>
        <v>0</v>
      </c>
      <c r="I2070" s="175">
        <f t="shared" si="634"/>
        <v>0</v>
      </c>
      <c r="J2070" s="246"/>
    </row>
    <row r="2071" spans="1:10" s="78" customFormat="1" ht="15.75" customHeight="1">
      <c r="A2071" s="940"/>
      <c r="B2071" s="249">
        <v>3</v>
      </c>
      <c r="C2071" s="261" t="s">
        <v>328</v>
      </c>
      <c r="D2071" s="448">
        <v>1</v>
      </c>
      <c r="E2071" s="77">
        <f t="shared" si="636"/>
        <v>1.1499999999999999</v>
      </c>
      <c r="F2071" s="246"/>
      <c r="G2071" s="248" t="s">
        <v>200</v>
      </c>
      <c r="H2071" s="247">
        <f t="shared" si="633"/>
        <v>0</v>
      </c>
      <c r="I2071" s="175">
        <f t="shared" si="634"/>
        <v>0</v>
      </c>
      <c r="J2071" s="246"/>
    </row>
    <row r="2072" spans="1:10" s="78" customFormat="1" ht="15.75" customHeight="1">
      <c r="A2072" s="940"/>
      <c r="B2072" s="249">
        <v>4</v>
      </c>
      <c r="C2072" s="261" t="s">
        <v>328</v>
      </c>
      <c r="D2072" s="448">
        <v>1</v>
      </c>
      <c r="E2072" s="77">
        <f t="shared" si="636"/>
        <v>1.1499999999999999</v>
      </c>
      <c r="F2072" s="246"/>
      <c r="G2072" s="248" t="s">
        <v>200</v>
      </c>
      <c r="H2072" s="247">
        <f t="shared" si="633"/>
        <v>0</v>
      </c>
      <c r="I2072" s="175">
        <f t="shared" si="634"/>
        <v>0</v>
      </c>
      <c r="J2072" s="246"/>
    </row>
    <row r="2073" spans="1:10" s="78" customFormat="1" ht="15.75" customHeight="1">
      <c r="A2073" s="940"/>
      <c r="B2073" s="249">
        <v>5</v>
      </c>
      <c r="C2073" s="261" t="s">
        <v>328</v>
      </c>
      <c r="D2073" s="448">
        <v>1</v>
      </c>
      <c r="E2073" s="77">
        <f t="shared" si="636"/>
        <v>1.1499999999999999</v>
      </c>
      <c r="F2073" s="246"/>
      <c r="G2073" s="248" t="s">
        <v>200</v>
      </c>
      <c r="H2073" s="247">
        <f t="shared" si="633"/>
        <v>0</v>
      </c>
      <c r="I2073" s="175">
        <f t="shared" si="634"/>
        <v>0</v>
      </c>
      <c r="J2073" s="246"/>
    </row>
    <row r="2074" spans="1:10" s="78" customFormat="1" ht="15.75" customHeight="1">
      <c r="A2074" s="940"/>
      <c r="B2074" s="249">
        <v>9</v>
      </c>
      <c r="C2074" s="261" t="s">
        <v>328</v>
      </c>
      <c r="D2074" s="448">
        <v>1</v>
      </c>
      <c r="E2074" s="77">
        <f t="shared" si="636"/>
        <v>1.1499999999999999</v>
      </c>
      <c r="F2074" s="246"/>
      <c r="G2074" s="248" t="s">
        <v>200</v>
      </c>
      <c r="H2074" s="247">
        <f t="shared" si="633"/>
        <v>0</v>
      </c>
      <c r="I2074" s="175">
        <f t="shared" si="634"/>
        <v>0</v>
      </c>
      <c r="J2074" s="246"/>
    </row>
    <row r="2075" spans="1:10" s="78" customFormat="1" ht="15.75" customHeight="1">
      <c r="A2075" s="940"/>
      <c r="B2075" s="249">
        <v>11</v>
      </c>
      <c r="C2075" s="261" t="s">
        <v>328</v>
      </c>
      <c r="D2075" s="448">
        <v>1</v>
      </c>
      <c r="E2075" s="77">
        <f t="shared" si="636"/>
        <v>1.1499999999999999</v>
      </c>
      <c r="F2075" s="246"/>
      <c r="G2075" s="248" t="s">
        <v>200</v>
      </c>
      <c r="H2075" s="247">
        <f t="shared" si="633"/>
        <v>0</v>
      </c>
      <c r="I2075" s="175">
        <f t="shared" si="634"/>
        <v>0</v>
      </c>
      <c r="J2075" s="246"/>
    </row>
    <row r="2076" spans="1:10" s="78" customFormat="1" ht="15.75" customHeight="1">
      <c r="A2076" s="940"/>
      <c r="B2076" s="249">
        <v>12</v>
      </c>
      <c r="C2076" s="261" t="s">
        <v>328</v>
      </c>
      <c r="D2076" s="448">
        <v>1</v>
      </c>
      <c r="E2076" s="77">
        <f t="shared" si="636"/>
        <v>1.1499999999999999</v>
      </c>
      <c r="F2076" s="246"/>
      <c r="G2076" s="248" t="s">
        <v>200</v>
      </c>
      <c r="H2076" s="247">
        <f t="shared" si="633"/>
        <v>0</v>
      </c>
      <c r="I2076" s="175">
        <f t="shared" si="634"/>
        <v>0</v>
      </c>
      <c r="J2076" s="246"/>
    </row>
    <row r="2077" spans="1:10" s="78" customFormat="1" ht="15.75" customHeight="1">
      <c r="A2077" s="940"/>
      <c r="B2077" s="249">
        <v>13</v>
      </c>
      <c r="C2077" s="261" t="s">
        <v>328</v>
      </c>
      <c r="D2077" s="448">
        <v>1</v>
      </c>
      <c r="E2077" s="77">
        <f t="shared" si="636"/>
        <v>1.1499999999999999</v>
      </c>
      <c r="F2077" s="246"/>
      <c r="G2077" s="248" t="s">
        <v>200</v>
      </c>
      <c r="H2077" s="247">
        <f t="shared" si="633"/>
        <v>0</v>
      </c>
      <c r="I2077" s="175">
        <f t="shared" si="634"/>
        <v>0</v>
      </c>
      <c r="J2077" s="246"/>
    </row>
    <row r="2078" spans="1:10" s="78" customFormat="1" ht="14.25" customHeight="1">
      <c r="A2078" s="940"/>
      <c r="B2078" s="249">
        <v>14</v>
      </c>
      <c r="C2078" s="261" t="s">
        <v>328</v>
      </c>
      <c r="D2078" s="448">
        <v>1</v>
      </c>
      <c r="E2078" s="77">
        <f t="shared" si="636"/>
        <v>1.1499999999999999</v>
      </c>
      <c r="F2078" s="246"/>
      <c r="G2078" s="248" t="s">
        <v>200</v>
      </c>
      <c r="H2078" s="247">
        <f t="shared" si="633"/>
        <v>0</v>
      </c>
      <c r="I2078" s="175">
        <f t="shared" si="634"/>
        <v>0</v>
      </c>
      <c r="J2078" s="246"/>
    </row>
    <row r="2079" spans="1:10" s="286" customFormat="1" ht="15.75" hidden="1" customHeight="1">
      <c r="A2079" s="940"/>
      <c r="B2079" s="372">
        <v>15</v>
      </c>
      <c r="C2079" s="371" t="s">
        <v>328</v>
      </c>
      <c r="D2079" s="448">
        <v>1</v>
      </c>
      <c r="E2079" s="77">
        <f t="shared" si="636"/>
        <v>1.1499999999999999</v>
      </c>
      <c r="F2079" s="285"/>
      <c r="G2079" s="298" t="s">
        <v>200</v>
      </c>
      <c r="H2079" s="299">
        <f t="shared" si="633"/>
        <v>0</v>
      </c>
      <c r="I2079" s="300">
        <f t="shared" si="634"/>
        <v>0</v>
      </c>
      <c r="J2079" s="285"/>
    </row>
    <row r="2080" spans="1:10" s="78" customFormat="1" ht="15.75" customHeight="1">
      <c r="A2080" s="942" t="s">
        <v>1561</v>
      </c>
      <c r="B2080" s="249">
        <v>2</v>
      </c>
      <c r="C2080" s="261" t="s">
        <v>328</v>
      </c>
      <c r="D2080" s="448">
        <v>1</v>
      </c>
      <c r="E2080" s="77">
        <f t="shared" si="636"/>
        <v>1.1499999999999999</v>
      </c>
      <c r="F2080" s="246"/>
      <c r="G2080" s="248" t="s">
        <v>200</v>
      </c>
      <c r="H2080" s="247">
        <f t="shared" ref="H2080:H2084" si="637">F2080*D2080</f>
        <v>0</v>
      </c>
      <c r="I2080" s="175">
        <f t="shared" ref="I2080:I2084" si="638">F2080*E2080</f>
        <v>0</v>
      </c>
      <c r="J2080" s="246"/>
    </row>
    <row r="2081" spans="1:10" s="78" customFormat="1" ht="15.75" customHeight="1">
      <c r="A2081" s="942"/>
      <c r="B2081" s="249">
        <v>3</v>
      </c>
      <c r="C2081" s="261" t="s">
        <v>328</v>
      </c>
      <c r="D2081" s="448">
        <v>1</v>
      </c>
      <c r="E2081" s="77">
        <f t="shared" si="636"/>
        <v>1.1499999999999999</v>
      </c>
      <c r="F2081" s="246"/>
      <c r="G2081" s="248" t="s">
        <v>200</v>
      </c>
      <c r="H2081" s="247">
        <f t="shared" si="637"/>
        <v>0</v>
      </c>
      <c r="I2081" s="175">
        <f t="shared" si="638"/>
        <v>0</v>
      </c>
      <c r="J2081" s="246"/>
    </row>
    <row r="2082" spans="1:10" s="78" customFormat="1" ht="15.75" customHeight="1">
      <c r="A2082" s="942"/>
      <c r="B2082" s="249">
        <v>5</v>
      </c>
      <c r="C2082" s="261" t="s">
        <v>328</v>
      </c>
      <c r="D2082" s="448">
        <v>1</v>
      </c>
      <c r="E2082" s="77">
        <f t="shared" si="636"/>
        <v>1.1499999999999999</v>
      </c>
      <c r="F2082" s="246"/>
      <c r="G2082" s="248" t="s">
        <v>200</v>
      </c>
      <c r="H2082" s="247">
        <f t="shared" si="637"/>
        <v>0</v>
      </c>
      <c r="I2082" s="175">
        <f t="shared" si="638"/>
        <v>0</v>
      </c>
      <c r="J2082" s="246"/>
    </row>
    <row r="2083" spans="1:10" s="78" customFormat="1" ht="15.75" customHeight="1">
      <c r="A2083" s="942"/>
      <c r="B2083" s="249">
        <v>7</v>
      </c>
      <c r="C2083" s="261" t="s">
        <v>328</v>
      </c>
      <c r="D2083" s="448">
        <v>1</v>
      </c>
      <c r="E2083" s="77">
        <f t="shared" si="636"/>
        <v>1.1499999999999999</v>
      </c>
      <c r="F2083" s="246"/>
      <c r="G2083" s="248" t="s">
        <v>200</v>
      </c>
      <c r="H2083" s="247">
        <f t="shared" si="637"/>
        <v>0</v>
      </c>
      <c r="I2083" s="175">
        <f t="shared" si="638"/>
        <v>0</v>
      </c>
      <c r="J2083" s="246"/>
    </row>
    <row r="2084" spans="1:10" s="78" customFormat="1" ht="26.25">
      <c r="A2084" s="802" t="s">
        <v>1406</v>
      </c>
      <c r="B2084" s="249">
        <v>3</v>
      </c>
      <c r="C2084" s="261" t="s">
        <v>328</v>
      </c>
      <c r="D2084" s="448">
        <v>1</v>
      </c>
      <c r="E2084" s="77">
        <f t="shared" si="636"/>
        <v>1.1499999999999999</v>
      </c>
      <c r="F2084" s="246"/>
      <c r="G2084" s="248" t="s">
        <v>200</v>
      </c>
      <c r="H2084" s="247">
        <f t="shared" si="637"/>
        <v>0</v>
      </c>
      <c r="I2084" s="175">
        <f t="shared" si="638"/>
        <v>0</v>
      </c>
      <c r="J2084" s="246"/>
    </row>
    <row r="2085" spans="1:10" s="78" customFormat="1" ht="15.75" customHeight="1">
      <c r="A2085" s="942" t="s">
        <v>1432</v>
      </c>
      <c r="B2085" s="249">
        <v>1</v>
      </c>
      <c r="C2085" s="261" t="s">
        <v>328</v>
      </c>
      <c r="D2085" s="448">
        <v>1</v>
      </c>
      <c r="E2085" s="77">
        <f t="shared" si="636"/>
        <v>1.1499999999999999</v>
      </c>
      <c r="F2085" s="246"/>
      <c r="G2085" s="248" t="s">
        <v>200</v>
      </c>
      <c r="H2085" s="247">
        <f t="shared" ref="H2085:H2140" si="639">F2085*D2085</f>
        <v>0</v>
      </c>
      <c r="I2085" s="175">
        <f t="shared" ref="I2085:I2140" si="640">F2085*E2085</f>
        <v>0</v>
      </c>
      <c r="J2085" s="246"/>
    </row>
    <row r="2086" spans="1:10" s="78" customFormat="1" ht="15.75" customHeight="1">
      <c r="A2086" s="942"/>
      <c r="B2086" s="249">
        <v>2</v>
      </c>
      <c r="C2086" s="261" t="s">
        <v>328</v>
      </c>
      <c r="D2086" s="448">
        <v>1</v>
      </c>
      <c r="E2086" s="77">
        <f t="shared" si="636"/>
        <v>1.1499999999999999</v>
      </c>
      <c r="F2086" s="246"/>
      <c r="G2086" s="248" t="s">
        <v>200</v>
      </c>
      <c r="H2086" s="247">
        <f t="shared" si="639"/>
        <v>0</v>
      </c>
      <c r="I2086" s="175">
        <f t="shared" si="640"/>
        <v>0</v>
      </c>
      <c r="J2086" s="246"/>
    </row>
    <row r="2087" spans="1:10" s="78" customFormat="1" ht="15.75" customHeight="1">
      <c r="A2087" s="942"/>
      <c r="B2087" s="249">
        <v>6</v>
      </c>
      <c r="C2087" s="261" t="s">
        <v>328</v>
      </c>
      <c r="D2087" s="448">
        <v>1</v>
      </c>
      <c r="E2087" s="77">
        <f t="shared" si="636"/>
        <v>1.1499999999999999</v>
      </c>
      <c r="F2087" s="246"/>
      <c r="G2087" s="248" t="s">
        <v>200</v>
      </c>
      <c r="H2087" s="247">
        <f t="shared" si="639"/>
        <v>0</v>
      </c>
      <c r="I2087" s="175">
        <f t="shared" si="640"/>
        <v>0</v>
      </c>
      <c r="J2087" s="246"/>
    </row>
    <row r="2088" spans="1:10" s="78" customFormat="1" ht="15.75" customHeight="1">
      <c r="A2088" s="942"/>
      <c r="B2088" s="249">
        <v>9</v>
      </c>
      <c r="C2088" s="261" t="s">
        <v>328</v>
      </c>
      <c r="D2088" s="448">
        <v>1</v>
      </c>
      <c r="E2088" s="77">
        <f t="shared" si="636"/>
        <v>1.1499999999999999</v>
      </c>
      <c r="F2088" s="246"/>
      <c r="G2088" s="248" t="s">
        <v>200</v>
      </c>
      <c r="H2088" s="247">
        <f t="shared" si="639"/>
        <v>0</v>
      </c>
      <c r="I2088" s="175">
        <f t="shared" si="640"/>
        <v>0</v>
      </c>
      <c r="J2088" s="246"/>
    </row>
    <row r="2089" spans="1:10" s="78" customFormat="1" ht="15.75" customHeight="1">
      <c r="A2089" s="942"/>
      <c r="B2089" s="249">
        <v>10</v>
      </c>
      <c r="C2089" s="261" t="s">
        <v>328</v>
      </c>
      <c r="D2089" s="448">
        <v>1</v>
      </c>
      <c r="E2089" s="77">
        <f t="shared" si="636"/>
        <v>1.1499999999999999</v>
      </c>
      <c r="F2089" s="246"/>
      <c r="G2089" s="248" t="s">
        <v>200</v>
      </c>
      <c r="H2089" s="247">
        <f t="shared" si="639"/>
        <v>0</v>
      </c>
      <c r="I2089" s="175">
        <f t="shared" si="640"/>
        <v>0</v>
      </c>
      <c r="J2089" s="246"/>
    </row>
    <row r="2090" spans="1:10" s="78" customFormat="1" ht="15.75" customHeight="1">
      <c r="A2090" s="942"/>
      <c r="B2090" s="249">
        <v>15</v>
      </c>
      <c r="C2090" s="261" t="s">
        <v>328</v>
      </c>
      <c r="D2090" s="448">
        <v>1</v>
      </c>
      <c r="E2090" s="77">
        <f t="shared" si="636"/>
        <v>1.1499999999999999</v>
      </c>
      <c r="F2090" s="246"/>
      <c r="G2090" s="248" t="s">
        <v>200</v>
      </c>
      <c r="H2090" s="247">
        <f t="shared" si="639"/>
        <v>0</v>
      </c>
      <c r="I2090" s="175">
        <f t="shared" si="640"/>
        <v>0</v>
      </c>
      <c r="J2090" s="246"/>
    </row>
    <row r="2091" spans="1:10" s="78" customFormat="1" ht="15.75" customHeight="1">
      <c r="A2091" s="942" t="s">
        <v>1433</v>
      </c>
      <c r="B2091" s="249">
        <v>1</v>
      </c>
      <c r="C2091" s="261" t="s">
        <v>328</v>
      </c>
      <c r="D2091" s="448">
        <v>1</v>
      </c>
      <c r="E2091" s="77">
        <f t="shared" si="636"/>
        <v>1.1499999999999999</v>
      </c>
      <c r="F2091" s="246"/>
      <c r="G2091" s="248" t="s">
        <v>200</v>
      </c>
      <c r="H2091" s="247">
        <f t="shared" ref="H2091:H2096" si="641">F2091*D2091</f>
        <v>0</v>
      </c>
      <c r="I2091" s="175">
        <f t="shared" ref="I2091:I2096" si="642">F2091*E2091</f>
        <v>0</v>
      </c>
      <c r="J2091" s="246"/>
    </row>
    <row r="2092" spans="1:10" s="78" customFormat="1" ht="15.75" customHeight="1">
      <c r="A2092" s="942"/>
      <c r="B2092" s="249">
        <v>3</v>
      </c>
      <c r="C2092" s="261" t="s">
        <v>328</v>
      </c>
      <c r="D2092" s="448">
        <v>1</v>
      </c>
      <c r="E2092" s="77">
        <f t="shared" si="636"/>
        <v>1.1499999999999999</v>
      </c>
      <c r="F2092" s="246"/>
      <c r="G2092" s="248" t="s">
        <v>200</v>
      </c>
      <c r="H2092" s="247">
        <f t="shared" si="641"/>
        <v>0</v>
      </c>
      <c r="I2092" s="175">
        <f t="shared" si="642"/>
        <v>0</v>
      </c>
      <c r="J2092" s="246"/>
    </row>
    <row r="2093" spans="1:10" s="78" customFormat="1" ht="15.75" customHeight="1">
      <c r="A2093" s="942"/>
      <c r="B2093" s="249">
        <v>6</v>
      </c>
      <c r="C2093" s="261" t="s">
        <v>328</v>
      </c>
      <c r="D2093" s="448">
        <v>1</v>
      </c>
      <c r="E2093" s="77">
        <f t="shared" si="636"/>
        <v>1.1499999999999999</v>
      </c>
      <c r="F2093" s="246"/>
      <c r="G2093" s="248" t="s">
        <v>200</v>
      </c>
      <c r="H2093" s="247">
        <f t="shared" si="641"/>
        <v>0</v>
      </c>
      <c r="I2093" s="175">
        <f t="shared" si="642"/>
        <v>0</v>
      </c>
      <c r="J2093" s="246"/>
    </row>
    <row r="2094" spans="1:10" s="78" customFormat="1" ht="15.75" customHeight="1">
      <c r="A2094" s="942"/>
      <c r="B2094" s="249">
        <v>7</v>
      </c>
      <c r="C2094" s="261" t="s">
        <v>328</v>
      </c>
      <c r="D2094" s="448">
        <v>1</v>
      </c>
      <c r="E2094" s="77">
        <f t="shared" si="636"/>
        <v>1.1499999999999999</v>
      </c>
      <c r="F2094" s="246"/>
      <c r="G2094" s="248" t="s">
        <v>200</v>
      </c>
      <c r="H2094" s="247">
        <f t="shared" si="641"/>
        <v>0</v>
      </c>
      <c r="I2094" s="175">
        <f t="shared" si="642"/>
        <v>0</v>
      </c>
      <c r="J2094" s="246"/>
    </row>
    <row r="2095" spans="1:10" s="78" customFormat="1" ht="15.75" customHeight="1">
      <c r="A2095" s="942"/>
      <c r="B2095" s="249">
        <v>10</v>
      </c>
      <c r="C2095" s="261" t="s">
        <v>328</v>
      </c>
      <c r="D2095" s="448">
        <v>1</v>
      </c>
      <c r="E2095" s="77">
        <f t="shared" si="636"/>
        <v>1.1499999999999999</v>
      </c>
      <c r="F2095" s="246"/>
      <c r="G2095" s="248" t="s">
        <v>200</v>
      </c>
      <c r="H2095" s="247">
        <f t="shared" si="641"/>
        <v>0</v>
      </c>
      <c r="I2095" s="175">
        <f t="shared" si="642"/>
        <v>0</v>
      </c>
      <c r="J2095" s="246"/>
    </row>
    <row r="2096" spans="1:10" s="78" customFormat="1" ht="15.75" customHeight="1">
      <c r="A2096" s="942"/>
      <c r="B2096" s="249">
        <v>15</v>
      </c>
      <c r="C2096" s="261" t="s">
        <v>328</v>
      </c>
      <c r="D2096" s="448">
        <v>1</v>
      </c>
      <c r="E2096" s="77">
        <f t="shared" si="636"/>
        <v>1.1499999999999999</v>
      </c>
      <c r="F2096" s="246"/>
      <c r="G2096" s="248" t="s">
        <v>200</v>
      </c>
      <c r="H2096" s="247">
        <f t="shared" si="641"/>
        <v>0</v>
      </c>
      <c r="I2096" s="175">
        <f t="shared" si="642"/>
        <v>0</v>
      </c>
      <c r="J2096" s="246"/>
    </row>
    <row r="2097" spans="1:10" s="78" customFormat="1" ht="15.75" customHeight="1">
      <c r="A2097" s="942" t="s">
        <v>1350</v>
      </c>
      <c r="B2097" s="249">
        <v>1</v>
      </c>
      <c r="C2097" s="261" t="s">
        <v>328</v>
      </c>
      <c r="D2097" s="448">
        <v>1</v>
      </c>
      <c r="E2097" s="77">
        <f t="shared" ref="E2097:E2160" si="643">D2097*1.15</f>
        <v>1.1499999999999999</v>
      </c>
      <c r="F2097" s="246"/>
      <c r="G2097" s="248" t="s">
        <v>200</v>
      </c>
      <c r="H2097" s="247">
        <f t="shared" si="639"/>
        <v>0</v>
      </c>
      <c r="I2097" s="175">
        <f t="shared" si="640"/>
        <v>0</v>
      </c>
      <c r="J2097" s="246"/>
    </row>
    <row r="2098" spans="1:10" s="78" customFormat="1" ht="15.75" customHeight="1">
      <c r="A2098" s="942"/>
      <c r="B2098" s="249">
        <v>4</v>
      </c>
      <c r="C2098" s="261" t="s">
        <v>328</v>
      </c>
      <c r="D2098" s="448">
        <v>1</v>
      </c>
      <c r="E2098" s="77">
        <f t="shared" si="643"/>
        <v>1.1499999999999999</v>
      </c>
      <c r="F2098" s="246"/>
      <c r="G2098" s="248" t="s">
        <v>200</v>
      </c>
      <c r="H2098" s="247">
        <f t="shared" si="639"/>
        <v>0</v>
      </c>
      <c r="I2098" s="175">
        <f t="shared" si="640"/>
        <v>0</v>
      </c>
      <c r="J2098" s="246"/>
    </row>
    <row r="2099" spans="1:10" s="78" customFormat="1" ht="15.75" customHeight="1">
      <c r="A2099" s="942"/>
      <c r="B2099" s="249">
        <v>6</v>
      </c>
      <c r="C2099" s="261" t="s">
        <v>328</v>
      </c>
      <c r="D2099" s="448">
        <v>1</v>
      </c>
      <c r="E2099" s="77">
        <f t="shared" si="643"/>
        <v>1.1499999999999999</v>
      </c>
      <c r="F2099" s="246"/>
      <c r="G2099" s="248" t="s">
        <v>200</v>
      </c>
      <c r="H2099" s="247">
        <f t="shared" si="639"/>
        <v>0</v>
      </c>
      <c r="I2099" s="175">
        <f t="shared" si="640"/>
        <v>0</v>
      </c>
      <c r="J2099" s="246"/>
    </row>
    <row r="2100" spans="1:10" s="78" customFormat="1" ht="15.75" customHeight="1">
      <c r="A2100" s="942"/>
      <c r="B2100" s="249">
        <v>9</v>
      </c>
      <c r="C2100" s="261" t="s">
        <v>328</v>
      </c>
      <c r="D2100" s="448">
        <v>1</v>
      </c>
      <c r="E2100" s="77">
        <f t="shared" si="643"/>
        <v>1.1499999999999999</v>
      </c>
      <c r="F2100" s="246"/>
      <c r="G2100" s="248" t="s">
        <v>200</v>
      </c>
      <c r="H2100" s="247">
        <f t="shared" si="639"/>
        <v>0</v>
      </c>
      <c r="I2100" s="175">
        <f t="shared" si="640"/>
        <v>0</v>
      </c>
      <c r="J2100" s="246"/>
    </row>
    <row r="2101" spans="1:10" s="78" customFormat="1" ht="15.75" customHeight="1">
      <c r="A2101" s="942"/>
      <c r="B2101" s="249">
        <v>15</v>
      </c>
      <c r="C2101" s="261" t="s">
        <v>328</v>
      </c>
      <c r="D2101" s="448">
        <v>1</v>
      </c>
      <c r="E2101" s="77">
        <f t="shared" si="643"/>
        <v>1.1499999999999999</v>
      </c>
      <c r="F2101" s="246"/>
      <c r="G2101" s="248" t="s">
        <v>200</v>
      </c>
      <c r="H2101" s="247">
        <f t="shared" si="639"/>
        <v>0</v>
      </c>
      <c r="I2101" s="175">
        <f t="shared" si="640"/>
        <v>0</v>
      </c>
      <c r="J2101" s="246"/>
    </row>
    <row r="2102" spans="1:10" s="78" customFormat="1" ht="15.75" customHeight="1">
      <c r="A2102" s="942" t="s">
        <v>1506</v>
      </c>
      <c r="B2102" s="249">
        <v>1</v>
      </c>
      <c r="C2102" s="261" t="s">
        <v>328</v>
      </c>
      <c r="D2102" s="448">
        <v>1</v>
      </c>
      <c r="E2102" s="77">
        <f t="shared" si="643"/>
        <v>1.1499999999999999</v>
      </c>
      <c r="F2102" s="246"/>
      <c r="G2102" s="248" t="s">
        <v>200</v>
      </c>
      <c r="H2102" s="247">
        <f t="shared" ref="H2102:H2111" si="644">F2102*D2102</f>
        <v>0</v>
      </c>
      <c r="I2102" s="175">
        <f t="shared" ref="I2102:I2111" si="645">F2102*E2102</f>
        <v>0</v>
      </c>
      <c r="J2102" s="246"/>
    </row>
    <row r="2103" spans="1:10" s="78" customFormat="1" ht="15.75" customHeight="1">
      <c r="A2103" s="942"/>
      <c r="B2103" s="249">
        <v>2</v>
      </c>
      <c r="C2103" s="261" t="s">
        <v>328</v>
      </c>
      <c r="D2103" s="448">
        <v>1</v>
      </c>
      <c r="E2103" s="77">
        <f t="shared" si="643"/>
        <v>1.1499999999999999</v>
      </c>
      <c r="F2103" s="246"/>
      <c r="G2103" s="248" t="s">
        <v>200</v>
      </c>
      <c r="H2103" s="247">
        <f t="shared" si="644"/>
        <v>0</v>
      </c>
      <c r="I2103" s="175">
        <f t="shared" si="645"/>
        <v>0</v>
      </c>
      <c r="J2103" s="246"/>
    </row>
    <row r="2104" spans="1:10" s="78" customFormat="1" ht="15.75" customHeight="1">
      <c r="A2104" s="942"/>
      <c r="B2104" s="249">
        <v>3</v>
      </c>
      <c r="C2104" s="261" t="s">
        <v>328</v>
      </c>
      <c r="D2104" s="448">
        <v>1</v>
      </c>
      <c r="E2104" s="77">
        <f t="shared" si="643"/>
        <v>1.1499999999999999</v>
      </c>
      <c r="F2104" s="246"/>
      <c r="G2104" s="248" t="s">
        <v>200</v>
      </c>
      <c r="H2104" s="247">
        <f t="shared" si="644"/>
        <v>0</v>
      </c>
      <c r="I2104" s="175">
        <f t="shared" si="645"/>
        <v>0</v>
      </c>
      <c r="J2104" s="246"/>
    </row>
    <row r="2105" spans="1:10" s="78" customFormat="1" ht="15.75" customHeight="1">
      <c r="A2105" s="942"/>
      <c r="B2105" s="249">
        <v>4</v>
      </c>
      <c r="C2105" s="261" t="s">
        <v>328</v>
      </c>
      <c r="D2105" s="448">
        <v>1</v>
      </c>
      <c r="E2105" s="77">
        <f t="shared" si="643"/>
        <v>1.1499999999999999</v>
      </c>
      <c r="F2105" s="246"/>
      <c r="G2105" s="248" t="s">
        <v>200</v>
      </c>
      <c r="H2105" s="247">
        <f t="shared" si="644"/>
        <v>0</v>
      </c>
      <c r="I2105" s="175">
        <f t="shared" si="645"/>
        <v>0</v>
      </c>
      <c r="J2105" s="246"/>
    </row>
    <row r="2106" spans="1:10" s="78" customFormat="1" ht="15.75" customHeight="1">
      <c r="A2106" s="942"/>
      <c r="B2106" s="249">
        <v>6</v>
      </c>
      <c r="C2106" s="261" t="s">
        <v>328</v>
      </c>
      <c r="D2106" s="448">
        <v>1</v>
      </c>
      <c r="E2106" s="77">
        <f t="shared" si="643"/>
        <v>1.1499999999999999</v>
      </c>
      <c r="F2106" s="246"/>
      <c r="G2106" s="248" t="s">
        <v>200</v>
      </c>
      <c r="H2106" s="247">
        <f t="shared" si="644"/>
        <v>0</v>
      </c>
      <c r="I2106" s="175">
        <f t="shared" si="645"/>
        <v>0</v>
      </c>
      <c r="J2106" s="246"/>
    </row>
    <row r="2107" spans="1:10" s="78" customFormat="1" ht="15.75" customHeight="1">
      <c r="A2107" s="942"/>
      <c r="B2107" s="249">
        <v>7</v>
      </c>
      <c r="C2107" s="261" t="s">
        <v>328</v>
      </c>
      <c r="D2107" s="448">
        <v>1</v>
      </c>
      <c r="E2107" s="77">
        <f t="shared" si="643"/>
        <v>1.1499999999999999</v>
      </c>
      <c r="F2107" s="246"/>
      <c r="G2107" s="248" t="s">
        <v>200</v>
      </c>
      <c r="H2107" s="247">
        <f t="shared" si="644"/>
        <v>0</v>
      </c>
      <c r="I2107" s="175">
        <f t="shared" si="645"/>
        <v>0</v>
      </c>
      <c r="J2107" s="246"/>
    </row>
    <row r="2108" spans="1:10" s="78" customFormat="1" ht="15.75" customHeight="1">
      <c r="A2108" s="942"/>
      <c r="B2108" s="249">
        <v>8</v>
      </c>
      <c r="C2108" s="261" t="s">
        <v>328</v>
      </c>
      <c r="D2108" s="448">
        <v>1</v>
      </c>
      <c r="E2108" s="77">
        <f t="shared" si="643"/>
        <v>1.1499999999999999</v>
      </c>
      <c r="F2108" s="246"/>
      <c r="G2108" s="248" t="s">
        <v>200</v>
      </c>
      <c r="H2108" s="247">
        <f t="shared" si="644"/>
        <v>0</v>
      </c>
      <c r="I2108" s="175">
        <f t="shared" si="645"/>
        <v>0</v>
      </c>
      <c r="J2108" s="246"/>
    </row>
    <row r="2109" spans="1:10" s="78" customFormat="1" ht="15.75" customHeight="1">
      <c r="A2109" s="942"/>
      <c r="B2109" s="249">
        <v>9</v>
      </c>
      <c r="C2109" s="261" t="s">
        <v>328</v>
      </c>
      <c r="D2109" s="448">
        <v>1</v>
      </c>
      <c r="E2109" s="77">
        <f t="shared" si="643"/>
        <v>1.1499999999999999</v>
      </c>
      <c r="F2109" s="246"/>
      <c r="G2109" s="248" t="s">
        <v>200</v>
      </c>
      <c r="H2109" s="247">
        <f t="shared" si="644"/>
        <v>0</v>
      </c>
      <c r="I2109" s="175">
        <f t="shared" si="645"/>
        <v>0</v>
      </c>
      <c r="J2109" s="246"/>
    </row>
    <row r="2110" spans="1:10" s="78" customFormat="1" ht="15.75" customHeight="1">
      <c r="A2110" s="942"/>
      <c r="B2110" s="249">
        <v>10</v>
      </c>
      <c r="C2110" s="261" t="s">
        <v>328</v>
      </c>
      <c r="D2110" s="448">
        <v>1</v>
      </c>
      <c r="E2110" s="77">
        <f t="shared" si="643"/>
        <v>1.1499999999999999</v>
      </c>
      <c r="F2110" s="246"/>
      <c r="G2110" s="248" t="s">
        <v>200</v>
      </c>
      <c r="H2110" s="247">
        <f t="shared" si="644"/>
        <v>0</v>
      </c>
      <c r="I2110" s="175">
        <f t="shared" si="645"/>
        <v>0</v>
      </c>
      <c r="J2110" s="246"/>
    </row>
    <row r="2111" spans="1:10" s="78" customFormat="1" ht="15.75" customHeight="1">
      <c r="A2111" s="942"/>
      <c r="B2111" s="249">
        <v>15</v>
      </c>
      <c r="C2111" s="261" t="s">
        <v>328</v>
      </c>
      <c r="D2111" s="448">
        <v>1</v>
      </c>
      <c r="E2111" s="77">
        <f t="shared" si="643"/>
        <v>1.1499999999999999</v>
      </c>
      <c r="F2111" s="246"/>
      <c r="G2111" s="248" t="s">
        <v>200</v>
      </c>
      <c r="H2111" s="247">
        <f t="shared" si="644"/>
        <v>0</v>
      </c>
      <c r="I2111" s="175">
        <f t="shared" si="645"/>
        <v>0</v>
      </c>
      <c r="J2111" s="246"/>
    </row>
    <row r="2112" spans="1:10" s="78" customFormat="1" ht="15.75" customHeight="1">
      <c r="A2112" s="942" t="s">
        <v>1486</v>
      </c>
      <c r="B2112" s="249">
        <v>1</v>
      </c>
      <c r="C2112" s="261" t="s">
        <v>328</v>
      </c>
      <c r="D2112" s="448">
        <v>1</v>
      </c>
      <c r="E2112" s="77">
        <f t="shared" si="643"/>
        <v>1.1499999999999999</v>
      </c>
      <c r="F2112" s="246"/>
      <c r="G2112" s="248" t="s">
        <v>200</v>
      </c>
      <c r="H2112" s="247">
        <f t="shared" si="639"/>
        <v>0</v>
      </c>
      <c r="I2112" s="175">
        <f t="shared" si="640"/>
        <v>0</v>
      </c>
      <c r="J2112" s="246"/>
    </row>
    <row r="2113" spans="1:10" s="78" customFormat="1" ht="15.75" customHeight="1">
      <c r="A2113" s="942"/>
      <c r="B2113" s="249">
        <v>2</v>
      </c>
      <c r="C2113" s="261" t="s">
        <v>328</v>
      </c>
      <c r="D2113" s="448">
        <v>1</v>
      </c>
      <c r="E2113" s="77">
        <f t="shared" si="643"/>
        <v>1.1499999999999999</v>
      </c>
      <c r="F2113" s="246"/>
      <c r="G2113" s="248" t="s">
        <v>200</v>
      </c>
      <c r="H2113" s="247">
        <f t="shared" si="639"/>
        <v>0</v>
      </c>
      <c r="I2113" s="175">
        <f t="shared" si="640"/>
        <v>0</v>
      </c>
      <c r="J2113" s="246"/>
    </row>
    <row r="2114" spans="1:10" s="78" customFormat="1" ht="15.75" customHeight="1">
      <c r="A2114" s="942"/>
      <c r="B2114" s="249">
        <v>3</v>
      </c>
      <c r="C2114" s="261" t="s">
        <v>328</v>
      </c>
      <c r="D2114" s="448">
        <v>1</v>
      </c>
      <c r="E2114" s="77">
        <f t="shared" si="643"/>
        <v>1.1499999999999999</v>
      </c>
      <c r="F2114" s="246"/>
      <c r="G2114" s="248" t="s">
        <v>200</v>
      </c>
      <c r="H2114" s="247">
        <f t="shared" si="639"/>
        <v>0</v>
      </c>
      <c r="I2114" s="175">
        <f t="shared" si="640"/>
        <v>0</v>
      </c>
      <c r="J2114" s="246"/>
    </row>
    <row r="2115" spans="1:10" s="78" customFormat="1" ht="15.75" customHeight="1">
      <c r="A2115" s="942"/>
      <c r="B2115" s="249">
        <v>4</v>
      </c>
      <c r="C2115" s="261" t="s">
        <v>328</v>
      </c>
      <c r="D2115" s="448">
        <v>1</v>
      </c>
      <c r="E2115" s="77">
        <f t="shared" si="643"/>
        <v>1.1499999999999999</v>
      </c>
      <c r="F2115" s="246"/>
      <c r="G2115" s="248" t="s">
        <v>200</v>
      </c>
      <c r="H2115" s="247">
        <f t="shared" si="639"/>
        <v>0</v>
      </c>
      <c r="I2115" s="175">
        <f t="shared" si="640"/>
        <v>0</v>
      </c>
      <c r="J2115" s="246"/>
    </row>
    <row r="2116" spans="1:10" s="78" customFormat="1" ht="15.75" customHeight="1">
      <c r="A2116" s="942"/>
      <c r="B2116" s="249">
        <v>6</v>
      </c>
      <c r="C2116" s="261" t="s">
        <v>328</v>
      </c>
      <c r="D2116" s="448">
        <v>1</v>
      </c>
      <c r="E2116" s="77">
        <f t="shared" si="643"/>
        <v>1.1499999999999999</v>
      </c>
      <c r="F2116" s="246"/>
      <c r="G2116" s="248" t="s">
        <v>200</v>
      </c>
      <c r="H2116" s="247">
        <f t="shared" si="639"/>
        <v>0</v>
      </c>
      <c r="I2116" s="175">
        <f t="shared" si="640"/>
        <v>0</v>
      </c>
      <c r="J2116" s="246"/>
    </row>
    <row r="2117" spans="1:10" s="78" customFormat="1" ht="15.75" customHeight="1">
      <c r="A2117" s="942"/>
      <c r="B2117" s="249">
        <v>7</v>
      </c>
      <c r="C2117" s="261" t="s">
        <v>328</v>
      </c>
      <c r="D2117" s="448">
        <v>1</v>
      </c>
      <c r="E2117" s="77">
        <f t="shared" si="643"/>
        <v>1.1499999999999999</v>
      </c>
      <c r="F2117" s="246"/>
      <c r="G2117" s="248" t="s">
        <v>200</v>
      </c>
      <c r="H2117" s="247">
        <f t="shared" si="639"/>
        <v>0</v>
      </c>
      <c r="I2117" s="175">
        <f t="shared" si="640"/>
        <v>0</v>
      </c>
      <c r="J2117" s="246"/>
    </row>
    <row r="2118" spans="1:10" s="78" customFormat="1" ht="15.75" customHeight="1">
      <c r="A2118" s="942"/>
      <c r="B2118" s="249">
        <v>8</v>
      </c>
      <c r="C2118" s="261" t="s">
        <v>328</v>
      </c>
      <c r="D2118" s="448">
        <v>1</v>
      </c>
      <c r="E2118" s="77">
        <f t="shared" si="643"/>
        <v>1.1499999999999999</v>
      </c>
      <c r="F2118" s="246"/>
      <c r="G2118" s="248" t="s">
        <v>200</v>
      </c>
      <c r="H2118" s="247">
        <f t="shared" si="639"/>
        <v>0</v>
      </c>
      <c r="I2118" s="175">
        <f t="shared" si="640"/>
        <v>0</v>
      </c>
      <c r="J2118" s="246"/>
    </row>
    <row r="2119" spans="1:10" s="78" customFormat="1" ht="15.75" customHeight="1">
      <c r="A2119" s="942"/>
      <c r="B2119" s="249">
        <v>9</v>
      </c>
      <c r="C2119" s="261" t="s">
        <v>328</v>
      </c>
      <c r="D2119" s="448">
        <v>1</v>
      </c>
      <c r="E2119" s="77">
        <f t="shared" si="643"/>
        <v>1.1499999999999999</v>
      </c>
      <c r="F2119" s="246"/>
      <c r="G2119" s="248" t="s">
        <v>200</v>
      </c>
      <c r="H2119" s="247">
        <f t="shared" si="639"/>
        <v>0</v>
      </c>
      <c r="I2119" s="175">
        <f t="shared" si="640"/>
        <v>0</v>
      </c>
      <c r="J2119" s="246"/>
    </row>
    <row r="2120" spans="1:10" s="78" customFormat="1" ht="15.75" customHeight="1">
      <c r="A2120" s="942"/>
      <c r="B2120" s="249">
        <v>10</v>
      </c>
      <c r="C2120" s="261" t="s">
        <v>328</v>
      </c>
      <c r="D2120" s="448">
        <v>1</v>
      </c>
      <c r="E2120" s="77">
        <f t="shared" si="643"/>
        <v>1.1499999999999999</v>
      </c>
      <c r="F2120" s="246"/>
      <c r="G2120" s="248" t="s">
        <v>200</v>
      </c>
      <c r="H2120" s="247">
        <f t="shared" si="639"/>
        <v>0</v>
      </c>
      <c r="I2120" s="175">
        <f t="shared" si="640"/>
        <v>0</v>
      </c>
      <c r="J2120" s="246"/>
    </row>
    <row r="2121" spans="1:10" s="78" customFormat="1" ht="15.75" customHeight="1">
      <c r="A2121" s="942"/>
      <c r="B2121" s="249">
        <v>15</v>
      </c>
      <c r="C2121" s="261" t="s">
        <v>328</v>
      </c>
      <c r="D2121" s="448">
        <v>1</v>
      </c>
      <c r="E2121" s="77">
        <f t="shared" si="643"/>
        <v>1.1499999999999999</v>
      </c>
      <c r="F2121" s="246"/>
      <c r="G2121" s="248" t="s">
        <v>200</v>
      </c>
      <c r="H2121" s="247">
        <f t="shared" si="639"/>
        <v>0</v>
      </c>
      <c r="I2121" s="175">
        <f t="shared" si="640"/>
        <v>0</v>
      </c>
      <c r="J2121" s="246"/>
    </row>
    <row r="2122" spans="1:10" s="78" customFormat="1" ht="15.75" customHeight="1">
      <c r="A2122" s="942" t="s">
        <v>1346</v>
      </c>
      <c r="B2122" s="249">
        <v>2</v>
      </c>
      <c r="C2122" s="261" t="s">
        <v>328</v>
      </c>
      <c r="D2122" s="448">
        <v>1</v>
      </c>
      <c r="E2122" s="77">
        <f t="shared" si="643"/>
        <v>1.1499999999999999</v>
      </c>
      <c r="F2122" s="246"/>
      <c r="G2122" s="248" t="s">
        <v>200</v>
      </c>
      <c r="H2122" s="247">
        <f t="shared" ref="H2122:H2127" si="646">F2122*D2122</f>
        <v>0</v>
      </c>
      <c r="I2122" s="175">
        <f t="shared" ref="I2122:I2127" si="647">F2122*E2122</f>
        <v>0</v>
      </c>
      <c r="J2122" s="246"/>
    </row>
    <row r="2123" spans="1:10" s="78" customFormat="1" ht="15.75" customHeight="1">
      <c r="A2123" s="942"/>
      <c r="B2123" s="249">
        <v>3</v>
      </c>
      <c r="C2123" s="261" t="s">
        <v>328</v>
      </c>
      <c r="D2123" s="448">
        <v>1</v>
      </c>
      <c r="E2123" s="77">
        <f t="shared" si="643"/>
        <v>1.1499999999999999</v>
      </c>
      <c r="F2123" s="246"/>
      <c r="G2123" s="248" t="s">
        <v>200</v>
      </c>
      <c r="H2123" s="247">
        <f t="shared" si="646"/>
        <v>0</v>
      </c>
      <c r="I2123" s="175">
        <f t="shared" si="647"/>
        <v>0</v>
      </c>
      <c r="J2123" s="246"/>
    </row>
    <row r="2124" spans="1:10" s="78" customFormat="1" ht="15.75" customHeight="1">
      <c r="A2124" s="942"/>
      <c r="B2124" s="249">
        <v>4</v>
      </c>
      <c r="C2124" s="261" t="s">
        <v>328</v>
      </c>
      <c r="D2124" s="448">
        <v>1</v>
      </c>
      <c r="E2124" s="77">
        <f t="shared" si="643"/>
        <v>1.1499999999999999</v>
      </c>
      <c r="F2124" s="246"/>
      <c r="G2124" s="248" t="s">
        <v>200</v>
      </c>
      <c r="H2124" s="247">
        <f t="shared" si="646"/>
        <v>0</v>
      </c>
      <c r="I2124" s="175">
        <f t="shared" si="647"/>
        <v>0</v>
      </c>
      <c r="J2124" s="246"/>
    </row>
    <row r="2125" spans="1:10" s="78" customFormat="1" ht="15.75" customHeight="1">
      <c r="A2125" s="942"/>
      <c r="B2125" s="249">
        <v>7</v>
      </c>
      <c r="C2125" s="261" t="s">
        <v>328</v>
      </c>
      <c r="D2125" s="448">
        <v>1</v>
      </c>
      <c r="E2125" s="77">
        <f t="shared" si="643"/>
        <v>1.1499999999999999</v>
      </c>
      <c r="F2125" s="246"/>
      <c r="G2125" s="248" t="s">
        <v>200</v>
      </c>
      <c r="H2125" s="247">
        <f t="shared" si="646"/>
        <v>0</v>
      </c>
      <c r="I2125" s="175">
        <f t="shared" si="647"/>
        <v>0</v>
      </c>
      <c r="J2125" s="246"/>
    </row>
    <row r="2126" spans="1:10" s="78" customFormat="1" ht="15.75" customHeight="1">
      <c r="A2126" s="942"/>
      <c r="B2126" s="249">
        <v>9</v>
      </c>
      <c r="C2126" s="261" t="s">
        <v>328</v>
      </c>
      <c r="D2126" s="448">
        <v>1</v>
      </c>
      <c r="E2126" s="77">
        <f t="shared" si="643"/>
        <v>1.1499999999999999</v>
      </c>
      <c r="F2126" s="246"/>
      <c r="G2126" s="248" t="s">
        <v>200</v>
      </c>
      <c r="H2126" s="247">
        <f t="shared" si="646"/>
        <v>0</v>
      </c>
      <c r="I2126" s="175">
        <f t="shared" si="647"/>
        <v>0</v>
      </c>
      <c r="J2126" s="246"/>
    </row>
    <row r="2127" spans="1:10" s="78" customFormat="1" ht="15.75" customHeight="1">
      <c r="A2127" s="942"/>
      <c r="B2127" s="249">
        <v>10</v>
      </c>
      <c r="C2127" s="261" t="s">
        <v>328</v>
      </c>
      <c r="D2127" s="448">
        <v>1</v>
      </c>
      <c r="E2127" s="77">
        <f t="shared" si="643"/>
        <v>1.1499999999999999</v>
      </c>
      <c r="F2127" s="246"/>
      <c r="G2127" s="248" t="s">
        <v>200</v>
      </c>
      <c r="H2127" s="247">
        <f t="shared" si="646"/>
        <v>0</v>
      </c>
      <c r="I2127" s="175">
        <f t="shared" si="647"/>
        <v>0</v>
      </c>
      <c r="J2127" s="246"/>
    </row>
    <row r="2128" spans="1:10" s="78" customFormat="1" ht="15.75" customHeight="1">
      <c r="A2128" s="942" t="s">
        <v>1483</v>
      </c>
      <c r="B2128" s="249">
        <v>1</v>
      </c>
      <c r="C2128" s="261" t="s">
        <v>328</v>
      </c>
      <c r="D2128" s="448">
        <v>1</v>
      </c>
      <c r="E2128" s="77">
        <f t="shared" si="643"/>
        <v>1.1499999999999999</v>
      </c>
      <c r="F2128" s="246"/>
      <c r="G2128" s="248" t="s">
        <v>200</v>
      </c>
      <c r="H2128" s="247">
        <f t="shared" si="639"/>
        <v>0</v>
      </c>
      <c r="I2128" s="175">
        <f t="shared" si="640"/>
        <v>0</v>
      </c>
      <c r="J2128" s="246"/>
    </row>
    <row r="2129" spans="1:10" s="78" customFormat="1" ht="15.75" customHeight="1">
      <c r="A2129" s="942"/>
      <c r="B2129" s="249">
        <v>2</v>
      </c>
      <c r="C2129" s="261" t="s">
        <v>328</v>
      </c>
      <c r="D2129" s="448">
        <v>1</v>
      </c>
      <c r="E2129" s="77">
        <f t="shared" si="643"/>
        <v>1.1499999999999999</v>
      </c>
      <c r="F2129" s="246"/>
      <c r="G2129" s="248" t="s">
        <v>200</v>
      </c>
      <c r="H2129" s="247">
        <f t="shared" si="639"/>
        <v>0</v>
      </c>
      <c r="I2129" s="175">
        <f t="shared" si="640"/>
        <v>0</v>
      </c>
      <c r="J2129" s="246"/>
    </row>
    <row r="2130" spans="1:10" s="78" customFormat="1" ht="15.75" customHeight="1">
      <c r="A2130" s="942"/>
      <c r="B2130" s="249">
        <v>3</v>
      </c>
      <c r="C2130" s="261" t="s">
        <v>328</v>
      </c>
      <c r="D2130" s="448">
        <v>1</v>
      </c>
      <c r="E2130" s="77">
        <f t="shared" si="643"/>
        <v>1.1499999999999999</v>
      </c>
      <c r="F2130" s="246"/>
      <c r="G2130" s="248" t="s">
        <v>200</v>
      </c>
      <c r="H2130" s="247">
        <f t="shared" si="639"/>
        <v>0</v>
      </c>
      <c r="I2130" s="175">
        <f t="shared" si="640"/>
        <v>0</v>
      </c>
      <c r="J2130" s="246"/>
    </row>
    <row r="2131" spans="1:10" s="78" customFormat="1" ht="15.75" customHeight="1">
      <c r="A2131" s="942"/>
      <c r="B2131" s="249">
        <v>4</v>
      </c>
      <c r="C2131" s="261" t="s">
        <v>328</v>
      </c>
      <c r="D2131" s="448">
        <v>1</v>
      </c>
      <c r="E2131" s="77">
        <f t="shared" si="643"/>
        <v>1.1499999999999999</v>
      </c>
      <c r="F2131" s="246"/>
      <c r="G2131" s="248" t="s">
        <v>200</v>
      </c>
      <c r="H2131" s="247">
        <f t="shared" si="639"/>
        <v>0</v>
      </c>
      <c r="I2131" s="175">
        <f t="shared" si="640"/>
        <v>0</v>
      </c>
      <c r="J2131" s="246"/>
    </row>
    <row r="2132" spans="1:10" s="78" customFormat="1" ht="15.75" customHeight="1">
      <c r="A2132" s="942"/>
      <c r="B2132" s="249">
        <v>5</v>
      </c>
      <c r="C2132" s="261" t="s">
        <v>328</v>
      </c>
      <c r="D2132" s="448">
        <v>1</v>
      </c>
      <c r="E2132" s="77">
        <f t="shared" si="643"/>
        <v>1.1499999999999999</v>
      </c>
      <c r="F2132" s="246"/>
      <c r="G2132" s="248" t="s">
        <v>200</v>
      </c>
      <c r="H2132" s="247">
        <f t="shared" si="639"/>
        <v>0</v>
      </c>
      <c r="I2132" s="175">
        <f t="shared" si="640"/>
        <v>0</v>
      </c>
      <c r="J2132" s="246"/>
    </row>
    <row r="2133" spans="1:10" s="78" customFormat="1" ht="15.75" customHeight="1">
      <c r="A2133" s="942"/>
      <c r="B2133" s="249">
        <v>7</v>
      </c>
      <c r="C2133" s="261" t="s">
        <v>328</v>
      </c>
      <c r="D2133" s="448">
        <v>1</v>
      </c>
      <c r="E2133" s="77">
        <f t="shared" si="643"/>
        <v>1.1499999999999999</v>
      </c>
      <c r="F2133" s="246"/>
      <c r="G2133" s="248" t="s">
        <v>200</v>
      </c>
      <c r="H2133" s="247">
        <f t="shared" si="639"/>
        <v>0</v>
      </c>
      <c r="I2133" s="175">
        <f t="shared" si="640"/>
        <v>0</v>
      </c>
      <c r="J2133" s="246"/>
    </row>
    <row r="2134" spans="1:10" s="78" customFormat="1" ht="15.75" customHeight="1">
      <c r="A2134" s="942"/>
      <c r="B2134" s="249">
        <v>8</v>
      </c>
      <c r="C2134" s="261" t="s">
        <v>328</v>
      </c>
      <c r="D2134" s="448">
        <v>1</v>
      </c>
      <c r="E2134" s="77">
        <f t="shared" si="643"/>
        <v>1.1499999999999999</v>
      </c>
      <c r="F2134" s="246"/>
      <c r="G2134" s="248" t="s">
        <v>200</v>
      </c>
      <c r="H2134" s="247">
        <f t="shared" si="639"/>
        <v>0</v>
      </c>
      <c r="I2134" s="175">
        <f t="shared" si="640"/>
        <v>0</v>
      </c>
      <c r="J2134" s="246"/>
    </row>
    <row r="2135" spans="1:10" s="78" customFormat="1" ht="15.75" customHeight="1">
      <c r="A2135" s="942"/>
      <c r="B2135" s="249">
        <v>10</v>
      </c>
      <c r="C2135" s="261" t="s">
        <v>328</v>
      </c>
      <c r="D2135" s="448">
        <v>1</v>
      </c>
      <c r="E2135" s="77">
        <f t="shared" si="643"/>
        <v>1.1499999999999999</v>
      </c>
      <c r="F2135" s="246"/>
      <c r="G2135" s="248" t="s">
        <v>200</v>
      </c>
      <c r="H2135" s="247">
        <f t="shared" si="639"/>
        <v>0</v>
      </c>
      <c r="I2135" s="175">
        <f t="shared" si="640"/>
        <v>0</v>
      </c>
      <c r="J2135" s="246"/>
    </row>
    <row r="2136" spans="1:10" s="78" customFormat="1" ht="15.75" customHeight="1">
      <c r="A2136" s="942"/>
      <c r="B2136" s="249">
        <v>11</v>
      </c>
      <c r="C2136" s="261" t="s">
        <v>328</v>
      </c>
      <c r="D2136" s="448">
        <v>1</v>
      </c>
      <c r="E2136" s="77">
        <f t="shared" si="643"/>
        <v>1.1499999999999999</v>
      </c>
      <c r="F2136" s="246"/>
      <c r="G2136" s="248" t="s">
        <v>200</v>
      </c>
      <c r="H2136" s="247">
        <f t="shared" si="639"/>
        <v>0</v>
      </c>
      <c r="I2136" s="175">
        <f t="shared" si="640"/>
        <v>0</v>
      </c>
      <c r="J2136" s="246"/>
    </row>
    <row r="2137" spans="1:10" s="78" customFormat="1" ht="15.75" customHeight="1">
      <c r="A2137" s="942"/>
      <c r="B2137" s="249">
        <v>12</v>
      </c>
      <c r="C2137" s="261" t="s">
        <v>328</v>
      </c>
      <c r="D2137" s="448">
        <v>1</v>
      </c>
      <c r="E2137" s="77">
        <f t="shared" si="643"/>
        <v>1.1499999999999999</v>
      </c>
      <c r="F2137" s="246"/>
      <c r="G2137" s="248" t="s">
        <v>200</v>
      </c>
      <c r="H2137" s="247">
        <f t="shared" si="639"/>
        <v>0</v>
      </c>
      <c r="I2137" s="175">
        <f t="shared" si="640"/>
        <v>0</v>
      </c>
      <c r="J2137" s="246"/>
    </row>
    <row r="2138" spans="1:10" s="78" customFormat="1" ht="15.75" customHeight="1">
      <c r="A2138" s="942"/>
      <c r="B2138" s="249">
        <v>13</v>
      </c>
      <c r="C2138" s="261" t="s">
        <v>328</v>
      </c>
      <c r="D2138" s="448">
        <v>1</v>
      </c>
      <c r="E2138" s="77">
        <f t="shared" si="643"/>
        <v>1.1499999999999999</v>
      </c>
      <c r="F2138" s="246"/>
      <c r="G2138" s="248" t="s">
        <v>200</v>
      </c>
      <c r="H2138" s="247">
        <f t="shared" si="639"/>
        <v>0</v>
      </c>
      <c r="I2138" s="175">
        <f t="shared" si="640"/>
        <v>0</v>
      </c>
      <c r="J2138" s="246"/>
    </row>
    <row r="2139" spans="1:10" s="78" customFormat="1" ht="15.75" customHeight="1">
      <c r="A2139" s="942"/>
      <c r="B2139" s="249">
        <v>14</v>
      </c>
      <c r="C2139" s="261" t="s">
        <v>328</v>
      </c>
      <c r="D2139" s="448">
        <v>1</v>
      </c>
      <c r="E2139" s="77">
        <f t="shared" si="643"/>
        <v>1.1499999999999999</v>
      </c>
      <c r="F2139" s="246"/>
      <c r="G2139" s="248" t="s">
        <v>200</v>
      </c>
      <c r="H2139" s="247">
        <f t="shared" si="639"/>
        <v>0</v>
      </c>
      <c r="I2139" s="175">
        <f t="shared" si="640"/>
        <v>0</v>
      </c>
      <c r="J2139" s="246"/>
    </row>
    <row r="2140" spans="1:10" s="78" customFormat="1" ht="15.75" customHeight="1">
      <c r="A2140" s="942"/>
      <c r="B2140" s="249">
        <v>15</v>
      </c>
      <c r="C2140" s="261" t="s">
        <v>328</v>
      </c>
      <c r="D2140" s="448">
        <v>1</v>
      </c>
      <c r="E2140" s="77">
        <f t="shared" si="643"/>
        <v>1.1499999999999999</v>
      </c>
      <c r="F2140" s="246"/>
      <c r="G2140" s="248" t="s">
        <v>200</v>
      </c>
      <c r="H2140" s="247">
        <f t="shared" si="639"/>
        <v>0</v>
      </c>
      <c r="I2140" s="175">
        <f t="shared" si="640"/>
        <v>0</v>
      </c>
      <c r="J2140" s="246"/>
    </row>
    <row r="2141" spans="1:10" s="78" customFormat="1" ht="15.75" customHeight="1">
      <c r="A2141" s="942" t="s">
        <v>1485</v>
      </c>
      <c r="B2141" s="249">
        <v>1</v>
      </c>
      <c r="C2141" s="261" t="s">
        <v>328</v>
      </c>
      <c r="D2141" s="448">
        <v>1</v>
      </c>
      <c r="E2141" s="77">
        <f t="shared" si="643"/>
        <v>1.1499999999999999</v>
      </c>
      <c r="F2141" s="246"/>
      <c r="G2141" s="248" t="s">
        <v>200</v>
      </c>
      <c r="H2141" s="247">
        <f t="shared" ref="H2141:H2150" si="648">F2141*D2141</f>
        <v>0</v>
      </c>
      <c r="I2141" s="175">
        <f t="shared" ref="I2141:I2150" si="649">F2141*E2141</f>
        <v>0</v>
      </c>
      <c r="J2141" s="246"/>
    </row>
    <row r="2142" spans="1:10" s="78" customFormat="1" ht="15.75" customHeight="1">
      <c r="A2142" s="942"/>
      <c r="B2142" s="249">
        <v>2</v>
      </c>
      <c r="C2142" s="261" t="s">
        <v>328</v>
      </c>
      <c r="D2142" s="448">
        <v>1</v>
      </c>
      <c r="E2142" s="77">
        <f t="shared" si="643"/>
        <v>1.1499999999999999</v>
      </c>
      <c r="F2142" s="246"/>
      <c r="G2142" s="248" t="s">
        <v>200</v>
      </c>
      <c r="H2142" s="247">
        <f t="shared" si="648"/>
        <v>0</v>
      </c>
      <c r="I2142" s="175">
        <f t="shared" si="649"/>
        <v>0</v>
      </c>
      <c r="J2142" s="246"/>
    </row>
    <row r="2143" spans="1:10" s="78" customFormat="1" ht="15.75" customHeight="1">
      <c r="A2143" s="942"/>
      <c r="B2143" s="249">
        <v>3</v>
      </c>
      <c r="C2143" s="261" t="s">
        <v>328</v>
      </c>
      <c r="D2143" s="448">
        <v>1</v>
      </c>
      <c r="E2143" s="77">
        <f t="shared" si="643"/>
        <v>1.1499999999999999</v>
      </c>
      <c r="F2143" s="246"/>
      <c r="G2143" s="248" t="s">
        <v>200</v>
      </c>
      <c r="H2143" s="247">
        <f t="shared" si="648"/>
        <v>0</v>
      </c>
      <c r="I2143" s="175">
        <f t="shared" si="649"/>
        <v>0</v>
      </c>
      <c r="J2143" s="246"/>
    </row>
    <row r="2144" spans="1:10" s="78" customFormat="1" ht="15.75" customHeight="1">
      <c r="A2144" s="942"/>
      <c r="B2144" s="249">
        <v>4</v>
      </c>
      <c r="C2144" s="261" t="s">
        <v>328</v>
      </c>
      <c r="D2144" s="448">
        <v>1</v>
      </c>
      <c r="E2144" s="77">
        <f t="shared" si="643"/>
        <v>1.1499999999999999</v>
      </c>
      <c r="F2144" s="246"/>
      <c r="G2144" s="248" t="s">
        <v>200</v>
      </c>
      <c r="H2144" s="247">
        <f t="shared" si="648"/>
        <v>0</v>
      </c>
      <c r="I2144" s="175">
        <f t="shared" si="649"/>
        <v>0</v>
      </c>
      <c r="J2144" s="246"/>
    </row>
    <row r="2145" spans="1:10" s="78" customFormat="1" ht="15.75" customHeight="1">
      <c r="A2145" s="942"/>
      <c r="B2145" s="249">
        <v>6</v>
      </c>
      <c r="C2145" s="261" t="s">
        <v>328</v>
      </c>
      <c r="D2145" s="448">
        <v>1</v>
      </c>
      <c r="E2145" s="77">
        <f t="shared" si="643"/>
        <v>1.1499999999999999</v>
      </c>
      <c r="F2145" s="246"/>
      <c r="G2145" s="248" t="s">
        <v>200</v>
      </c>
      <c r="H2145" s="247">
        <f t="shared" si="648"/>
        <v>0</v>
      </c>
      <c r="I2145" s="175">
        <f t="shared" si="649"/>
        <v>0</v>
      </c>
      <c r="J2145" s="246"/>
    </row>
    <row r="2146" spans="1:10" s="78" customFormat="1" ht="15.75" customHeight="1">
      <c r="A2146" s="942"/>
      <c r="B2146" s="249">
        <v>7</v>
      </c>
      <c r="C2146" s="261" t="s">
        <v>328</v>
      </c>
      <c r="D2146" s="448">
        <v>1</v>
      </c>
      <c r="E2146" s="77">
        <f t="shared" si="643"/>
        <v>1.1499999999999999</v>
      </c>
      <c r="F2146" s="246"/>
      <c r="G2146" s="248" t="s">
        <v>200</v>
      </c>
      <c r="H2146" s="247">
        <f t="shared" si="648"/>
        <v>0</v>
      </c>
      <c r="I2146" s="175">
        <f t="shared" si="649"/>
        <v>0</v>
      </c>
      <c r="J2146" s="246"/>
    </row>
    <row r="2147" spans="1:10" s="78" customFormat="1" ht="15.75" customHeight="1">
      <c r="A2147" s="942"/>
      <c r="B2147" s="249">
        <v>8</v>
      </c>
      <c r="C2147" s="261" t="s">
        <v>328</v>
      </c>
      <c r="D2147" s="448">
        <v>1</v>
      </c>
      <c r="E2147" s="77">
        <f t="shared" si="643"/>
        <v>1.1499999999999999</v>
      </c>
      <c r="F2147" s="246"/>
      <c r="G2147" s="248" t="s">
        <v>200</v>
      </c>
      <c r="H2147" s="247">
        <f t="shared" si="648"/>
        <v>0</v>
      </c>
      <c r="I2147" s="175">
        <f t="shared" si="649"/>
        <v>0</v>
      </c>
      <c r="J2147" s="246"/>
    </row>
    <row r="2148" spans="1:10" s="78" customFormat="1" ht="15.75" customHeight="1">
      <c r="A2148" s="942"/>
      <c r="B2148" s="249">
        <v>9</v>
      </c>
      <c r="C2148" s="261" t="s">
        <v>328</v>
      </c>
      <c r="D2148" s="448">
        <v>1</v>
      </c>
      <c r="E2148" s="77">
        <f t="shared" si="643"/>
        <v>1.1499999999999999</v>
      </c>
      <c r="F2148" s="246"/>
      <c r="G2148" s="248" t="s">
        <v>200</v>
      </c>
      <c r="H2148" s="247">
        <f t="shared" si="648"/>
        <v>0</v>
      </c>
      <c r="I2148" s="175">
        <f t="shared" si="649"/>
        <v>0</v>
      </c>
      <c r="J2148" s="246"/>
    </row>
    <row r="2149" spans="1:10" s="78" customFormat="1" ht="15.75" customHeight="1">
      <c r="A2149" s="942"/>
      <c r="B2149" s="249">
        <v>10</v>
      </c>
      <c r="C2149" s="261" t="s">
        <v>328</v>
      </c>
      <c r="D2149" s="448">
        <v>1</v>
      </c>
      <c r="E2149" s="77">
        <f t="shared" si="643"/>
        <v>1.1499999999999999</v>
      </c>
      <c r="F2149" s="246"/>
      <c r="G2149" s="248" t="s">
        <v>200</v>
      </c>
      <c r="H2149" s="247">
        <f t="shared" si="648"/>
        <v>0</v>
      </c>
      <c r="I2149" s="175">
        <f t="shared" si="649"/>
        <v>0</v>
      </c>
      <c r="J2149" s="246"/>
    </row>
    <row r="2150" spans="1:10" s="78" customFormat="1" ht="15.75" customHeight="1">
      <c r="A2150" s="942"/>
      <c r="B2150" s="249">
        <v>15</v>
      </c>
      <c r="C2150" s="261" t="s">
        <v>328</v>
      </c>
      <c r="D2150" s="448">
        <v>1</v>
      </c>
      <c r="E2150" s="77">
        <f t="shared" si="643"/>
        <v>1.1499999999999999</v>
      </c>
      <c r="F2150" s="246"/>
      <c r="G2150" s="248" t="s">
        <v>200</v>
      </c>
      <c r="H2150" s="247">
        <f t="shared" si="648"/>
        <v>0</v>
      </c>
      <c r="I2150" s="175">
        <f t="shared" si="649"/>
        <v>0</v>
      </c>
      <c r="J2150" s="246"/>
    </row>
    <row r="2151" spans="1:10" s="78" customFormat="1" ht="15.75" customHeight="1">
      <c r="A2151" s="942" t="s">
        <v>1129</v>
      </c>
      <c r="B2151" s="249">
        <v>2</v>
      </c>
      <c r="C2151" s="261" t="s">
        <v>328</v>
      </c>
      <c r="D2151" s="448">
        <v>1</v>
      </c>
      <c r="E2151" s="77">
        <f t="shared" si="643"/>
        <v>1.1499999999999999</v>
      </c>
      <c r="F2151" s="246"/>
      <c r="G2151" s="248" t="s">
        <v>200</v>
      </c>
      <c r="H2151" s="247">
        <f t="shared" ref="H2151:H2156" si="650">F2151*D2151</f>
        <v>0</v>
      </c>
      <c r="I2151" s="175">
        <f t="shared" ref="I2151:I2156" si="651">F2151*E2151</f>
        <v>0</v>
      </c>
      <c r="J2151" s="246"/>
    </row>
    <row r="2152" spans="1:10" s="78" customFormat="1" ht="15.75" customHeight="1">
      <c r="A2152" s="942"/>
      <c r="B2152" s="249">
        <v>3</v>
      </c>
      <c r="C2152" s="261" t="s">
        <v>328</v>
      </c>
      <c r="D2152" s="448">
        <v>1</v>
      </c>
      <c r="E2152" s="77">
        <f t="shared" si="643"/>
        <v>1.1499999999999999</v>
      </c>
      <c r="F2152" s="246"/>
      <c r="G2152" s="248" t="s">
        <v>200</v>
      </c>
      <c r="H2152" s="247">
        <f t="shared" si="650"/>
        <v>0</v>
      </c>
      <c r="I2152" s="175">
        <f t="shared" si="651"/>
        <v>0</v>
      </c>
      <c r="J2152" s="246"/>
    </row>
    <row r="2153" spans="1:10" s="78" customFormat="1" ht="15.75" customHeight="1">
      <c r="A2153" s="942"/>
      <c r="B2153" s="249">
        <v>4</v>
      </c>
      <c r="C2153" s="261" t="s">
        <v>328</v>
      </c>
      <c r="D2153" s="448">
        <v>1</v>
      </c>
      <c r="E2153" s="77">
        <f t="shared" si="643"/>
        <v>1.1499999999999999</v>
      </c>
      <c r="F2153" s="246"/>
      <c r="G2153" s="248" t="s">
        <v>200</v>
      </c>
      <c r="H2153" s="247">
        <f t="shared" si="650"/>
        <v>0</v>
      </c>
      <c r="I2153" s="175">
        <f t="shared" si="651"/>
        <v>0</v>
      </c>
      <c r="J2153" s="246"/>
    </row>
    <row r="2154" spans="1:10" s="78" customFormat="1" ht="15.75" customHeight="1">
      <c r="A2154" s="942"/>
      <c r="B2154" s="249">
        <v>6</v>
      </c>
      <c r="C2154" s="261" t="s">
        <v>328</v>
      </c>
      <c r="D2154" s="448">
        <v>1</v>
      </c>
      <c r="E2154" s="77">
        <f t="shared" si="643"/>
        <v>1.1499999999999999</v>
      </c>
      <c r="F2154" s="246"/>
      <c r="G2154" s="248" t="s">
        <v>200</v>
      </c>
      <c r="H2154" s="247">
        <f t="shared" si="650"/>
        <v>0</v>
      </c>
      <c r="I2154" s="175">
        <f t="shared" si="651"/>
        <v>0</v>
      </c>
      <c r="J2154" s="246"/>
    </row>
    <row r="2155" spans="1:10" s="78" customFormat="1" ht="15.75" customHeight="1">
      <c r="A2155" s="942"/>
      <c r="B2155" s="249">
        <v>7</v>
      </c>
      <c r="C2155" s="261" t="s">
        <v>328</v>
      </c>
      <c r="D2155" s="448">
        <v>1</v>
      </c>
      <c r="E2155" s="77">
        <f t="shared" si="643"/>
        <v>1.1499999999999999</v>
      </c>
      <c r="F2155" s="246"/>
      <c r="G2155" s="248" t="s">
        <v>200</v>
      </c>
      <c r="H2155" s="247">
        <f t="shared" si="650"/>
        <v>0</v>
      </c>
      <c r="I2155" s="175">
        <f t="shared" si="651"/>
        <v>0</v>
      </c>
      <c r="J2155" s="246"/>
    </row>
    <row r="2156" spans="1:10" s="78" customFormat="1" ht="15.75" customHeight="1">
      <c r="A2156" s="942"/>
      <c r="B2156" s="249">
        <v>15</v>
      </c>
      <c r="C2156" s="261" t="s">
        <v>328</v>
      </c>
      <c r="D2156" s="448">
        <v>1</v>
      </c>
      <c r="E2156" s="77">
        <f t="shared" si="643"/>
        <v>1.1499999999999999</v>
      </c>
      <c r="F2156" s="246"/>
      <c r="G2156" s="248" t="s">
        <v>200</v>
      </c>
      <c r="H2156" s="247">
        <f t="shared" si="650"/>
        <v>0</v>
      </c>
      <c r="I2156" s="175">
        <f t="shared" si="651"/>
        <v>0</v>
      </c>
      <c r="J2156" s="246"/>
    </row>
    <row r="2157" spans="1:10" s="78" customFormat="1" ht="15.75" customHeight="1">
      <c r="A2157" s="942" t="s">
        <v>1130</v>
      </c>
      <c r="B2157" s="249">
        <v>1</v>
      </c>
      <c r="C2157" s="261" t="s">
        <v>328</v>
      </c>
      <c r="D2157" s="448">
        <v>1</v>
      </c>
      <c r="E2157" s="77">
        <f t="shared" si="643"/>
        <v>1.1499999999999999</v>
      </c>
      <c r="F2157" s="246"/>
      <c r="G2157" s="248" t="s">
        <v>200</v>
      </c>
      <c r="H2157" s="247">
        <f t="shared" ref="H2157:H2165" si="652">F2157*D2157</f>
        <v>0</v>
      </c>
      <c r="I2157" s="175">
        <f t="shared" ref="I2157:I2165" si="653">F2157*E2157</f>
        <v>0</v>
      </c>
      <c r="J2157" s="246"/>
    </row>
    <row r="2158" spans="1:10" s="78" customFormat="1" ht="15.75" customHeight="1">
      <c r="A2158" s="942"/>
      <c r="B2158" s="249">
        <v>2</v>
      </c>
      <c r="C2158" s="261" t="s">
        <v>328</v>
      </c>
      <c r="D2158" s="448">
        <v>1</v>
      </c>
      <c r="E2158" s="77">
        <f t="shared" si="643"/>
        <v>1.1499999999999999</v>
      </c>
      <c r="F2158" s="246"/>
      <c r="G2158" s="248" t="s">
        <v>200</v>
      </c>
      <c r="H2158" s="247">
        <f t="shared" si="652"/>
        <v>0</v>
      </c>
      <c r="I2158" s="175">
        <f t="shared" si="653"/>
        <v>0</v>
      </c>
      <c r="J2158" s="246"/>
    </row>
    <row r="2159" spans="1:10" s="78" customFormat="1" ht="15.75" customHeight="1">
      <c r="A2159" s="942"/>
      <c r="B2159" s="249">
        <v>3</v>
      </c>
      <c r="C2159" s="261" t="s">
        <v>328</v>
      </c>
      <c r="D2159" s="448">
        <v>1</v>
      </c>
      <c r="E2159" s="77">
        <f t="shared" si="643"/>
        <v>1.1499999999999999</v>
      </c>
      <c r="F2159" s="246"/>
      <c r="G2159" s="248" t="s">
        <v>200</v>
      </c>
      <c r="H2159" s="247">
        <f t="shared" si="652"/>
        <v>0</v>
      </c>
      <c r="I2159" s="175">
        <f t="shared" si="653"/>
        <v>0</v>
      </c>
      <c r="J2159" s="246"/>
    </row>
    <row r="2160" spans="1:10" s="78" customFormat="1" ht="15.75" customHeight="1">
      <c r="A2160" s="942"/>
      <c r="B2160" s="249">
        <v>4</v>
      </c>
      <c r="C2160" s="261" t="s">
        <v>328</v>
      </c>
      <c r="D2160" s="448">
        <v>1</v>
      </c>
      <c r="E2160" s="77">
        <f t="shared" si="643"/>
        <v>1.1499999999999999</v>
      </c>
      <c r="F2160" s="246"/>
      <c r="G2160" s="248" t="s">
        <v>200</v>
      </c>
      <c r="H2160" s="247">
        <f t="shared" si="652"/>
        <v>0</v>
      </c>
      <c r="I2160" s="175">
        <f t="shared" si="653"/>
        <v>0</v>
      </c>
      <c r="J2160" s="246"/>
    </row>
    <row r="2161" spans="1:10" s="78" customFormat="1" ht="15.75" customHeight="1">
      <c r="A2161" s="942"/>
      <c r="B2161" s="249">
        <v>5</v>
      </c>
      <c r="C2161" s="261" t="s">
        <v>328</v>
      </c>
      <c r="D2161" s="448">
        <v>1</v>
      </c>
      <c r="E2161" s="77">
        <f t="shared" ref="E2161:E2221" si="654">D2161*1.15</f>
        <v>1.1499999999999999</v>
      </c>
      <c r="F2161" s="246"/>
      <c r="G2161" s="248" t="s">
        <v>200</v>
      </c>
      <c r="H2161" s="247">
        <f t="shared" si="652"/>
        <v>0</v>
      </c>
      <c r="I2161" s="175">
        <f t="shared" si="653"/>
        <v>0</v>
      </c>
      <c r="J2161" s="246"/>
    </row>
    <row r="2162" spans="1:10" s="78" customFormat="1" ht="15.75" customHeight="1">
      <c r="A2162" s="942"/>
      <c r="B2162" s="249">
        <v>10</v>
      </c>
      <c r="C2162" s="261" t="s">
        <v>328</v>
      </c>
      <c r="D2162" s="448">
        <v>1</v>
      </c>
      <c r="E2162" s="77">
        <f t="shared" si="654"/>
        <v>1.1499999999999999</v>
      </c>
      <c r="F2162" s="246"/>
      <c r="G2162" s="248" t="s">
        <v>200</v>
      </c>
      <c r="H2162" s="247">
        <f t="shared" si="652"/>
        <v>0</v>
      </c>
      <c r="I2162" s="175">
        <f t="shared" si="653"/>
        <v>0</v>
      </c>
      <c r="J2162" s="246"/>
    </row>
    <row r="2163" spans="1:10" s="78" customFormat="1" ht="15.75" customHeight="1">
      <c r="A2163" s="942"/>
      <c r="B2163" s="249">
        <v>13</v>
      </c>
      <c r="C2163" s="261" t="s">
        <v>328</v>
      </c>
      <c r="D2163" s="448">
        <v>1</v>
      </c>
      <c r="E2163" s="77">
        <f t="shared" si="654"/>
        <v>1.1499999999999999</v>
      </c>
      <c r="F2163" s="246"/>
      <c r="G2163" s="248" t="s">
        <v>200</v>
      </c>
      <c r="H2163" s="247">
        <f t="shared" si="652"/>
        <v>0</v>
      </c>
      <c r="I2163" s="175">
        <f t="shared" si="653"/>
        <v>0</v>
      </c>
      <c r="J2163" s="246"/>
    </row>
    <row r="2164" spans="1:10" s="78" customFormat="1" ht="15.75" customHeight="1">
      <c r="A2164" s="942"/>
      <c r="B2164" s="249">
        <v>14</v>
      </c>
      <c r="C2164" s="261" t="s">
        <v>328</v>
      </c>
      <c r="D2164" s="448">
        <v>1</v>
      </c>
      <c r="E2164" s="77">
        <f t="shared" si="654"/>
        <v>1.1499999999999999</v>
      </c>
      <c r="F2164" s="246"/>
      <c r="G2164" s="248" t="s">
        <v>200</v>
      </c>
      <c r="H2164" s="247">
        <f t="shared" si="652"/>
        <v>0</v>
      </c>
      <c r="I2164" s="175">
        <f t="shared" si="653"/>
        <v>0</v>
      </c>
      <c r="J2164" s="246"/>
    </row>
    <row r="2165" spans="1:10" s="78" customFormat="1" ht="15.75" customHeight="1">
      <c r="A2165" s="942"/>
      <c r="B2165" s="249">
        <v>15</v>
      </c>
      <c r="C2165" s="261" t="s">
        <v>328</v>
      </c>
      <c r="D2165" s="448">
        <v>1</v>
      </c>
      <c r="E2165" s="77">
        <f t="shared" si="654"/>
        <v>1.1499999999999999</v>
      </c>
      <c r="F2165" s="246"/>
      <c r="G2165" s="248" t="s">
        <v>200</v>
      </c>
      <c r="H2165" s="247">
        <f t="shared" si="652"/>
        <v>0</v>
      </c>
      <c r="I2165" s="175">
        <f t="shared" si="653"/>
        <v>0</v>
      </c>
      <c r="J2165" s="246"/>
    </row>
    <row r="2166" spans="1:10" s="78" customFormat="1" ht="15.75" customHeight="1">
      <c r="A2166" s="942" t="s">
        <v>1199</v>
      </c>
      <c r="B2166" s="249">
        <v>1</v>
      </c>
      <c r="C2166" s="261" t="s">
        <v>328</v>
      </c>
      <c r="D2166" s="448">
        <v>1</v>
      </c>
      <c r="E2166" s="77">
        <f t="shared" si="654"/>
        <v>1.1499999999999999</v>
      </c>
      <c r="F2166" s="246"/>
      <c r="G2166" s="248" t="s">
        <v>200</v>
      </c>
      <c r="H2166" s="247">
        <f t="shared" ref="H2166:H2173" si="655">F2166*D2166</f>
        <v>0</v>
      </c>
      <c r="I2166" s="175">
        <f t="shared" ref="I2166:I2173" si="656">F2166*E2166</f>
        <v>0</v>
      </c>
      <c r="J2166" s="246"/>
    </row>
    <row r="2167" spans="1:10" s="78" customFormat="1" ht="15.75" customHeight="1">
      <c r="A2167" s="942"/>
      <c r="B2167" s="249">
        <v>2</v>
      </c>
      <c r="C2167" s="261" t="s">
        <v>328</v>
      </c>
      <c r="D2167" s="448">
        <v>1</v>
      </c>
      <c r="E2167" s="77">
        <f t="shared" si="654"/>
        <v>1.1499999999999999</v>
      </c>
      <c r="F2167" s="246"/>
      <c r="G2167" s="248" t="s">
        <v>200</v>
      </c>
      <c r="H2167" s="247">
        <f t="shared" si="655"/>
        <v>0</v>
      </c>
      <c r="I2167" s="175">
        <f t="shared" si="656"/>
        <v>0</v>
      </c>
      <c r="J2167" s="246"/>
    </row>
    <row r="2168" spans="1:10" s="78" customFormat="1" ht="15.75" customHeight="1">
      <c r="A2168" s="942"/>
      <c r="B2168" s="249">
        <v>3</v>
      </c>
      <c r="C2168" s="261" t="s">
        <v>328</v>
      </c>
      <c r="D2168" s="448">
        <v>1</v>
      </c>
      <c r="E2168" s="77">
        <f t="shared" si="654"/>
        <v>1.1499999999999999</v>
      </c>
      <c r="F2168" s="246"/>
      <c r="G2168" s="248" t="s">
        <v>200</v>
      </c>
      <c r="H2168" s="247">
        <f t="shared" si="655"/>
        <v>0</v>
      </c>
      <c r="I2168" s="175">
        <f t="shared" si="656"/>
        <v>0</v>
      </c>
      <c r="J2168" s="246"/>
    </row>
    <row r="2169" spans="1:10" s="78" customFormat="1" ht="15.75" customHeight="1">
      <c r="A2169" s="942"/>
      <c r="B2169" s="249">
        <v>4</v>
      </c>
      <c r="C2169" s="261" t="s">
        <v>328</v>
      </c>
      <c r="D2169" s="448">
        <v>1</v>
      </c>
      <c r="E2169" s="77">
        <f t="shared" si="654"/>
        <v>1.1499999999999999</v>
      </c>
      <c r="F2169" s="246"/>
      <c r="G2169" s="248" t="s">
        <v>200</v>
      </c>
      <c r="H2169" s="247">
        <f t="shared" si="655"/>
        <v>0</v>
      </c>
      <c r="I2169" s="175">
        <f t="shared" si="656"/>
        <v>0</v>
      </c>
      <c r="J2169" s="246"/>
    </row>
    <row r="2170" spans="1:10" s="78" customFormat="1" ht="15.75" customHeight="1">
      <c r="A2170" s="942"/>
      <c r="B2170" s="249">
        <v>6</v>
      </c>
      <c r="C2170" s="261" t="s">
        <v>328</v>
      </c>
      <c r="D2170" s="448">
        <v>1</v>
      </c>
      <c r="E2170" s="77">
        <f t="shared" si="654"/>
        <v>1.1499999999999999</v>
      </c>
      <c r="F2170" s="246"/>
      <c r="G2170" s="248" t="s">
        <v>200</v>
      </c>
      <c r="H2170" s="247">
        <f t="shared" si="655"/>
        <v>0</v>
      </c>
      <c r="I2170" s="175">
        <f t="shared" si="656"/>
        <v>0</v>
      </c>
      <c r="J2170" s="246"/>
    </row>
    <row r="2171" spans="1:10" s="78" customFormat="1" ht="15.75" customHeight="1">
      <c r="A2171" s="942"/>
      <c r="B2171" s="249">
        <v>7</v>
      </c>
      <c r="C2171" s="261" t="s">
        <v>328</v>
      </c>
      <c r="D2171" s="448">
        <v>1</v>
      </c>
      <c r="E2171" s="77">
        <f t="shared" si="654"/>
        <v>1.1499999999999999</v>
      </c>
      <c r="F2171" s="246"/>
      <c r="G2171" s="248" t="s">
        <v>200</v>
      </c>
      <c r="H2171" s="247">
        <f t="shared" si="655"/>
        <v>0</v>
      </c>
      <c r="I2171" s="175">
        <f t="shared" si="656"/>
        <v>0</v>
      </c>
      <c r="J2171" s="246"/>
    </row>
    <row r="2172" spans="1:10" s="78" customFormat="1" ht="15.75" customHeight="1">
      <c r="A2172" s="942"/>
      <c r="B2172" s="249">
        <v>10</v>
      </c>
      <c r="C2172" s="261" t="s">
        <v>328</v>
      </c>
      <c r="D2172" s="448">
        <v>1</v>
      </c>
      <c r="E2172" s="77">
        <f t="shared" si="654"/>
        <v>1.1499999999999999</v>
      </c>
      <c r="F2172" s="246"/>
      <c r="G2172" s="248" t="s">
        <v>200</v>
      </c>
      <c r="H2172" s="247">
        <f t="shared" si="655"/>
        <v>0</v>
      </c>
      <c r="I2172" s="175">
        <f t="shared" si="656"/>
        <v>0</v>
      </c>
      <c r="J2172" s="246"/>
    </row>
    <row r="2173" spans="1:10" s="78" customFormat="1" ht="15.75" customHeight="1">
      <c r="A2173" s="942"/>
      <c r="B2173" s="249">
        <v>15</v>
      </c>
      <c r="C2173" s="261" t="s">
        <v>328</v>
      </c>
      <c r="D2173" s="448">
        <v>1</v>
      </c>
      <c r="E2173" s="77">
        <f t="shared" si="654"/>
        <v>1.1499999999999999</v>
      </c>
      <c r="F2173" s="246"/>
      <c r="G2173" s="248" t="s">
        <v>200</v>
      </c>
      <c r="H2173" s="247">
        <f t="shared" si="655"/>
        <v>0</v>
      </c>
      <c r="I2173" s="175">
        <f t="shared" si="656"/>
        <v>0</v>
      </c>
      <c r="J2173" s="246"/>
    </row>
    <row r="2174" spans="1:10" s="78" customFormat="1" ht="15.75" customHeight="1">
      <c r="A2174" s="942" t="s">
        <v>1562</v>
      </c>
      <c r="B2174" s="249">
        <v>1</v>
      </c>
      <c r="C2174" s="261" t="s">
        <v>328</v>
      </c>
      <c r="D2174" s="448">
        <v>1</v>
      </c>
      <c r="E2174" s="77">
        <f t="shared" si="654"/>
        <v>1.1499999999999999</v>
      </c>
      <c r="F2174" s="246"/>
      <c r="G2174" s="248" t="s">
        <v>200</v>
      </c>
      <c r="H2174" s="247">
        <f t="shared" ref="H2174:H2185" si="657">F2174*D2174</f>
        <v>0</v>
      </c>
      <c r="I2174" s="175">
        <f t="shared" ref="I2174:I2185" si="658">F2174*E2174</f>
        <v>0</v>
      </c>
      <c r="J2174" s="246"/>
    </row>
    <row r="2175" spans="1:10" s="78" customFormat="1" ht="15.75" customHeight="1">
      <c r="A2175" s="942"/>
      <c r="B2175" s="249">
        <v>2</v>
      </c>
      <c r="C2175" s="261" t="s">
        <v>328</v>
      </c>
      <c r="D2175" s="448">
        <v>1</v>
      </c>
      <c r="E2175" s="77">
        <f t="shared" si="654"/>
        <v>1.1499999999999999</v>
      </c>
      <c r="F2175" s="246"/>
      <c r="G2175" s="248" t="s">
        <v>200</v>
      </c>
      <c r="H2175" s="247">
        <f t="shared" si="657"/>
        <v>0</v>
      </c>
      <c r="I2175" s="175">
        <f t="shared" si="658"/>
        <v>0</v>
      </c>
      <c r="J2175" s="246"/>
    </row>
    <row r="2176" spans="1:10" s="78" customFormat="1" ht="15.75" customHeight="1">
      <c r="A2176" s="942"/>
      <c r="B2176" s="249">
        <v>3</v>
      </c>
      <c r="C2176" s="261" t="s">
        <v>328</v>
      </c>
      <c r="D2176" s="448">
        <v>1</v>
      </c>
      <c r="E2176" s="77">
        <f t="shared" si="654"/>
        <v>1.1499999999999999</v>
      </c>
      <c r="F2176" s="246"/>
      <c r="G2176" s="248" t="s">
        <v>200</v>
      </c>
      <c r="H2176" s="247">
        <f t="shared" si="657"/>
        <v>0</v>
      </c>
      <c r="I2176" s="175">
        <f t="shared" si="658"/>
        <v>0</v>
      </c>
      <c r="J2176" s="246"/>
    </row>
    <row r="2177" spans="1:10" s="78" customFormat="1" ht="15.75" customHeight="1">
      <c r="A2177" s="942"/>
      <c r="B2177" s="249">
        <v>4</v>
      </c>
      <c r="C2177" s="261" t="s">
        <v>328</v>
      </c>
      <c r="D2177" s="448">
        <v>1</v>
      </c>
      <c r="E2177" s="77">
        <f t="shared" si="654"/>
        <v>1.1499999999999999</v>
      </c>
      <c r="F2177" s="246"/>
      <c r="G2177" s="248" t="s">
        <v>200</v>
      </c>
      <c r="H2177" s="247">
        <f t="shared" si="657"/>
        <v>0</v>
      </c>
      <c r="I2177" s="175">
        <f t="shared" si="658"/>
        <v>0</v>
      </c>
      <c r="J2177" s="246"/>
    </row>
    <row r="2178" spans="1:10" s="78" customFormat="1" ht="15.75" customHeight="1">
      <c r="A2178" s="942"/>
      <c r="B2178" s="249">
        <v>5</v>
      </c>
      <c r="C2178" s="261" t="s">
        <v>328</v>
      </c>
      <c r="D2178" s="448">
        <v>1</v>
      </c>
      <c r="E2178" s="77">
        <f t="shared" si="654"/>
        <v>1.1499999999999999</v>
      </c>
      <c r="F2178" s="246"/>
      <c r="G2178" s="248" t="s">
        <v>200</v>
      </c>
      <c r="H2178" s="247">
        <f t="shared" si="657"/>
        <v>0</v>
      </c>
      <c r="I2178" s="175">
        <f t="shared" si="658"/>
        <v>0</v>
      </c>
      <c r="J2178" s="246"/>
    </row>
    <row r="2179" spans="1:10" s="78" customFormat="1" ht="15.75" customHeight="1">
      <c r="A2179" s="942"/>
      <c r="B2179" s="249">
        <v>8</v>
      </c>
      <c r="C2179" s="261" t="s">
        <v>328</v>
      </c>
      <c r="D2179" s="448">
        <v>1</v>
      </c>
      <c r="E2179" s="77">
        <f t="shared" si="654"/>
        <v>1.1499999999999999</v>
      </c>
      <c r="F2179" s="246"/>
      <c r="G2179" s="248" t="s">
        <v>200</v>
      </c>
      <c r="H2179" s="247">
        <f t="shared" si="657"/>
        <v>0</v>
      </c>
      <c r="I2179" s="175">
        <f t="shared" si="658"/>
        <v>0</v>
      </c>
      <c r="J2179" s="246"/>
    </row>
    <row r="2180" spans="1:10" s="78" customFormat="1" ht="15.75" customHeight="1">
      <c r="A2180" s="942"/>
      <c r="B2180" s="249">
        <v>9</v>
      </c>
      <c r="C2180" s="261" t="s">
        <v>328</v>
      </c>
      <c r="D2180" s="448">
        <v>1</v>
      </c>
      <c r="E2180" s="77">
        <f t="shared" si="654"/>
        <v>1.1499999999999999</v>
      </c>
      <c r="F2180" s="246"/>
      <c r="G2180" s="248" t="s">
        <v>200</v>
      </c>
      <c r="H2180" s="247">
        <f t="shared" si="657"/>
        <v>0</v>
      </c>
      <c r="I2180" s="175">
        <f t="shared" si="658"/>
        <v>0</v>
      </c>
      <c r="J2180" s="246"/>
    </row>
    <row r="2181" spans="1:10" s="78" customFormat="1" ht="15.75" customHeight="1">
      <c r="A2181" s="942"/>
      <c r="B2181" s="249">
        <v>10</v>
      </c>
      <c r="C2181" s="261" t="s">
        <v>328</v>
      </c>
      <c r="D2181" s="448">
        <v>1</v>
      </c>
      <c r="E2181" s="77">
        <f t="shared" si="654"/>
        <v>1.1499999999999999</v>
      </c>
      <c r="F2181" s="246"/>
      <c r="G2181" s="248" t="s">
        <v>200</v>
      </c>
      <c r="H2181" s="247">
        <f t="shared" si="657"/>
        <v>0</v>
      </c>
      <c r="I2181" s="175">
        <f t="shared" si="658"/>
        <v>0</v>
      </c>
      <c r="J2181" s="246"/>
    </row>
    <row r="2182" spans="1:10" s="78" customFormat="1" ht="15.75" customHeight="1">
      <c r="A2182" s="942"/>
      <c r="B2182" s="249">
        <v>11</v>
      </c>
      <c r="C2182" s="261" t="s">
        <v>328</v>
      </c>
      <c r="D2182" s="448">
        <v>1</v>
      </c>
      <c r="E2182" s="77">
        <f t="shared" si="654"/>
        <v>1.1499999999999999</v>
      </c>
      <c r="F2182" s="246"/>
      <c r="G2182" s="248" t="s">
        <v>200</v>
      </c>
      <c r="H2182" s="247">
        <f t="shared" si="657"/>
        <v>0</v>
      </c>
      <c r="I2182" s="175">
        <f t="shared" si="658"/>
        <v>0</v>
      </c>
      <c r="J2182" s="246"/>
    </row>
    <row r="2183" spans="1:10" s="78" customFormat="1" ht="15.75" customHeight="1">
      <c r="A2183" s="942"/>
      <c r="B2183" s="249">
        <v>12</v>
      </c>
      <c r="C2183" s="261" t="s">
        <v>328</v>
      </c>
      <c r="D2183" s="448">
        <v>1</v>
      </c>
      <c r="E2183" s="77">
        <f t="shared" si="654"/>
        <v>1.1499999999999999</v>
      </c>
      <c r="F2183" s="246"/>
      <c r="G2183" s="248" t="s">
        <v>200</v>
      </c>
      <c r="H2183" s="247">
        <f t="shared" si="657"/>
        <v>0</v>
      </c>
      <c r="I2183" s="175">
        <f t="shared" si="658"/>
        <v>0</v>
      </c>
      <c r="J2183" s="246"/>
    </row>
    <row r="2184" spans="1:10" s="78" customFormat="1" ht="15.75" customHeight="1">
      <c r="A2184" s="942"/>
      <c r="B2184" s="249">
        <v>14</v>
      </c>
      <c r="C2184" s="261" t="s">
        <v>328</v>
      </c>
      <c r="D2184" s="448">
        <v>1</v>
      </c>
      <c r="E2184" s="77">
        <f t="shared" si="654"/>
        <v>1.1499999999999999</v>
      </c>
      <c r="F2184" s="246"/>
      <c r="G2184" s="248" t="s">
        <v>200</v>
      </c>
      <c r="H2184" s="247">
        <f t="shared" si="657"/>
        <v>0</v>
      </c>
      <c r="I2184" s="175">
        <f t="shared" si="658"/>
        <v>0</v>
      </c>
      <c r="J2184" s="246"/>
    </row>
    <row r="2185" spans="1:10" s="78" customFormat="1" ht="15.75" customHeight="1">
      <c r="A2185" s="942"/>
      <c r="B2185" s="249">
        <v>15</v>
      </c>
      <c r="C2185" s="261" t="s">
        <v>328</v>
      </c>
      <c r="D2185" s="448">
        <v>1</v>
      </c>
      <c r="E2185" s="77">
        <f t="shared" si="654"/>
        <v>1.1499999999999999</v>
      </c>
      <c r="F2185" s="246"/>
      <c r="G2185" s="248" t="s">
        <v>200</v>
      </c>
      <c r="H2185" s="247">
        <f t="shared" si="657"/>
        <v>0</v>
      </c>
      <c r="I2185" s="175">
        <f t="shared" si="658"/>
        <v>0</v>
      </c>
      <c r="J2185" s="246"/>
    </row>
    <row r="2186" spans="1:10" s="78" customFormat="1" ht="15.75" customHeight="1">
      <c r="A2186" s="942" t="s">
        <v>1563</v>
      </c>
      <c r="B2186" s="249">
        <v>1</v>
      </c>
      <c r="C2186" s="261" t="s">
        <v>328</v>
      </c>
      <c r="D2186" s="448">
        <v>1</v>
      </c>
      <c r="E2186" s="77">
        <f t="shared" si="654"/>
        <v>1.1499999999999999</v>
      </c>
      <c r="F2186" s="246"/>
      <c r="G2186" s="248" t="s">
        <v>200</v>
      </c>
      <c r="H2186" s="247">
        <f t="shared" ref="H2186:H2195" si="659">F2186*D2186</f>
        <v>0</v>
      </c>
      <c r="I2186" s="175">
        <f t="shared" ref="I2186:I2195" si="660">F2186*E2186</f>
        <v>0</v>
      </c>
      <c r="J2186" s="246"/>
    </row>
    <row r="2187" spans="1:10" s="78" customFormat="1" ht="15.75" customHeight="1">
      <c r="A2187" s="942"/>
      <c r="B2187" s="249">
        <v>2</v>
      </c>
      <c r="C2187" s="261" t="s">
        <v>328</v>
      </c>
      <c r="D2187" s="448">
        <v>1</v>
      </c>
      <c r="E2187" s="77">
        <f t="shared" si="654"/>
        <v>1.1499999999999999</v>
      </c>
      <c r="F2187" s="246"/>
      <c r="G2187" s="248" t="s">
        <v>200</v>
      </c>
      <c r="H2187" s="247">
        <f t="shared" si="659"/>
        <v>0</v>
      </c>
      <c r="I2187" s="175">
        <f t="shared" si="660"/>
        <v>0</v>
      </c>
      <c r="J2187" s="246"/>
    </row>
    <row r="2188" spans="1:10" s="78" customFormat="1" ht="15.75" customHeight="1">
      <c r="A2188" s="942"/>
      <c r="B2188" s="249">
        <v>3</v>
      </c>
      <c r="C2188" s="261" t="s">
        <v>328</v>
      </c>
      <c r="D2188" s="448">
        <v>1</v>
      </c>
      <c r="E2188" s="77">
        <f t="shared" si="654"/>
        <v>1.1499999999999999</v>
      </c>
      <c r="F2188" s="246"/>
      <c r="G2188" s="248" t="s">
        <v>200</v>
      </c>
      <c r="H2188" s="247">
        <f t="shared" si="659"/>
        <v>0</v>
      </c>
      <c r="I2188" s="175">
        <f t="shared" si="660"/>
        <v>0</v>
      </c>
      <c r="J2188" s="246"/>
    </row>
    <row r="2189" spans="1:10" s="78" customFormat="1" ht="15.75" customHeight="1">
      <c r="A2189" s="942"/>
      <c r="B2189" s="249">
        <v>4</v>
      </c>
      <c r="C2189" s="261" t="s">
        <v>328</v>
      </c>
      <c r="D2189" s="448">
        <v>1</v>
      </c>
      <c r="E2189" s="77">
        <f t="shared" si="654"/>
        <v>1.1499999999999999</v>
      </c>
      <c r="F2189" s="246"/>
      <c r="G2189" s="248" t="s">
        <v>200</v>
      </c>
      <c r="H2189" s="247">
        <f t="shared" si="659"/>
        <v>0</v>
      </c>
      <c r="I2189" s="175">
        <f t="shared" si="660"/>
        <v>0</v>
      </c>
      <c r="J2189" s="246"/>
    </row>
    <row r="2190" spans="1:10" s="78" customFormat="1" ht="15.75" customHeight="1">
      <c r="A2190" s="942"/>
      <c r="B2190" s="249">
        <v>8</v>
      </c>
      <c r="C2190" s="261" t="s">
        <v>328</v>
      </c>
      <c r="D2190" s="448">
        <v>1</v>
      </c>
      <c r="E2190" s="77">
        <f t="shared" si="654"/>
        <v>1.1499999999999999</v>
      </c>
      <c r="F2190" s="246"/>
      <c r="G2190" s="248" t="s">
        <v>200</v>
      </c>
      <c r="H2190" s="247">
        <f t="shared" si="659"/>
        <v>0</v>
      </c>
      <c r="I2190" s="175">
        <f t="shared" si="660"/>
        <v>0</v>
      </c>
      <c r="J2190" s="246"/>
    </row>
    <row r="2191" spans="1:10" s="78" customFormat="1" ht="15.75" customHeight="1">
      <c r="A2191" s="942"/>
      <c r="B2191" s="249">
        <v>9</v>
      </c>
      <c r="C2191" s="261" t="s">
        <v>328</v>
      </c>
      <c r="D2191" s="448">
        <v>1</v>
      </c>
      <c r="E2191" s="77">
        <f t="shared" si="654"/>
        <v>1.1499999999999999</v>
      </c>
      <c r="F2191" s="246"/>
      <c r="G2191" s="248" t="s">
        <v>200</v>
      </c>
      <c r="H2191" s="247">
        <f t="shared" si="659"/>
        <v>0</v>
      </c>
      <c r="I2191" s="175">
        <f t="shared" si="660"/>
        <v>0</v>
      </c>
      <c r="J2191" s="246"/>
    </row>
    <row r="2192" spans="1:10" s="78" customFormat="1" ht="15.75" customHeight="1">
      <c r="A2192" s="942"/>
      <c r="B2192" s="249">
        <v>10</v>
      </c>
      <c r="C2192" s="261" t="s">
        <v>328</v>
      </c>
      <c r="D2192" s="448">
        <v>1</v>
      </c>
      <c r="E2192" s="77">
        <f t="shared" si="654"/>
        <v>1.1499999999999999</v>
      </c>
      <c r="F2192" s="246"/>
      <c r="G2192" s="248" t="s">
        <v>200</v>
      </c>
      <c r="H2192" s="247">
        <f t="shared" si="659"/>
        <v>0</v>
      </c>
      <c r="I2192" s="175">
        <f t="shared" si="660"/>
        <v>0</v>
      </c>
      <c r="J2192" s="246"/>
    </row>
    <row r="2193" spans="1:10" s="78" customFormat="1" ht="15.75" customHeight="1">
      <c r="A2193" s="942"/>
      <c r="B2193" s="249">
        <v>12</v>
      </c>
      <c r="C2193" s="261" t="s">
        <v>328</v>
      </c>
      <c r="D2193" s="448">
        <v>1</v>
      </c>
      <c r="E2193" s="77">
        <f t="shared" si="654"/>
        <v>1.1499999999999999</v>
      </c>
      <c r="F2193" s="246"/>
      <c r="G2193" s="248" t="s">
        <v>200</v>
      </c>
      <c r="H2193" s="247">
        <f t="shared" si="659"/>
        <v>0</v>
      </c>
      <c r="I2193" s="175">
        <f t="shared" si="660"/>
        <v>0</v>
      </c>
      <c r="J2193" s="246"/>
    </row>
    <row r="2194" spans="1:10" s="78" customFormat="1" ht="15.75" customHeight="1">
      <c r="A2194" s="942"/>
      <c r="B2194" s="249">
        <v>13</v>
      </c>
      <c r="C2194" s="261" t="s">
        <v>328</v>
      </c>
      <c r="D2194" s="448">
        <v>1</v>
      </c>
      <c r="E2194" s="77">
        <f t="shared" si="654"/>
        <v>1.1499999999999999</v>
      </c>
      <c r="F2194" s="246"/>
      <c r="G2194" s="248" t="s">
        <v>200</v>
      </c>
      <c r="H2194" s="247">
        <f t="shared" si="659"/>
        <v>0</v>
      </c>
      <c r="I2194" s="175">
        <f t="shared" si="660"/>
        <v>0</v>
      </c>
      <c r="J2194" s="246"/>
    </row>
    <row r="2195" spans="1:10" s="78" customFormat="1" ht="15.75" customHeight="1">
      <c r="A2195" s="942"/>
      <c r="B2195" s="249">
        <v>15</v>
      </c>
      <c r="C2195" s="261" t="s">
        <v>328</v>
      </c>
      <c r="D2195" s="448">
        <v>1</v>
      </c>
      <c r="E2195" s="77">
        <f t="shared" si="654"/>
        <v>1.1499999999999999</v>
      </c>
      <c r="F2195" s="246"/>
      <c r="G2195" s="248" t="s">
        <v>200</v>
      </c>
      <c r="H2195" s="247">
        <f t="shared" si="659"/>
        <v>0</v>
      </c>
      <c r="I2195" s="175">
        <f t="shared" si="660"/>
        <v>0</v>
      </c>
      <c r="J2195" s="246"/>
    </row>
    <row r="2196" spans="1:10" s="78" customFormat="1" ht="15.75" customHeight="1">
      <c r="A2196" s="942" t="s">
        <v>1564</v>
      </c>
      <c r="B2196" s="249">
        <v>1</v>
      </c>
      <c r="C2196" s="261" t="s">
        <v>328</v>
      </c>
      <c r="D2196" s="448">
        <v>1</v>
      </c>
      <c r="E2196" s="77">
        <f t="shared" si="654"/>
        <v>1.1499999999999999</v>
      </c>
      <c r="F2196" s="246"/>
      <c r="G2196" s="248" t="s">
        <v>200</v>
      </c>
      <c r="H2196" s="247">
        <f t="shared" ref="H2196:H2203" si="661">F2196*D2196</f>
        <v>0</v>
      </c>
      <c r="I2196" s="175">
        <f t="shared" ref="I2196:I2203" si="662">F2196*E2196</f>
        <v>0</v>
      </c>
      <c r="J2196" s="246"/>
    </row>
    <row r="2197" spans="1:10" s="78" customFormat="1" ht="15.75" customHeight="1">
      <c r="A2197" s="942"/>
      <c r="B2197" s="249">
        <v>2</v>
      </c>
      <c r="C2197" s="261" t="s">
        <v>328</v>
      </c>
      <c r="D2197" s="448">
        <v>1</v>
      </c>
      <c r="E2197" s="77">
        <f t="shared" si="654"/>
        <v>1.1499999999999999</v>
      </c>
      <c r="F2197" s="246"/>
      <c r="G2197" s="248" t="s">
        <v>200</v>
      </c>
      <c r="H2197" s="247">
        <f t="shared" si="661"/>
        <v>0</v>
      </c>
      <c r="I2197" s="175">
        <f t="shared" si="662"/>
        <v>0</v>
      </c>
      <c r="J2197" s="246"/>
    </row>
    <row r="2198" spans="1:10" s="78" customFormat="1" ht="15.75" customHeight="1">
      <c r="A2198" s="942"/>
      <c r="B2198" s="249">
        <v>3</v>
      </c>
      <c r="C2198" s="261" t="s">
        <v>328</v>
      </c>
      <c r="D2198" s="448">
        <v>1</v>
      </c>
      <c r="E2198" s="77">
        <f t="shared" si="654"/>
        <v>1.1499999999999999</v>
      </c>
      <c r="F2198" s="246"/>
      <c r="G2198" s="248" t="s">
        <v>200</v>
      </c>
      <c r="H2198" s="247">
        <f t="shared" si="661"/>
        <v>0</v>
      </c>
      <c r="I2198" s="175">
        <f t="shared" si="662"/>
        <v>0</v>
      </c>
      <c r="J2198" s="246"/>
    </row>
    <row r="2199" spans="1:10" s="78" customFormat="1" ht="15.75" customHeight="1">
      <c r="A2199" s="942"/>
      <c r="B2199" s="249">
        <v>6</v>
      </c>
      <c r="C2199" s="261" t="s">
        <v>328</v>
      </c>
      <c r="D2199" s="448">
        <v>1</v>
      </c>
      <c r="E2199" s="77">
        <f t="shared" si="654"/>
        <v>1.1499999999999999</v>
      </c>
      <c r="F2199" s="246"/>
      <c r="G2199" s="248" t="s">
        <v>200</v>
      </c>
      <c r="H2199" s="247">
        <f t="shared" si="661"/>
        <v>0</v>
      </c>
      <c r="I2199" s="175">
        <f t="shared" si="662"/>
        <v>0</v>
      </c>
      <c r="J2199" s="246"/>
    </row>
    <row r="2200" spans="1:10" s="78" customFormat="1" ht="15.75" customHeight="1">
      <c r="A2200" s="942"/>
      <c r="B2200" s="249">
        <v>7</v>
      </c>
      <c r="C2200" s="261" t="s">
        <v>328</v>
      </c>
      <c r="D2200" s="448">
        <v>1</v>
      </c>
      <c r="E2200" s="77">
        <f t="shared" si="654"/>
        <v>1.1499999999999999</v>
      </c>
      <c r="F2200" s="246"/>
      <c r="G2200" s="248" t="s">
        <v>200</v>
      </c>
      <c r="H2200" s="247">
        <f t="shared" si="661"/>
        <v>0</v>
      </c>
      <c r="I2200" s="175">
        <f t="shared" si="662"/>
        <v>0</v>
      </c>
      <c r="J2200" s="246"/>
    </row>
    <row r="2201" spans="1:10" s="78" customFormat="1" ht="15.75" customHeight="1">
      <c r="A2201" s="942"/>
      <c r="B2201" s="249">
        <v>9</v>
      </c>
      <c r="C2201" s="261" t="s">
        <v>328</v>
      </c>
      <c r="D2201" s="448">
        <v>1</v>
      </c>
      <c r="E2201" s="77">
        <f t="shared" si="654"/>
        <v>1.1499999999999999</v>
      </c>
      <c r="F2201" s="246"/>
      <c r="G2201" s="248" t="s">
        <v>200</v>
      </c>
      <c r="H2201" s="247">
        <f t="shared" si="661"/>
        <v>0</v>
      </c>
      <c r="I2201" s="175">
        <f t="shared" si="662"/>
        <v>0</v>
      </c>
      <c r="J2201" s="246"/>
    </row>
    <row r="2202" spans="1:10" s="78" customFormat="1" ht="15.75" customHeight="1">
      <c r="A2202" s="942"/>
      <c r="B2202" s="249">
        <v>10</v>
      </c>
      <c r="C2202" s="261" t="s">
        <v>328</v>
      </c>
      <c r="D2202" s="448">
        <v>1</v>
      </c>
      <c r="E2202" s="77">
        <f t="shared" si="654"/>
        <v>1.1499999999999999</v>
      </c>
      <c r="F2202" s="246"/>
      <c r="G2202" s="248" t="s">
        <v>200</v>
      </c>
      <c r="H2202" s="247">
        <f t="shared" si="661"/>
        <v>0</v>
      </c>
      <c r="I2202" s="175">
        <f t="shared" si="662"/>
        <v>0</v>
      </c>
      <c r="J2202" s="246"/>
    </row>
    <row r="2203" spans="1:10" s="78" customFormat="1" ht="15.75" customHeight="1">
      <c r="A2203" s="942"/>
      <c r="B2203" s="249">
        <v>15</v>
      </c>
      <c r="C2203" s="261" t="s">
        <v>328</v>
      </c>
      <c r="D2203" s="448">
        <v>1</v>
      </c>
      <c r="E2203" s="77">
        <f t="shared" si="654"/>
        <v>1.1499999999999999</v>
      </c>
      <c r="F2203" s="246"/>
      <c r="G2203" s="248" t="s">
        <v>200</v>
      </c>
      <c r="H2203" s="247">
        <f t="shared" si="661"/>
        <v>0</v>
      </c>
      <c r="I2203" s="175">
        <f t="shared" si="662"/>
        <v>0</v>
      </c>
      <c r="J2203" s="246"/>
    </row>
    <row r="2204" spans="1:10" s="260" customFormat="1" ht="48" customHeight="1">
      <c r="A2204" s="1021" t="s">
        <v>1069</v>
      </c>
      <c r="B2204" s="1023"/>
      <c r="C2204" s="588" t="s">
        <v>328</v>
      </c>
      <c r="D2204" s="592"/>
      <c r="E2204" s="77">
        <f t="shared" si="654"/>
        <v>0</v>
      </c>
      <c r="F2204" s="593"/>
      <c r="G2204" s="593"/>
      <c r="H2204" s="587"/>
      <c r="I2204" s="587"/>
      <c r="J2204" s="113"/>
    </row>
    <row r="2205" spans="1:10" s="113" customFormat="1" ht="132.75" customHeight="1">
      <c r="A2205" s="471" t="s">
        <v>1409</v>
      </c>
      <c r="B2205" s="1104"/>
      <c r="C2205" s="1105"/>
      <c r="D2205" s="117">
        <v>3.5</v>
      </c>
      <c r="E2205" s="77">
        <f t="shared" si="654"/>
        <v>4.0249999999999995</v>
      </c>
      <c r="F2205" s="138"/>
      <c r="G2205" s="138" t="s">
        <v>200</v>
      </c>
      <c r="H2205" s="247">
        <f t="shared" ref="H2205" si="663">F2205*D2205</f>
        <v>0</v>
      </c>
      <c r="I2205" s="175">
        <f t="shared" ref="I2205" si="664">F2205*E2205</f>
        <v>0</v>
      </c>
    </row>
    <row r="2206" spans="1:10" s="170" customFormat="1" ht="64.5" customHeight="1" thickBot="1">
      <c r="A2206" s="1096" t="s">
        <v>960</v>
      </c>
      <c r="B2206" s="1097"/>
      <c r="C2206" s="1098"/>
      <c r="D2206" s="595"/>
      <c r="E2206" s="77">
        <f t="shared" si="654"/>
        <v>0</v>
      </c>
      <c r="F2206" s="597"/>
      <c r="G2206" s="598"/>
      <c r="H2206" s="599"/>
      <c r="I2206" s="599"/>
      <c r="J2206" s="600"/>
    </row>
    <row r="2207" spans="1:10" s="115" customFormat="1" ht="18" customHeight="1" thickBot="1">
      <c r="A2207" s="969" t="s">
        <v>59</v>
      </c>
      <c r="B2207" s="172" t="s">
        <v>775</v>
      </c>
      <c r="C2207" s="1082"/>
      <c r="D2207" s="324">
        <v>0.8</v>
      </c>
      <c r="E2207" s="77">
        <f t="shared" si="654"/>
        <v>0.91999999999999993</v>
      </c>
      <c r="F2207" s="140"/>
      <c r="G2207" s="160" t="s">
        <v>200</v>
      </c>
      <c r="H2207" s="192">
        <f t="shared" ref="H2207:H2222" si="665">F2207*D2207</f>
        <v>0</v>
      </c>
      <c r="I2207" s="193">
        <f t="shared" ref="I2207:I2222" si="666">F2207*E2207</f>
        <v>0</v>
      </c>
    </row>
    <row r="2208" spans="1:10" s="113" customFormat="1" ht="18" customHeight="1" thickBot="1">
      <c r="A2208" s="970"/>
      <c r="B2208" s="61" t="s">
        <v>774</v>
      </c>
      <c r="C2208" s="1036"/>
      <c r="D2208" s="324">
        <v>0.8</v>
      </c>
      <c r="E2208" s="77">
        <f t="shared" si="654"/>
        <v>0.91999999999999993</v>
      </c>
      <c r="F2208" s="138"/>
      <c r="G2208" s="138" t="s">
        <v>200</v>
      </c>
      <c r="H2208" s="192">
        <f t="shared" si="665"/>
        <v>0</v>
      </c>
      <c r="I2208" s="193">
        <f t="shared" si="666"/>
        <v>0</v>
      </c>
    </row>
    <row r="2209" spans="1:10" s="113" customFormat="1" ht="18" customHeight="1" thickBot="1">
      <c r="A2209" s="971" t="s">
        <v>748</v>
      </c>
      <c r="B2209" s="61" t="s">
        <v>775</v>
      </c>
      <c r="C2209" s="1036"/>
      <c r="D2209" s="324">
        <v>0.8</v>
      </c>
      <c r="E2209" s="77">
        <f t="shared" si="654"/>
        <v>0.91999999999999993</v>
      </c>
      <c r="F2209" s="138"/>
      <c r="G2209" s="138" t="s">
        <v>200</v>
      </c>
      <c r="H2209" s="192">
        <f t="shared" si="665"/>
        <v>0</v>
      </c>
      <c r="I2209" s="193">
        <f t="shared" si="666"/>
        <v>0</v>
      </c>
    </row>
    <row r="2210" spans="1:10" s="113" customFormat="1" ht="18" customHeight="1" thickBot="1">
      <c r="A2210" s="970"/>
      <c r="B2210" s="61" t="s">
        <v>774</v>
      </c>
      <c r="C2210" s="1036"/>
      <c r="D2210" s="324">
        <v>0.8</v>
      </c>
      <c r="E2210" s="77">
        <f t="shared" si="654"/>
        <v>0.91999999999999993</v>
      </c>
      <c r="F2210" s="138"/>
      <c r="G2210" s="138" t="s">
        <v>200</v>
      </c>
      <c r="H2210" s="192">
        <f t="shared" si="665"/>
        <v>0</v>
      </c>
      <c r="I2210" s="193">
        <f t="shared" si="666"/>
        <v>0</v>
      </c>
    </row>
    <row r="2211" spans="1:10" s="113" customFormat="1" ht="18" customHeight="1" thickBot="1">
      <c r="A2211" s="971" t="s">
        <v>587</v>
      </c>
      <c r="B2211" s="61" t="s">
        <v>775</v>
      </c>
      <c r="C2211" s="1036"/>
      <c r="D2211" s="324">
        <v>0.8</v>
      </c>
      <c r="E2211" s="77">
        <f t="shared" si="654"/>
        <v>0.91999999999999993</v>
      </c>
      <c r="F2211" s="138"/>
      <c r="G2211" s="138" t="s">
        <v>200</v>
      </c>
      <c r="H2211" s="192">
        <f t="shared" si="665"/>
        <v>0</v>
      </c>
      <c r="I2211" s="193">
        <f t="shared" si="666"/>
        <v>0</v>
      </c>
    </row>
    <row r="2212" spans="1:10" s="113" customFormat="1" ht="18" customHeight="1" thickBot="1">
      <c r="A2212" s="970"/>
      <c r="B2212" s="61" t="s">
        <v>774</v>
      </c>
      <c r="C2212" s="1036"/>
      <c r="D2212" s="324">
        <v>0.8</v>
      </c>
      <c r="E2212" s="77">
        <f t="shared" si="654"/>
        <v>0.91999999999999993</v>
      </c>
      <c r="F2212" s="138"/>
      <c r="G2212" s="138" t="s">
        <v>200</v>
      </c>
      <c r="H2212" s="192">
        <f t="shared" si="665"/>
        <v>0</v>
      </c>
      <c r="I2212" s="193">
        <f t="shared" si="666"/>
        <v>0</v>
      </c>
    </row>
    <row r="2213" spans="1:10" s="113" customFormat="1" ht="18" customHeight="1" thickBot="1">
      <c r="A2213" s="492" t="s">
        <v>959</v>
      </c>
      <c r="B2213" s="61" t="s">
        <v>774</v>
      </c>
      <c r="C2213" s="1036"/>
      <c r="D2213" s="324">
        <v>0.8</v>
      </c>
      <c r="E2213" s="77">
        <f t="shared" si="654"/>
        <v>0.91999999999999993</v>
      </c>
      <c r="F2213" s="138"/>
      <c r="G2213" s="138" t="s">
        <v>200</v>
      </c>
      <c r="H2213" s="192">
        <f t="shared" si="665"/>
        <v>0</v>
      </c>
      <c r="I2213" s="193">
        <f t="shared" si="666"/>
        <v>0</v>
      </c>
    </row>
    <row r="2214" spans="1:10" s="173" customFormat="1" ht="56.25" customHeight="1" thickBot="1">
      <c r="A2214" s="946" t="s">
        <v>958</v>
      </c>
      <c r="B2214" s="947"/>
      <c r="C2214" s="948"/>
      <c r="D2214" s="605"/>
      <c r="E2214" s="77">
        <f t="shared" si="654"/>
        <v>0</v>
      </c>
      <c r="F2214" s="605"/>
      <c r="G2214" s="593"/>
      <c r="H2214" s="606"/>
      <c r="I2214" s="606"/>
      <c r="J2214" s="539"/>
    </row>
    <row r="2215" spans="1:10" s="115" customFormat="1" ht="18" customHeight="1" thickBot="1">
      <c r="A2215" s="971" t="s">
        <v>59</v>
      </c>
      <c r="B2215" s="172" t="s">
        <v>775</v>
      </c>
      <c r="C2215" s="1035"/>
      <c r="D2215" s="127">
        <v>0.7</v>
      </c>
      <c r="E2215" s="77">
        <f t="shared" si="654"/>
        <v>0.80499999999999994</v>
      </c>
      <c r="F2215" s="140"/>
      <c r="G2215" s="138" t="s">
        <v>200</v>
      </c>
      <c r="H2215" s="192">
        <f t="shared" si="665"/>
        <v>0</v>
      </c>
      <c r="I2215" s="193">
        <f t="shared" si="666"/>
        <v>0</v>
      </c>
    </row>
    <row r="2216" spans="1:10" s="113" customFormat="1" ht="18" customHeight="1" thickBot="1">
      <c r="A2216" s="970"/>
      <c r="B2216" s="61" t="s">
        <v>774</v>
      </c>
      <c r="C2216" s="1036"/>
      <c r="D2216" s="127">
        <v>0.7</v>
      </c>
      <c r="E2216" s="77">
        <f t="shared" si="654"/>
        <v>0.80499999999999994</v>
      </c>
      <c r="F2216" s="138"/>
      <c r="G2216" s="138" t="s">
        <v>200</v>
      </c>
      <c r="H2216" s="192">
        <f t="shared" si="665"/>
        <v>0</v>
      </c>
      <c r="I2216" s="193">
        <f t="shared" si="666"/>
        <v>0</v>
      </c>
    </row>
    <row r="2217" spans="1:10" s="113" customFormat="1" ht="18" customHeight="1" thickBot="1">
      <c r="A2217" s="492" t="s">
        <v>748</v>
      </c>
      <c r="B2217" s="61" t="s">
        <v>775</v>
      </c>
      <c r="C2217" s="1036"/>
      <c r="D2217" s="127">
        <v>0.7</v>
      </c>
      <c r="E2217" s="77">
        <f t="shared" si="654"/>
        <v>0.80499999999999994</v>
      </c>
      <c r="F2217" s="138"/>
      <c r="G2217" s="138" t="s">
        <v>200</v>
      </c>
      <c r="H2217" s="192">
        <f t="shared" ref="H2217" si="667">F2217*D2217</f>
        <v>0</v>
      </c>
      <c r="I2217" s="193">
        <f t="shared" ref="I2217" si="668">F2217*E2217</f>
        <v>0</v>
      </c>
    </row>
    <row r="2218" spans="1:10" s="113" customFormat="1" ht="18" customHeight="1" thickBot="1">
      <c r="A2218" s="492" t="s">
        <v>748</v>
      </c>
      <c r="B2218" s="61" t="s">
        <v>774</v>
      </c>
      <c r="C2218" s="1036"/>
      <c r="D2218" s="127">
        <v>0.7</v>
      </c>
      <c r="E2218" s="77">
        <f t="shared" si="654"/>
        <v>0.80499999999999994</v>
      </c>
      <c r="F2218" s="138"/>
      <c r="G2218" s="138" t="s">
        <v>200</v>
      </c>
      <c r="H2218" s="192">
        <f t="shared" si="665"/>
        <v>0</v>
      </c>
      <c r="I2218" s="193">
        <f t="shared" si="666"/>
        <v>0</v>
      </c>
    </row>
    <row r="2219" spans="1:10" s="113" customFormat="1" ht="18" customHeight="1" thickBot="1">
      <c r="A2219" s="492" t="s">
        <v>587</v>
      </c>
      <c r="B2219" s="61" t="s">
        <v>775</v>
      </c>
      <c r="C2219" s="1036"/>
      <c r="D2219" s="127">
        <v>0.7</v>
      </c>
      <c r="E2219" s="77">
        <f t="shared" si="654"/>
        <v>0.80499999999999994</v>
      </c>
      <c r="F2219" s="138"/>
      <c r="G2219" s="138" t="s">
        <v>200</v>
      </c>
      <c r="H2219" s="192">
        <f t="shared" si="665"/>
        <v>0</v>
      </c>
      <c r="I2219" s="193">
        <f t="shared" si="666"/>
        <v>0</v>
      </c>
    </row>
    <row r="2220" spans="1:10" s="113" customFormat="1" ht="18" customHeight="1" thickBot="1">
      <c r="A2220" s="492" t="s">
        <v>587</v>
      </c>
      <c r="B2220" s="61" t="s">
        <v>774</v>
      </c>
      <c r="C2220" s="1036"/>
      <c r="D2220" s="127">
        <v>0.7</v>
      </c>
      <c r="E2220" s="77">
        <f t="shared" si="654"/>
        <v>0.80499999999999994</v>
      </c>
      <c r="F2220" s="138"/>
      <c r="G2220" s="138" t="s">
        <v>200</v>
      </c>
      <c r="H2220" s="192">
        <f t="shared" ref="H2220" si="669">F2220*D2220</f>
        <v>0</v>
      </c>
      <c r="I2220" s="193">
        <f t="shared" ref="I2220" si="670">F2220*E2220</f>
        <v>0</v>
      </c>
    </row>
    <row r="2221" spans="1:10" s="113" customFormat="1" ht="18" customHeight="1" thickBot="1">
      <c r="A2221" s="492" t="s">
        <v>957</v>
      </c>
      <c r="B2221" s="61" t="s">
        <v>775</v>
      </c>
      <c r="C2221" s="1036"/>
      <c r="D2221" s="127">
        <v>0.7</v>
      </c>
      <c r="E2221" s="77">
        <f t="shared" si="654"/>
        <v>0.80499999999999994</v>
      </c>
      <c r="F2221" s="138"/>
      <c r="G2221" s="138" t="s">
        <v>200</v>
      </c>
      <c r="H2221" s="192">
        <f t="shared" ref="H2221" si="671">F2221*D2221</f>
        <v>0</v>
      </c>
      <c r="I2221" s="193">
        <f t="shared" ref="I2221" si="672">F2221*E2221</f>
        <v>0</v>
      </c>
    </row>
    <row r="2222" spans="1:10" s="113" customFormat="1" ht="18" customHeight="1" thickBot="1">
      <c r="A2222" s="492" t="s">
        <v>996</v>
      </c>
      <c r="B2222" s="61" t="s">
        <v>774</v>
      </c>
      <c r="C2222" s="1036"/>
      <c r="D2222" s="127">
        <v>0.7</v>
      </c>
      <c r="E2222" s="77">
        <f t="shared" ref="E2222:E2278" si="673">D2222*1.15</f>
        <v>0.80499999999999994</v>
      </c>
      <c r="F2222" s="138"/>
      <c r="G2222" s="138" t="s">
        <v>200</v>
      </c>
      <c r="H2222" s="192">
        <f t="shared" si="665"/>
        <v>0</v>
      </c>
      <c r="I2222" s="193">
        <f t="shared" si="666"/>
        <v>0</v>
      </c>
    </row>
    <row r="2223" spans="1:10" s="173" customFormat="1" ht="84.75" customHeight="1" thickBot="1">
      <c r="A2223" s="946" t="s">
        <v>956</v>
      </c>
      <c r="B2223" s="948"/>
      <c r="C2223" s="604" t="s">
        <v>306</v>
      </c>
      <c r="D2223" s="588"/>
      <c r="E2223" s="77">
        <f t="shared" si="673"/>
        <v>0</v>
      </c>
      <c r="F2223" s="608"/>
      <c r="G2223" s="609"/>
      <c r="H2223" s="606"/>
      <c r="I2223" s="606"/>
      <c r="J2223" s="539"/>
    </row>
    <row r="2224" spans="1:10" s="115" customFormat="1" ht="30" customHeight="1" thickBot="1">
      <c r="A2224" s="967" t="s">
        <v>792</v>
      </c>
      <c r="B2224" s="169" t="s">
        <v>774</v>
      </c>
      <c r="C2224" s="1036"/>
      <c r="D2224" s="324">
        <v>0.6</v>
      </c>
      <c r="E2224" s="77">
        <f t="shared" si="673"/>
        <v>0.69</v>
      </c>
      <c r="F2224" s="140"/>
      <c r="G2224" s="140" t="s">
        <v>200</v>
      </c>
      <c r="H2224" s="192">
        <f t="shared" ref="H2224:H2246" si="674">F2224*D2224</f>
        <v>0</v>
      </c>
      <c r="I2224" s="193">
        <f t="shared" ref="I2224:I2246" si="675">F2224*E2224</f>
        <v>0</v>
      </c>
    </row>
    <row r="2225" spans="1:9" s="113" customFormat="1" ht="23.25" customHeight="1" thickBot="1">
      <c r="A2225" s="967"/>
      <c r="B2225" s="61" t="s">
        <v>104</v>
      </c>
      <c r="C2225" s="1036"/>
      <c r="D2225" s="324">
        <v>0.6</v>
      </c>
      <c r="E2225" s="77">
        <f t="shared" si="673"/>
        <v>0.69</v>
      </c>
      <c r="F2225" s="138"/>
      <c r="G2225" s="140" t="s">
        <v>200</v>
      </c>
      <c r="H2225" s="192">
        <f t="shared" si="674"/>
        <v>0</v>
      </c>
      <c r="I2225" s="193">
        <f t="shared" si="675"/>
        <v>0</v>
      </c>
    </row>
    <row r="2226" spans="1:9" s="113" customFormat="1" ht="27.75" customHeight="1" thickBot="1">
      <c r="A2226" s="967"/>
      <c r="B2226" s="61" t="s">
        <v>106</v>
      </c>
      <c r="C2226" s="1036"/>
      <c r="D2226" s="324">
        <v>0.6</v>
      </c>
      <c r="E2226" s="77">
        <f t="shared" si="673"/>
        <v>0.69</v>
      </c>
      <c r="F2226" s="138"/>
      <c r="G2226" s="140" t="s">
        <v>200</v>
      </c>
      <c r="H2226" s="192">
        <f t="shared" si="674"/>
        <v>0</v>
      </c>
      <c r="I2226" s="193">
        <f t="shared" si="675"/>
        <v>0</v>
      </c>
    </row>
    <row r="2227" spans="1:9" s="112" customFormat="1" ht="30.75" customHeight="1" thickBot="1">
      <c r="A2227" s="968"/>
      <c r="B2227" s="75" t="s">
        <v>1192</v>
      </c>
      <c r="C2227" s="1086"/>
      <c r="D2227" s="324">
        <v>0.6</v>
      </c>
      <c r="E2227" s="77">
        <f t="shared" si="673"/>
        <v>0.69</v>
      </c>
      <c r="F2227" s="139"/>
      <c r="G2227" s="164" t="s">
        <v>200</v>
      </c>
      <c r="H2227" s="192">
        <f t="shared" si="674"/>
        <v>0</v>
      </c>
      <c r="I2227" s="193">
        <f t="shared" si="675"/>
        <v>0</v>
      </c>
    </row>
    <row r="2228" spans="1:9" s="113" customFormat="1" ht="27" customHeight="1" thickBot="1">
      <c r="A2228" s="413" t="s">
        <v>897</v>
      </c>
      <c r="B2228" s="61" t="s">
        <v>775</v>
      </c>
      <c r="C2228" s="127" t="s">
        <v>328</v>
      </c>
      <c r="D2228" s="324">
        <v>0.6</v>
      </c>
      <c r="E2228" s="77">
        <f t="shared" si="673"/>
        <v>0.69</v>
      </c>
      <c r="F2228" s="138"/>
      <c r="G2228" s="140" t="s">
        <v>200</v>
      </c>
      <c r="H2228" s="192">
        <f t="shared" ref="H2228" si="676">F2228*D2228</f>
        <v>0</v>
      </c>
      <c r="I2228" s="193">
        <f t="shared" ref="I2228" si="677">F2228*E2228</f>
        <v>0</v>
      </c>
    </row>
    <row r="2229" spans="1:9" s="113" customFormat="1" ht="18" customHeight="1" thickBot="1">
      <c r="A2229" s="967" t="s">
        <v>898</v>
      </c>
      <c r="B2229" s="61" t="s">
        <v>104</v>
      </c>
      <c r="C2229" s="127" t="s">
        <v>328</v>
      </c>
      <c r="D2229" s="324">
        <v>0.6</v>
      </c>
      <c r="E2229" s="77">
        <f t="shared" si="673"/>
        <v>0.69</v>
      </c>
      <c r="F2229" s="138"/>
      <c r="G2229" s="140" t="s">
        <v>200</v>
      </c>
      <c r="H2229" s="192">
        <f t="shared" si="674"/>
        <v>0</v>
      </c>
      <c r="I2229" s="193">
        <f t="shared" si="675"/>
        <v>0</v>
      </c>
    </row>
    <row r="2230" spans="1:9" s="112" customFormat="1" ht="18" customHeight="1" thickBot="1">
      <c r="A2230" s="968"/>
      <c r="B2230" s="75" t="s">
        <v>1192</v>
      </c>
      <c r="C2230" s="118" t="s">
        <v>328</v>
      </c>
      <c r="D2230" s="324">
        <v>0.6</v>
      </c>
      <c r="E2230" s="77">
        <f t="shared" si="673"/>
        <v>0.69</v>
      </c>
      <c r="F2230" s="139"/>
      <c r="G2230" s="164" t="s">
        <v>200</v>
      </c>
      <c r="H2230" s="192">
        <f t="shared" si="674"/>
        <v>0</v>
      </c>
      <c r="I2230" s="193">
        <f t="shared" si="675"/>
        <v>0</v>
      </c>
    </row>
    <row r="2231" spans="1:9" s="111" customFormat="1" ht="18" customHeight="1" thickBot="1">
      <c r="A2231" s="963" t="s">
        <v>899</v>
      </c>
      <c r="B2231" s="411" t="s">
        <v>774</v>
      </c>
      <c r="C2231" s="119" t="s">
        <v>328</v>
      </c>
      <c r="D2231" s="324">
        <v>0.6</v>
      </c>
      <c r="E2231" s="77">
        <f t="shared" si="673"/>
        <v>0.69</v>
      </c>
      <c r="F2231" s="137"/>
      <c r="G2231" s="137" t="s">
        <v>200</v>
      </c>
      <c r="H2231" s="192">
        <f t="shared" si="674"/>
        <v>0</v>
      </c>
      <c r="I2231" s="193">
        <f t="shared" si="675"/>
        <v>0</v>
      </c>
    </row>
    <row r="2232" spans="1:9" s="113" customFormat="1" ht="18" customHeight="1" thickBot="1">
      <c r="A2232" s="967"/>
      <c r="B2232" s="61" t="s">
        <v>104</v>
      </c>
      <c r="C2232" s="127" t="s">
        <v>328</v>
      </c>
      <c r="D2232" s="324">
        <v>0.6</v>
      </c>
      <c r="E2232" s="77">
        <f t="shared" si="673"/>
        <v>0.69</v>
      </c>
      <c r="F2232" s="138"/>
      <c r="G2232" s="140" t="s">
        <v>200</v>
      </c>
      <c r="H2232" s="192">
        <f t="shared" si="674"/>
        <v>0</v>
      </c>
      <c r="I2232" s="193">
        <f t="shared" si="675"/>
        <v>0</v>
      </c>
    </row>
    <row r="2233" spans="1:9" s="113" customFormat="1" ht="18" customHeight="1" thickBot="1">
      <c r="A2233" s="967"/>
      <c r="B2233" s="61" t="s">
        <v>106</v>
      </c>
      <c r="C2233" s="127" t="s">
        <v>328</v>
      </c>
      <c r="D2233" s="324">
        <v>0.6</v>
      </c>
      <c r="E2233" s="77">
        <f t="shared" si="673"/>
        <v>0.69</v>
      </c>
      <c r="F2233" s="138"/>
      <c r="G2233" s="140" t="s">
        <v>200</v>
      </c>
      <c r="H2233" s="192">
        <f t="shared" si="674"/>
        <v>0</v>
      </c>
      <c r="I2233" s="193">
        <f t="shared" si="675"/>
        <v>0</v>
      </c>
    </row>
    <row r="2234" spans="1:9" s="111" customFormat="1" ht="18" customHeight="1" thickBot="1">
      <c r="A2234" s="963" t="s">
        <v>678</v>
      </c>
      <c r="B2234" s="74" t="s">
        <v>774</v>
      </c>
      <c r="C2234" s="119" t="s">
        <v>328</v>
      </c>
      <c r="D2234" s="324">
        <v>0.6</v>
      </c>
      <c r="E2234" s="77">
        <f t="shared" si="673"/>
        <v>0.69</v>
      </c>
      <c r="F2234" s="137"/>
      <c r="G2234" s="137" t="s">
        <v>200</v>
      </c>
      <c r="H2234" s="192">
        <f t="shared" si="674"/>
        <v>0</v>
      </c>
      <c r="I2234" s="193">
        <f t="shared" si="675"/>
        <v>0</v>
      </c>
    </row>
    <row r="2235" spans="1:9" s="113" customFormat="1" ht="18" customHeight="1" thickBot="1">
      <c r="A2235" s="967"/>
      <c r="B2235" s="61" t="s">
        <v>104</v>
      </c>
      <c r="C2235" s="127" t="s">
        <v>328</v>
      </c>
      <c r="D2235" s="324">
        <v>0.6</v>
      </c>
      <c r="E2235" s="77">
        <f t="shared" si="673"/>
        <v>0.69</v>
      </c>
      <c r="F2235" s="138"/>
      <c r="G2235" s="140" t="s">
        <v>200</v>
      </c>
      <c r="H2235" s="192">
        <f t="shared" si="674"/>
        <v>0</v>
      </c>
      <c r="I2235" s="193">
        <f t="shared" si="675"/>
        <v>0</v>
      </c>
    </row>
    <row r="2236" spans="1:9" s="113" customFormat="1" ht="18" customHeight="1" thickBot="1">
      <c r="A2236" s="967"/>
      <c r="B2236" s="61" t="s">
        <v>106</v>
      </c>
      <c r="C2236" s="127" t="s">
        <v>328</v>
      </c>
      <c r="D2236" s="324">
        <v>0.6</v>
      </c>
      <c r="E2236" s="77">
        <f t="shared" si="673"/>
        <v>0.69</v>
      </c>
      <c r="F2236" s="138"/>
      <c r="G2236" s="140" t="s">
        <v>200</v>
      </c>
      <c r="H2236" s="192">
        <f t="shared" si="674"/>
        <v>0</v>
      </c>
      <c r="I2236" s="193">
        <f t="shared" si="675"/>
        <v>0</v>
      </c>
    </row>
    <row r="2237" spans="1:9" s="112" customFormat="1" ht="18" customHeight="1" thickBot="1">
      <c r="A2237" s="968"/>
      <c r="B2237" s="75" t="s">
        <v>1192</v>
      </c>
      <c r="C2237" s="118" t="s">
        <v>328</v>
      </c>
      <c r="D2237" s="324">
        <v>0.6</v>
      </c>
      <c r="E2237" s="77">
        <f t="shared" si="673"/>
        <v>0.69</v>
      </c>
      <c r="F2237" s="139"/>
      <c r="G2237" s="164" t="s">
        <v>200</v>
      </c>
      <c r="H2237" s="192">
        <f t="shared" si="674"/>
        <v>0</v>
      </c>
      <c r="I2237" s="193">
        <f t="shared" si="675"/>
        <v>0</v>
      </c>
    </row>
    <row r="2238" spans="1:9" s="111" customFormat="1" ht="18" customHeight="1" thickBot="1">
      <c r="A2238" s="963" t="s">
        <v>941</v>
      </c>
      <c r="B2238" s="74" t="s">
        <v>774</v>
      </c>
      <c r="C2238" s="119" t="s">
        <v>328</v>
      </c>
      <c r="D2238" s="324">
        <v>0.6</v>
      </c>
      <c r="E2238" s="77">
        <f t="shared" si="673"/>
        <v>0.69</v>
      </c>
      <c r="F2238" s="137"/>
      <c r="G2238" s="137" t="s">
        <v>200</v>
      </c>
      <c r="H2238" s="192">
        <f t="shared" si="674"/>
        <v>0</v>
      </c>
      <c r="I2238" s="193">
        <f t="shared" si="675"/>
        <v>0</v>
      </c>
    </row>
    <row r="2239" spans="1:9" s="113" customFormat="1" ht="18" customHeight="1" thickBot="1">
      <c r="A2239" s="967"/>
      <c r="B2239" s="61" t="s">
        <v>104</v>
      </c>
      <c r="C2239" s="127" t="s">
        <v>328</v>
      </c>
      <c r="D2239" s="324">
        <v>0.6</v>
      </c>
      <c r="E2239" s="77">
        <f t="shared" si="673"/>
        <v>0.69</v>
      </c>
      <c r="F2239" s="138"/>
      <c r="G2239" s="140" t="s">
        <v>200</v>
      </c>
      <c r="H2239" s="192">
        <f t="shared" si="674"/>
        <v>0</v>
      </c>
      <c r="I2239" s="193">
        <f t="shared" si="675"/>
        <v>0</v>
      </c>
    </row>
    <row r="2240" spans="1:9" s="113" customFormat="1" ht="18" customHeight="1" thickBot="1">
      <c r="A2240" s="967"/>
      <c r="B2240" s="61" t="s">
        <v>106</v>
      </c>
      <c r="C2240" s="127" t="s">
        <v>328</v>
      </c>
      <c r="D2240" s="324">
        <v>0.6</v>
      </c>
      <c r="E2240" s="77">
        <f t="shared" si="673"/>
        <v>0.69</v>
      </c>
      <c r="F2240" s="138"/>
      <c r="G2240" s="140" t="s">
        <v>200</v>
      </c>
      <c r="H2240" s="192">
        <f t="shared" si="674"/>
        <v>0</v>
      </c>
      <c r="I2240" s="193">
        <f t="shared" si="675"/>
        <v>0</v>
      </c>
    </row>
    <row r="2241" spans="1:9" s="112" customFormat="1" ht="18" customHeight="1" thickBot="1">
      <c r="A2241" s="968"/>
      <c r="B2241" s="75" t="s">
        <v>1192</v>
      </c>
      <c r="C2241" s="118" t="s">
        <v>328</v>
      </c>
      <c r="D2241" s="324">
        <v>0.6</v>
      </c>
      <c r="E2241" s="77">
        <f t="shared" si="673"/>
        <v>0.69</v>
      </c>
      <c r="F2241" s="139"/>
      <c r="G2241" s="164" t="s">
        <v>200</v>
      </c>
      <c r="H2241" s="192">
        <f t="shared" si="674"/>
        <v>0</v>
      </c>
      <c r="I2241" s="193">
        <f t="shared" si="675"/>
        <v>0</v>
      </c>
    </row>
    <row r="2242" spans="1:9" s="111" customFormat="1" ht="18" customHeight="1" thickBot="1">
      <c r="A2242" s="963" t="s">
        <v>835</v>
      </c>
      <c r="B2242" s="74" t="s">
        <v>775</v>
      </c>
      <c r="C2242" s="119" t="s">
        <v>328</v>
      </c>
      <c r="D2242" s="324">
        <v>0.6</v>
      </c>
      <c r="E2242" s="77">
        <f t="shared" si="673"/>
        <v>0.69</v>
      </c>
      <c r="F2242" s="137"/>
      <c r="G2242" s="137" t="s">
        <v>200</v>
      </c>
      <c r="H2242" s="192">
        <f t="shared" si="674"/>
        <v>0</v>
      </c>
      <c r="I2242" s="193">
        <f t="shared" si="675"/>
        <v>0</v>
      </c>
    </row>
    <row r="2243" spans="1:9" s="113" customFormat="1" ht="18" customHeight="1" thickBot="1">
      <c r="A2243" s="967"/>
      <c r="B2243" s="61" t="s">
        <v>104</v>
      </c>
      <c r="C2243" s="127" t="s">
        <v>328</v>
      </c>
      <c r="D2243" s="324">
        <v>0.6</v>
      </c>
      <c r="E2243" s="77">
        <f t="shared" si="673"/>
        <v>0.69</v>
      </c>
      <c r="F2243" s="138"/>
      <c r="G2243" s="140" t="s">
        <v>200</v>
      </c>
      <c r="H2243" s="192">
        <f t="shared" si="674"/>
        <v>0</v>
      </c>
      <c r="I2243" s="193">
        <f t="shared" si="675"/>
        <v>0</v>
      </c>
    </row>
    <row r="2244" spans="1:9" s="112" customFormat="1" ht="18" customHeight="1" thickBot="1">
      <c r="A2244" s="968"/>
      <c r="B2244" s="75" t="s">
        <v>1192</v>
      </c>
      <c r="C2244" s="118" t="s">
        <v>328</v>
      </c>
      <c r="D2244" s="324">
        <v>0.6</v>
      </c>
      <c r="E2244" s="77">
        <f t="shared" si="673"/>
        <v>0.69</v>
      </c>
      <c r="F2244" s="139"/>
      <c r="G2244" s="164" t="s">
        <v>200</v>
      </c>
      <c r="H2244" s="192">
        <f t="shared" si="674"/>
        <v>0</v>
      </c>
      <c r="I2244" s="193">
        <f t="shared" si="675"/>
        <v>0</v>
      </c>
    </row>
    <row r="2245" spans="1:9" s="292" customFormat="1" ht="18" customHeight="1" thickBot="1">
      <c r="A2245" s="963" t="s">
        <v>834</v>
      </c>
      <c r="B2245" s="76" t="s">
        <v>775</v>
      </c>
      <c r="C2245" s="118" t="s">
        <v>328</v>
      </c>
      <c r="D2245" s="324">
        <v>0.6</v>
      </c>
      <c r="E2245" s="77">
        <f t="shared" si="673"/>
        <v>0.69</v>
      </c>
      <c r="F2245" s="163"/>
      <c r="G2245" s="164" t="s">
        <v>200</v>
      </c>
      <c r="H2245" s="192">
        <f t="shared" si="674"/>
        <v>0</v>
      </c>
      <c r="I2245" s="193">
        <f t="shared" si="675"/>
        <v>0</v>
      </c>
    </row>
    <row r="2246" spans="1:9" s="111" customFormat="1" ht="18" customHeight="1" thickBot="1">
      <c r="A2246" s="968"/>
      <c r="B2246" s="74" t="s">
        <v>104</v>
      </c>
      <c r="C2246" s="119" t="s">
        <v>328</v>
      </c>
      <c r="D2246" s="324">
        <v>0.6</v>
      </c>
      <c r="E2246" s="77">
        <f t="shared" si="673"/>
        <v>0.69</v>
      </c>
      <c r="F2246" s="137"/>
      <c r="G2246" s="137" t="s">
        <v>200</v>
      </c>
      <c r="H2246" s="192">
        <f t="shared" si="674"/>
        <v>0</v>
      </c>
      <c r="I2246" s="193">
        <f t="shared" si="675"/>
        <v>0</v>
      </c>
    </row>
    <row r="2247" spans="1:9" s="111" customFormat="1" ht="18" customHeight="1" thickBot="1">
      <c r="A2247" s="963" t="s">
        <v>938</v>
      </c>
      <c r="B2247" s="74" t="s">
        <v>775</v>
      </c>
      <c r="C2247" s="119" t="s">
        <v>328</v>
      </c>
      <c r="D2247" s="324">
        <v>0.6</v>
      </c>
      <c r="E2247" s="77">
        <f t="shared" si="673"/>
        <v>0.69</v>
      </c>
      <c r="F2247" s="137"/>
      <c r="G2247" s="137" t="s">
        <v>200</v>
      </c>
      <c r="H2247" s="192">
        <f t="shared" ref="H2247:H2268" si="678">F2247*D2247</f>
        <v>0</v>
      </c>
      <c r="I2247" s="193">
        <f t="shared" ref="I2247:I2268" si="679">F2247*E2247</f>
        <v>0</v>
      </c>
    </row>
    <row r="2248" spans="1:9" s="112" customFormat="1" ht="18" customHeight="1" thickBot="1">
      <c r="A2248" s="968"/>
      <c r="B2248" s="75" t="s">
        <v>1192</v>
      </c>
      <c r="C2248" s="118" t="s">
        <v>328</v>
      </c>
      <c r="D2248" s="324">
        <v>0.6</v>
      </c>
      <c r="E2248" s="77">
        <f t="shared" si="673"/>
        <v>0.69</v>
      </c>
      <c r="F2248" s="139"/>
      <c r="G2248" s="164" t="s">
        <v>200</v>
      </c>
      <c r="H2248" s="192">
        <f t="shared" si="678"/>
        <v>0</v>
      </c>
      <c r="I2248" s="193">
        <f t="shared" si="679"/>
        <v>0</v>
      </c>
    </row>
    <row r="2249" spans="1:9" s="113" customFormat="1" ht="18" customHeight="1" thickBot="1">
      <c r="A2249" s="967" t="s">
        <v>939</v>
      </c>
      <c r="B2249" s="61" t="s">
        <v>104</v>
      </c>
      <c r="C2249" s="127" t="s">
        <v>328</v>
      </c>
      <c r="D2249" s="324">
        <v>0.6</v>
      </c>
      <c r="E2249" s="77">
        <f t="shared" si="673"/>
        <v>0.69</v>
      </c>
      <c r="F2249" s="138"/>
      <c r="G2249" s="140" t="s">
        <v>200</v>
      </c>
      <c r="H2249" s="192">
        <f t="shared" si="678"/>
        <v>0</v>
      </c>
      <c r="I2249" s="193">
        <f t="shared" si="679"/>
        <v>0</v>
      </c>
    </row>
    <row r="2250" spans="1:9" s="112" customFormat="1" ht="18" customHeight="1" thickBot="1">
      <c r="A2250" s="968"/>
      <c r="B2250" s="75" t="s">
        <v>1192</v>
      </c>
      <c r="C2250" s="118" t="s">
        <v>328</v>
      </c>
      <c r="D2250" s="324">
        <v>0.6</v>
      </c>
      <c r="E2250" s="77">
        <f t="shared" si="673"/>
        <v>0.69</v>
      </c>
      <c r="F2250" s="139"/>
      <c r="G2250" s="164" t="s">
        <v>200</v>
      </c>
      <c r="H2250" s="192">
        <f t="shared" si="678"/>
        <v>0</v>
      </c>
      <c r="I2250" s="193">
        <f t="shared" si="679"/>
        <v>0</v>
      </c>
    </row>
    <row r="2251" spans="1:9" s="111" customFormat="1" ht="18" customHeight="1" thickBot="1">
      <c r="A2251" s="963" t="s">
        <v>933</v>
      </c>
      <c r="B2251" s="61" t="s">
        <v>104</v>
      </c>
      <c r="C2251" s="119" t="s">
        <v>328</v>
      </c>
      <c r="D2251" s="324">
        <v>0.6</v>
      </c>
      <c r="E2251" s="77">
        <f t="shared" si="673"/>
        <v>0.69</v>
      </c>
      <c r="F2251" s="137"/>
      <c r="G2251" s="137" t="s">
        <v>200</v>
      </c>
      <c r="H2251" s="192">
        <f t="shared" si="678"/>
        <v>0</v>
      </c>
      <c r="I2251" s="193">
        <f t="shared" si="679"/>
        <v>0</v>
      </c>
    </row>
    <row r="2252" spans="1:9" s="112" customFormat="1" ht="18" customHeight="1" thickBot="1">
      <c r="A2252" s="964"/>
      <c r="B2252" s="75" t="s">
        <v>1192</v>
      </c>
      <c r="C2252" s="118" t="s">
        <v>328</v>
      </c>
      <c r="D2252" s="324">
        <v>0.6</v>
      </c>
      <c r="E2252" s="77">
        <f t="shared" si="673"/>
        <v>0.69</v>
      </c>
      <c r="F2252" s="139"/>
      <c r="G2252" s="164" t="s">
        <v>200</v>
      </c>
      <c r="H2252" s="192">
        <f t="shared" si="678"/>
        <v>0</v>
      </c>
      <c r="I2252" s="193">
        <f t="shared" si="679"/>
        <v>0</v>
      </c>
    </row>
    <row r="2253" spans="1:9" s="113" customFormat="1" ht="18" customHeight="1" thickBot="1">
      <c r="A2253" s="967" t="s">
        <v>952</v>
      </c>
      <c r="B2253" s="169" t="s">
        <v>774</v>
      </c>
      <c r="C2253" s="127" t="s">
        <v>328</v>
      </c>
      <c r="D2253" s="324">
        <v>0.6</v>
      </c>
      <c r="E2253" s="77">
        <f t="shared" si="673"/>
        <v>0.69</v>
      </c>
      <c r="F2253" s="138"/>
      <c r="G2253" s="140" t="s">
        <v>200</v>
      </c>
      <c r="H2253" s="192">
        <f t="shared" si="678"/>
        <v>0</v>
      </c>
      <c r="I2253" s="193">
        <f t="shared" si="679"/>
        <v>0</v>
      </c>
    </row>
    <row r="2254" spans="1:9" s="113" customFormat="1" ht="18" customHeight="1" thickBot="1">
      <c r="A2254" s="967"/>
      <c r="B2254" s="61" t="s">
        <v>104</v>
      </c>
      <c r="C2254" s="127" t="s">
        <v>328</v>
      </c>
      <c r="D2254" s="324">
        <v>0.6</v>
      </c>
      <c r="E2254" s="77">
        <f t="shared" si="673"/>
        <v>0.69</v>
      </c>
      <c r="F2254" s="138"/>
      <c r="G2254" s="140" t="s">
        <v>200</v>
      </c>
      <c r="H2254" s="192">
        <f t="shared" si="678"/>
        <v>0</v>
      </c>
      <c r="I2254" s="193">
        <f t="shared" si="679"/>
        <v>0</v>
      </c>
    </row>
    <row r="2255" spans="1:9" s="113" customFormat="1" ht="18" customHeight="1" thickBot="1">
      <c r="A2255" s="967"/>
      <c r="B2255" s="61" t="s">
        <v>106</v>
      </c>
      <c r="C2255" s="127" t="s">
        <v>328</v>
      </c>
      <c r="D2255" s="324">
        <v>0.6</v>
      </c>
      <c r="E2255" s="77">
        <f t="shared" si="673"/>
        <v>0.69</v>
      </c>
      <c r="F2255" s="138"/>
      <c r="G2255" s="140" t="s">
        <v>200</v>
      </c>
      <c r="H2255" s="192">
        <f t="shared" si="678"/>
        <v>0</v>
      </c>
      <c r="I2255" s="193">
        <f t="shared" si="679"/>
        <v>0</v>
      </c>
    </row>
    <row r="2256" spans="1:9" s="112" customFormat="1" ht="18" customHeight="1" thickBot="1">
      <c r="A2256" s="968"/>
      <c r="B2256" s="75" t="s">
        <v>1192</v>
      </c>
      <c r="C2256" s="118" t="s">
        <v>328</v>
      </c>
      <c r="D2256" s="324">
        <v>0.6</v>
      </c>
      <c r="E2256" s="77">
        <f t="shared" si="673"/>
        <v>0.69</v>
      </c>
      <c r="F2256" s="139"/>
      <c r="G2256" s="164" t="s">
        <v>200</v>
      </c>
      <c r="H2256" s="192">
        <f t="shared" si="678"/>
        <v>0</v>
      </c>
      <c r="I2256" s="193">
        <f t="shared" si="679"/>
        <v>0</v>
      </c>
    </row>
    <row r="2257" spans="1:10" s="111" customFormat="1" ht="18" customHeight="1" thickBot="1">
      <c r="A2257" s="963" t="s">
        <v>953</v>
      </c>
      <c r="B2257" s="74" t="s">
        <v>104</v>
      </c>
      <c r="C2257" s="119" t="s">
        <v>328</v>
      </c>
      <c r="D2257" s="324">
        <v>0.6</v>
      </c>
      <c r="E2257" s="77">
        <f t="shared" si="673"/>
        <v>0.69</v>
      </c>
      <c r="F2257" s="137"/>
      <c r="G2257" s="137" t="s">
        <v>200</v>
      </c>
      <c r="H2257" s="192">
        <f t="shared" si="678"/>
        <v>0</v>
      </c>
      <c r="I2257" s="193">
        <f t="shared" si="679"/>
        <v>0</v>
      </c>
    </row>
    <row r="2258" spans="1:10" s="113" customFormat="1" ht="18" customHeight="1" thickBot="1">
      <c r="A2258" s="967"/>
      <c r="B2258" s="61" t="s">
        <v>106</v>
      </c>
      <c r="C2258" s="127" t="s">
        <v>328</v>
      </c>
      <c r="D2258" s="324">
        <v>0.6</v>
      </c>
      <c r="E2258" s="77">
        <f t="shared" si="673"/>
        <v>0.69</v>
      </c>
      <c r="F2258" s="138"/>
      <c r="G2258" s="140" t="s">
        <v>200</v>
      </c>
      <c r="H2258" s="192">
        <f t="shared" si="678"/>
        <v>0</v>
      </c>
      <c r="I2258" s="193">
        <f t="shared" si="679"/>
        <v>0</v>
      </c>
    </row>
    <row r="2259" spans="1:10" s="112" customFormat="1" ht="18" customHeight="1" thickBot="1">
      <c r="A2259" s="968"/>
      <c r="B2259" s="75" t="s">
        <v>1192</v>
      </c>
      <c r="C2259" s="118" t="s">
        <v>328</v>
      </c>
      <c r="D2259" s="324">
        <v>0.6</v>
      </c>
      <c r="E2259" s="77">
        <f t="shared" si="673"/>
        <v>0.69</v>
      </c>
      <c r="F2259" s="139"/>
      <c r="G2259" s="164" t="s">
        <v>200</v>
      </c>
      <c r="H2259" s="192">
        <f t="shared" si="678"/>
        <v>0</v>
      </c>
      <c r="I2259" s="193">
        <f t="shared" si="679"/>
        <v>0</v>
      </c>
    </row>
    <row r="2260" spans="1:10" s="111" customFormat="1" ht="18" customHeight="1" thickBot="1">
      <c r="A2260" s="969" t="s">
        <v>954</v>
      </c>
      <c r="B2260" s="74" t="s">
        <v>775</v>
      </c>
      <c r="C2260" s="119" t="s">
        <v>328</v>
      </c>
      <c r="D2260" s="324">
        <v>0.6</v>
      </c>
      <c r="E2260" s="77">
        <f t="shared" si="673"/>
        <v>0.69</v>
      </c>
      <c r="F2260" s="137"/>
      <c r="G2260" s="137" t="s">
        <v>200</v>
      </c>
      <c r="H2260" s="192">
        <f t="shared" si="678"/>
        <v>0</v>
      </c>
      <c r="I2260" s="193">
        <f t="shared" si="679"/>
        <v>0</v>
      </c>
    </row>
    <row r="2261" spans="1:10" s="113" customFormat="1" ht="18" customHeight="1" thickBot="1">
      <c r="A2261" s="1080"/>
      <c r="B2261" s="61" t="s">
        <v>104</v>
      </c>
      <c r="C2261" s="127" t="s">
        <v>328</v>
      </c>
      <c r="D2261" s="324">
        <v>0.6</v>
      </c>
      <c r="E2261" s="77">
        <f t="shared" si="673"/>
        <v>0.69</v>
      </c>
      <c r="F2261" s="138"/>
      <c r="G2261" s="140" t="s">
        <v>200</v>
      </c>
      <c r="H2261" s="192">
        <f t="shared" si="678"/>
        <v>0</v>
      </c>
      <c r="I2261" s="193">
        <f t="shared" si="679"/>
        <v>0</v>
      </c>
    </row>
    <row r="2262" spans="1:10" s="113" customFormat="1" ht="18" customHeight="1" thickBot="1">
      <c r="A2262" s="1080"/>
      <c r="B2262" s="61" t="s">
        <v>106</v>
      </c>
      <c r="C2262" s="127" t="s">
        <v>328</v>
      </c>
      <c r="D2262" s="324">
        <v>0.6</v>
      </c>
      <c r="E2262" s="77">
        <f t="shared" si="673"/>
        <v>0.69</v>
      </c>
      <c r="F2262" s="138"/>
      <c r="G2262" s="140" t="s">
        <v>200</v>
      </c>
      <c r="H2262" s="192">
        <f t="shared" si="678"/>
        <v>0</v>
      </c>
      <c r="I2262" s="193">
        <f t="shared" si="679"/>
        <v>0</v>
      </c>
    </row>
    <row r="2263" spans="1:10" s="112" customFormat="1" ht="18" customHeight="1" thickBot="1">
      <c r="A2263" s="970"/>
      <c r="B2263" s="75" t="s">
        <v>1192</v>
      </c>
      <c r="C2263" s="118" t="s">
        <v>328</v>
      </c>
      <c r="D2263" s="324">
        <v>0.6</v>
      </c>
      <c r="E2263" s="77">
        <f t="shared" si="673"/>
        <v>0.69</v>
      </c>
      <c r="F2263" s="160"/>
      <c r="G2263" s="163" t="s">
        <v>200</v>
      </c>
      <c r="H2263" s="192">
        <f t="shared" si="678"/>
        <v>0</v>
      </c>
      <c r="I2263" s="193">
        <f t="shared" si="679"/>
        <v>0</v>
      </c>
    </row>
    <row r="2264" spans="1:10" s="170" customFormat="1" ht="68.25" customHeight="1" thickBot="1">
      <c r="A2264" s="958" t="s">
        <v>951</v>
      </c>
      <c r="B2264" s="959"/>
      <c r="C2264" s="960"/>
      <c r="D2264" s="608"/>
      <c r="E2264" s="77">
        <f t="shared" si="673"/>
        <v>0</v>
      </c>
      <c r="F2264" s="608"/>
      <c r="G2264" s="598"/>
      <c r="H2264" s="606"/>
      <c r="I2264" s="606"/>
      <c r="J2264" s="165"/>
    </row>
    <row r="2265" spans="1:10" s="111" customFormat="1" ht="35.25" customHeight="1" thickBot="1">
      <c r="A2265" s="963" t="s">
        <v>792</v>
      </c>
      <c r="B2265" s="74" t="s">
        <v>775</v>
      </c>
      <c r="C2265" s="1082"/>
      <c r="D2265" s="324">
        <v>0.8</v>
      </c>
      <c r="E2265" s="77">
        <f t="shared" si="673"/>
        <v>0.91999999999999993</v>
      </c>
      <c r="F2265" s="140"/>
      <c r="G2265" s="163" t="s">
        <v>200</v>
      </c>
      <c r="H2265" s="192">
        <f t="shared" si="678"/>
        <v>0</v>
      </c>
      <c r="I2265" s="193">
        <f t="shared" si="679"/>
        <v>0</v>
      </c>
    </row>
    <row r="2266" spans="1:10" s="113" customFormat="1" ht="32.25" customHeight="1" thickBot="1">
      <c r="A2266" s="967"/>
      <c r="B2266" s="61" t="s">
        <v>106</v>
      </c>
      <c r="C2266" s="1036"/>
      <c r="D2266" s="324">
        <v>0.8</v>
      </c>
      <c r="E2266" s="77">
        <f t="shared" si="673"/>
        <v>0.91999999999999993</v>
      </c>
      <c r="F2266" s="138"/>
      <c r="G2266" s="163" t="s">
        <v>200</v>
      </c>
      <c r="H2266" s="192">
        <f t="shared" si="678"/>
        <v>0</v>
      </c>
      <c r="I2266" s="193">
        <f t="shared" si="679"/>
        <v>0</v>
      </c>
    </row>
    <row r="2267" spans="1:10" s="113" customFormat="1" ht="27.75" customHeight="1" thickBot="1">
      <c r="A2267" s="967"/>
      <c r="B2267" s="61" t="s">
        <v>608</v>
      </c>
      <c r="C2267" s="1036"/>
      <c r="D2267" s="324">
        <v>0.8</v>
      </c>
      <c r="E2267" s="77">
        <f t="shared" si="673"/>
        <v>0.91999999999999993</v>
      </c>
      <c r="F2267" s="138"/>
      <c r="G2267" s="138" t="s">
        <v>200</v>
      </c>
      <c r="H2267" s="192">
        <f t="shared" si="678"/>
        <v>0</v>
      </c>
      <c r="I2267" s="193">
        <f t="shared" si="679"/>
        <v>0</v>
      </c>
    </row>
    <row r="2268" spans="1:10" s="113" customFormat="1" ht="30.75" customHeight="1" thickBot="1">
      <c r="A2268" s="967"/>
      <c r="B2268" s="61" t="s">
        <v>753</v>
      </c>
      <c r="C2268" s="1036"/>
      <c r="D2268" s="324">
        <v>0.8</v>
      </c>
      <c r="E2268" s="77">
        <f t="shared" si="673"/>
        <v>0.91999999999999993</v>
      </c>
      <c r="F2268" s="138"/>
      <c r="G2268" s="138" t="s">
        <v>200</v>
      </c>
      <c r="H2268" s="192">
        <f t="shared" si="678"/>
        <v>0</v>
      </c>
      <c r="I2268" s="193">
        <f t="shared" si="679"/>
        <v>0</v>
      </c>
    </row>
    <row r="2269" spans="1:10" s="112" customFormat="1" ht="24.75" customHeight="1" thickBot="1">
      <c r="A2269" s="968"/>
      <c r="B2269" s="75" t="s">
        <v>774</v>
      </c>
      <c r="C2269" s="1086"/>
      <c r="D2269" s="324">
        <v>0.8</v>
      </c>
      <c r="E2269" s="77">
        <f t="shared" si="673"/>
        <v>0.91999999999999993</v>
      </c>
      <c r="F2269" s="139"/>
      <c r="G2269" s="139" t="s">
        <v>200</v>
      </c>
      <c r="H2269" s="192">
        <f t="shared" ref="H2269:H2306" si="680">F2269*D2269</f>
        <v>0</v>
      </c>
      <c r="I2269" s="193">
        <f t="shared" ref="I2269:I2306" si="681">F2269*E2269</f>
        <v>0</v>
      </c>
    </row>
    <row r="2270" spans="1:10" s="111" customFormat="1" ht="18" customHeight="1" thickBot="1">
      <c r="A2270" s="963" t="s">
        <v>898</v>
      </c>
      <c r="B2270" s="74" t="s">
        <v>106</v>
      </c>
      <c r="C2270" s="119" t="s">
        <v>328</v>
      </c>
      <c r="D2270" s="324">
        <v>0.8</v>
      </c>
      <c r="E2270" s="77">
        <f t="shared" si="673"/>
        <v>0.91999999999999993</v>
      </c>
      <c r="F2270" s="137"/>
      <c r="G2270" s="137" t="s">
        <v>200</v>
      </c>
      <c r="H2270" s="192">
        <f t="shared" si="680"/>
        <v>0</v>
      </c>
      <c r="I2270" s="193">
        <f t="shared" si="681"/>
        <v>0</v>
      </c>
    </row>
    <row r="2271" spans="1:10" s="113" customFormat="1" ht="18" customHeight="1" thickBot="1">
      <c r="A2271" s="967"/>
      <c r="B2271" s="61" t="s">
        <v>608</v>
      </c>
      <c r="C2271" s="116" t="s">
        <v>328</v>
      </c>
      <c r="D2271" s="324">
        <v>0.8</v>
      </c>
      <c r="E2271" s="77">
        <f t="shared" si="673"/>
        <v>0.91999999999999993</v>
      </c>
      <c r="F2271" s="138"/>
      <c r="G2271" s="138" t="s">
        <v>200</v>
      </c>
      <c r="H2271" s="192">
        <f t="shared" si="680"/>
        <v>0</v>
      </c>
      <c r="I2271" s="193">
        <f t="shared" si="681"/>
        <v>0</v>
      </c>
    </row>
    <row r="2272" spans="1:10" s="113" customFormat="1" ht="18" customHeight="1" thickBot="1">
      <c r="A2272" s="967"/>
      <c r="B2272" s="61" t="s">
        <v>753</v>
      </c>
      <c r="C2272" s="116" t="s">
        <v>328</v>
      </c>
      <c r="D2272" s="324">
        <v>0.8</v>
      </c>
      <c r="E2272" s="77">
        <f t="shared" si="673"/>
        <v>0.91999999999999993</v>
      </c>
      <c r="F2272" s="138"/>
      <c r="G2272" s="138" t="s">
        <v>200</v>
      </c>
      <c r="H2272" s="192">
        <f t="shared" si="680"/>
        <v>0</v>
      </c>
      <c r="I2272" s="193">
        <f t="shared" si="681"/>
        <v>0</v>
      </c>
    </row>
    <row r="2273" spans="1:9" s="112" customFormat="1" ht="18" customHeight="1" thickBot="1">
      <c r="A2273" s="968"/>
      <c r="B2273" s="75" t="s">
        <v>774</v>
      </c>
      <c r="C2273" s="167" t="s">
        <v>328</v>
      </c>
      <c r="D2273" s="324">
        <v>0.8</v>
      </c>
      <c r="E2273" s="77">
        <f t="shared" si="673"/>
        <v>0.91999999999999993</v>
      </c>
      <c r="F2273" s="139"/>
      <c r="G2273" s="139" t="s">
        <v>200</v>
      </c>
      <c r="H2273" s="192">
        <f t="shared" si="680"/>
        <v>0</v>
      </c>
      <c r="I2273" s="193">
        <f t="shared" si="681"/>
        <v>0</v>
      </c>
    </row>
    <row r="2274" spans="1:9" s="111" customFormat="1" ht="18" customHeight="1" thickBot="1">
      <c r="A2274" s="963" t="s">
        <v>899</v>
      </c>
      <c r="B2274" s="74" t="s">
        <v>775</v>
      </c>
      <c r="C2274" s="119" t="s">
        <v>328</v>
      </c>
      <c r="D2274" s="324">
        <v>0.8</v>
      </c>
      <c r="E2274" s="77">
        <f t="shared" si="673"/>
        <v>0.91999999999999993</v>
      </c>
      <c r="F2274" s="137"/>
      <c r="G2274" s="137" t="s">
        <v>200</v>
      </c>
      <c r="H2274" s="192">
        <f t="shared" si="680"/>
        <v>0</v>
      </c>
      <c r="I2274" s="193">
        <f t="shared" si="681"/>
        <v>0</v>
      </c>
    </row>
    <row r="2275" spans="1:9" s="113" customFormat="1" ht="18" customHeight="1" thickBot="1">
      <c r="A2275" s="967"/>
      <c r="B2275" s="61" t="s">
        <v>106</v>
      </c>
      <c r="C2275" s="116" t="s">
        <v>328</v>
      </c>
      <c r="D2275" s="324">
        <v>0.8</v>
      </c>
      <c r="E2275" s="77">
        <f t="shared" si="673"/>
        <v>0.91999999999999993</v>
      </c>
      <c r="F2275" s="138"/>
      <c r="G2275" s="138" t="s">
        <v>200</v>
      </c>
      <c r="H2275" s="192">
        <f t="shared" si="680"/>
        <v>0</v>
      </c>
      <c r="I2275" s="193">
        <f t="shared" si="681"/>
        <v>0</v>
      </c>
    </row>
    <row r="2276" spans="1:9" s="113" customFormat="1" ht="18" customHeight="1" thickBot="1">
      <c r="A2276" s="967"/>
      <c r="B2276" s="61" t="s">
        <v>608</v>
      </c>
      <c r="C2276" s="116" t="s">
        <v>328</v>
      </c>
      <c r="D2276" s="324">
        <v>0.8</v>
      </c>
      <c r="E2276" s="77">
        <f t="shared" si="673"/>
        <v>0.91999999999999993</v>
      </c>
      <c r="F2276" s="138"/>
      <c r="G2276" s="138" t="s">
        <v>200</v>
      </c>
      <c r="H2276" s="192">
        <f t="shared" si="680"/>
        <v>0</v>
      </c>
      <c r="I2276" s="193">
        <f t="shared" si="681"/>
        <v>0</v>
      </c>
    </row>
    <row r="2277" spans="1:9" s="113" customFormat="1" ht="18" customHeight="1" thickBot="1">
      <c r="A2277" s="967"/>
      <c r="B2277" s="61" t="s">
        <v>753</v>
      </c>
      <c r="C2277" s="116" t="s">
        <v>328</v>
      </c>
      <c r="D2277" s="324">
        <v>0.8</v>
      </c>
      <c r="E2277" s="77">
        <f t="shared" si="673"/>
        <v>0.91999999999999993</v>
      </c>
      <c r="F2277" s="138"/>
      <c r="G2277" s="138" t="s">
        <v>200</v>
      </c>
      <c r="H2277" s="192">
        <f t="shared" si="680"/>
        <v>0</v>
      </c>
      <c r="I2277" s="193">
        <f t="shared" si="681"/>
        <v>0</v>
      </c>
    </row>
    <row r="2278" spans="1:9" s="112" customFormat="1" ht="18" customHeight="1" thickBot="1">
      <c r="A2278" s="968"/>
      <c r="B2278" s="75" t="s">
        <v>774</v>
      </c>
      <c r="C2278" s="167" t="s">
        <v>328</v>
      </c>
      <c r="D2278" s="324">
        <v>0.8</v>
      </c>
      <c r="E2278" s="77">
        <f t="shared" si="673"/>
        <v>0.91999999999999993</v>
      </c>
      <c r="F2278" s="139"/>
      <c r="G2278" s="139" t="s">
        <v>200</v>
      </c>
      <c r="H2278" s="192">
        <f t="shared" si="680"/>
        <v>0</v>
      </c>
      <c r="I2278" s="193">
        <f t="shared" si="681"/>
        <v>0</v>
      </c>
    </row>
    <row r="2279" spans="1:9" s="111" customFormat="1" ht="18" customHeight="1" thickBot="1">
      <c r="A2279" s="963" t="s">
        <v>678</v>
      </c>
      <c r="B2279" s="74" t="s">
        <v>775</v>
      </c>
      <c r="C2279" s="119" t="s">
        <v>328</v>
      </c>
      <c r="D2279" s="324">
        <v>0.8</v>
      </c>
      <c r="E2279" s="77">
        <f t="shared" ref="E2279:E2342" si="682">D2279*1.15</f>
        <v>0.91999999999999993</v>
      </c>
      <c r="F2279" s="137"/>
      <c r="G2279" s="137" t="s">
        <v>200</v>
      </c>
      <c r="H2279" s="192">
        <f t="shared" si="680"/>
        <v>0</v>
      </c>
      <c r="I2279" s="193">
        <f t="shared" si="681"/>
        <v>0</v>
      </c>
    </row>
    <row r="2280" spans="1:9" s="113" customFormat="1" ht="18" customHeight="1" thickBot="1">
      <c r="A2280" s="967"/>
      <c r="B2280" s="61" t="s">
        <v>106</v>
      </c>
      <c r="C2280" s="116" t="s">
        <v>328</v>
      </c>
      <c r="D2280" s="324">
        <v>0.8</v>
      </c>
      <c r="E2280" s="77">
        <f t="shared" si="682"/>
        <v>0.91999999999999993</v>
      </c>
      <c r="F2280" s="138"/>
      <c r="G2280" s="138" t="s">
        <v>200</v>
      </c>
      <c r="H2280" s="192">
        <f t="shared" si="680"/>
        <v>0</v>
      </c>
      <c r="I2280" s="193">
        <f t="shared" si="681"/>
        <v>0</v>
      </c>
    </row>
    <row r="2281" spans="1:9" s="113" customFormat="1" ht="18" customHeight="1" thickBot="1">
      <c r="A2281" s="967"/>
      <c r="B2281" s="61" t="s">
        <v>608</v>
      </c>
      <c r="C2281" s="116" t="s">
        <v>328</v>
      </c>
      <c r="D2281" s="324">
        <v>0.8</v>
      </c>
      <c r="E2281" s="77">
        <f t="shared" si="682"/>
        <v>0.91999999999999993</v>
      </c>
      <c r="F2281" s="138"/>
      <c r="G2281" s="138" t="s">
        <v>200</v>
      </c>
      <c r="H2281" s="192">
        <f t="shared" si="680"/>
        <v>0</v>
      </c>
      <c r="I2281" s="193">
        <f t="shared" si="681"/>
        <v>0</v>
      </c>
    </row>
    <row r="2282" spans="1:9" s="113" customFormat="1" ht="18" customHeight="1" thickBot="1">
      <c r="A2282" s="967"/>
      <c r="B2282" s="61" t="s">
        <v>753</v>
      </c>
      <c r="C2282" s="116" t="s">
        <v>328</v>
      </c>
      <c r="D2282" s="324">
        <v>0.8</v>
      </c>
      <c r="E2282" s="77">
        <f t="shared" si="682"/>
        <v>0.91999999999999993</v>
      </c>
      <c r="F2282" s="138"/>
      <c r="G2282" s="138" t="s">
        <v>200</v>
      </c>
      <c r="H2282" s="192">
        <f t="shared" si="680"/>
        <v>0</v>
      </c>
      <c r="I2282" s="193">
        <f t="shared" si="681"/>
        <v>0</v>
      </c>
    </row>
    <row r="2283" spans="1:9" s="112" customFormat="1" ht="18" customHeight="1" thickBot="1">
      <c r="A2283" s="968"/>
      <c r="B2283" s="75" t="s">
        <v>774</v>
      </c>
      <c r="C2283" s="167" t="s">
        <v>328</v>
      </c>
      <c r="D2283" s="324">
        <v>0.8</v>
      </c>
      <c r="E2283" s="77">
        <f t="shared" si="682"/>
        <v>0.91999999999999993</v>
      </c>
      <c r="F2283" s="139"/>
      <c r="G2283" s="139" t="s">
        <v>200</v>
      </c>
      <c r="H2283" s="192">
        <f t="shared" si="680"/>
        <v>0</v>
      </c>
      <c r="I2283" s="193">
        <f t="shared" si="681"/>
        <v>0</v>
      </c>
    </row>
    <row r="2284" spans="1:9" s="111" customFormat="1" ht="18" customHeight="1" thickBot="1">
      <c r="A2284" s="963" t="s">
        <v>940</v>
      </c>
      <c r="B2284" s="74" t="s">
        <v>775</v>
      </c>
      <c r="C2284" s="119" t="s">
        <v>328</v>
      </c>
      <c r="D2284" s="324">
        <v>0.8</v>
      </c>
      <c r="E2284" s="77">
        <f t="shared" si="682"/>
        <v>0.91999999999999993</v>
      </c>
      <c r="F2284" s="137"/>
      <c r="G2284" s="137" t="s">
        <v>200</v>
      </c>
      <c r="H2284" s="192">
        <f t="shared" si="680"/>
        <v>0</v>
      </c>
      <c r="I2284" s="193">
        <f t="shared" si="681"/>
        <v>0</v>
      </c>
    </row>
    <row r="2285" spans="1:9" s="113" customFormat="1" ht="18" customHeight="1" thickBot="1">
      <c r="A2285" s="967"/>
      <c r="B2285" s="61" t="s">
        <v>106</v>
      </c>
      <c r="C2285" s="116" t="s">
        <v>328</v>
      </c>
      <c r="D2285" s="324">
        <v>0.8</v>
      </c>
      <c r="E2285" s="77">
        <f t="shared" si="682"/>
        <v>0.91999999999999993</v>
      </c>
      <c r="F2285" s="138"/>
      <c r="G2285" s="138" t="s">
        <v>200</v>
      </c>
      <c r="H2285" s="192">
        <f t="shared" si="680"/>
        <v>0</v>
      </c>
      <c r="I2285" s="193">
        <f t="shared" si="681"/>
        <v>0</v>
      </c>
    </row>
    <row r="2286" spans="1:9" s="113" customFormat="1" ht="18" customHeight="1" thickBot="1">
      <c r="A2286" s="967"/>
      <c r="B2286" s="61" t="s">
        <v>608</v>
      </c>
      <c r="C2286" s="116" t="s">
        <v>328</v>
      </c>
      <c r="D2286" s="324">
        <v>0.8</v>
      </c>
      <c r="E2286" s="77">
        <f t="shared" si="682"/>
        <v>0.91999999999999993</v>
      </c>
      <c r="F2286" s="138"/>
      <c r="G2286" s="138" t="s">
        <v>200</v>
      </c>
      <c r="H2286" s="192">
        <f t="shared" si="680"/>
        <v>0</v>
      </c>
      <c r="I2286" s="193">
        <f t="shared" si="681"/>
        <v>0</v>
      </c>
    </row>
    <row r="2287" spans="1:9" s="113" customFormat="1" ht="18" customHeight="1" thickBot="1">
      <c r="A2287" s="967"/>
      <c r="B2287" s="61" t="s">
        <v>753</v>
      </c>
      <c r="C2287" s="116" t="s">
        <v>328</v>
      </c>
      <c r="D2287" s="324">
        <v>0.8</v>
      </c>
      <c r="E2287" s="77">
        <f t="shared" si="682"/>
        <v>0.91999999999999993</v>
      </c>
      <c r="F2287" s="138"/>
      <c r="G2287" s="138" t="s">
        <v>200</v>
      </c>
      <c r="H2287" s="192">
        <f t="shared" si="680"/>
        <v>0</v>
      </c>
      <c r="I2287" s="193">
        <f t="shared" si="681"/>
        <v>0</v>
      </c>
    </row>
    <row r="2288" spans="1:9" s="112" customFormat="1" ht="18" customHeight="1" thickBot="1">
      <c r="A2288" s="968"/>
      <c r="B2288" s="75" t="s">
        <v>774</v>
      </c>
      <c r="C2288" s="167" t="s">
        <v>328</v>
      </c>
      <c r="D2288" s="324">
        <v>0.8</v>
      </c>
      <c r="E2288" s="77">
        <f t="shared" si="682"/>
        <v>0.91999999999999993</v>
      </c>
      <c r="F2288" s="139"/>
      <c r="G2288" s="139" t="s">
        <v>200</v>
      </c>
      <c r="H2288" s="192">
        <f t="shared" si="680"/>
        <v>0</v>
      </c>
      <c r="I2288" s="193">
        <f t="shared" si="681"/>
        <v>0</v>
      </c>
    </row>
    <row r="2289" spans="1:9" s="111" customFormat="1" ht="18" customHeight="1" thickBot="1">
      <c r="A2289" s="963" t="s">
        <v>941</v>
      </c>
      <c r="B2289" s="74" t="s">
        <v>775</v>
      </c>
      <c r="C2289" s="119" t="s">
        <v>328</v>
      </c>
      <c r="D2289" s="324">
        <v>0.8</v>
      </c>
      <c r="E2289" s="77">
        <f t="shared" si="682"/>
        <v>0.91999999999999993</v>
      </c>
      <c r="F2289" s="137"/>
      <c r="G2289" s="137" t="s">
        <v>200</v>
      </c>
      <c r="H2289" s="192">
        <f t="shared" si="680"/>
        <v>0</v>
      </c>
      <c r="I2289" s="193">
        <f t="shared" si="681"/>
        <v>0</v>
      </c>
    </row>
    <row r="2290" spans="1:9" s="113" customFormat="1" ht="18" customHeight="1" thickBot="1">
      <c r="A2290" s="967"/>
      <c r="B2290" s="61" t="s">
        <v>106</v>
      </c>
      <c r="C2290" s="116" t="s">
        <v>328</v>
      </c>
      <c r="D2290" s="324">
        <v>0.8</v>
      </c>
      <c r="E2290" s="77">
        <f t="shared" si="682"/>
        <v>0.91999999999999993</v>
      </c>
      <c r="F2290" s="138"/>
      <c r="G2290" s="138" t="s">
        <v>200</v>
      </c>
      <c r="H2290" s="192">
        <f t="shared" si="680"/>
        <v>0</v>
      </c>
      <c r="I2290" s="193">
        <f t="shared" si="681"/>
        <v>0</v>
      </c>
    </row>
    <row r="2291" spans="1:9" s="113" customFormat="1" ht="18" customHeight="1" thickBot="1">
      <c r="A2291" s="967"/>
      <c r="B2291" s="61" t="s">
        <v>608</v>
      </c>
      <c r="C2291" s="116" t="s">
        <v>328</v>
      </c>
      <c r="D2291" s="324">
        <v>0.8</v>
      </c>
      <c r="E2291" s="77">
        <f t="shared" si="682"/>
        <v>0.91999999999999993</v>
      </c>
      <c r="F2291" s="138"/>
      <c r="G2291" s="138" t="s">
        <v>200</v>
      </c>
      <c r="H2291" s="192">
        <f t="shared" si="680"/>
        <v>0</v>
      </c>
      <c r="I2291" s="193">
        <f t="shared" si="681"/>
        <v>0</v>
      </c>
    </row>
    <row r="2292" spans="1:9" s="113" customFormat="1" ht="18" customHeight="1" thickBot="1">
      <c r="A2292" s="967"/>
      <c r="B2292" s="61" t="s">
        <v>753</v>
      </c>
      <c r="C2292" s="116" t="s">
        <v>328</v>
      </c>
      <c r="D2292" s="324">
        <v>0.8</v>
      </c>
      <c r="E2292" s="77">
        <f t="shared" si="682"/>
        <v>0.91999999999999993</v>
      </c>
      <c r="F2292" s="138"/>
      <c r="G2292" s="138" t="s">
        <v>200</v>
      </c>
      <c r="H2292" s="192">
        <f t="shared" si="680"/>
        <v>0</v>
      </c>
      <c r="I2292" s="193">
        <f t="shared" si="681"/>
        <v>0</v>
      </c>
    </row>
    <row r="2293" spans="1:9" s="112" customFormat="1" ht="18" customHeight="1" thickBot="1">
      <c r="A2293" s="968"/>
      <c r="B2293" s="75" t="s">
        <v>774</v>
      </c>
      <c r="C2293" s="167" t="s">
        <v>328</v>
      </c>
      <c r="D2293" s="324">
        <v>0.8</v>
      </c>
      <c r="E2293" s="77">
        <f t="shared" si="682"/>
        <v>0.91999999999999993</v>
      </c>
      <c r="F2293" s="139"/>
      <c r="G2293" s="139" t="s">
        <v>200</v>
      </c>
      <c r="H2293" s="192">
        <f t="shared" si="680"/>
        <v>0</v>
      </c>
      <c r="I2293" s="193">
        <f t="shared" si="681"/>
        <v>0</v>
      </c>
    </row>
    <row r="2294" spans="1:9" s="111" customFormat="1" ht="18" customHeight="1" thickBot="1">
      <c r="A2294" s="963" t="s">
        <v>835</v>
      </c>
      <c r="B2294" s="74" t="s">
        <v>775</v>
      </c>
      <c r="C2294" s="119" t="s">
        <v>328</v>
      </c>
      <c r="D2294" s="324">
        <v>0.8</v>
      </c>
      <c r="E2294" s="77">
        <f t="shared" si="682"/>
        <v>0.91999999999999993</v>
      </c>
      <c r="F2294" s="137"/>
      <c r="G2294" s="137" t="s">
        <v>200</v>
      </c>
      <c r="H2294" s="192">
        <f t="shared" si="680"/>
        <v>0</v>
      </c>
      <c r="I2294" s="193">
        <f t="shared" si="681"/>
        <v>0</v>
      </c>
    </row>
    <row r="2295" spans="1:9" s="113" customFormat="1" ht="18" customHeight="1" thickBot="1">
      <c r="A2295" s="967"/>
      <c r="B2295" s="61" t="s">
        <v>106</v>
      </c>
      <c r="C2295" s="116" t="s">
        <v>328</v>
      </c>
      <c r="D2295" s="324">
        <v>0.8</v>
      </c>
      <c r="E2295" s="77">
        <f t="shared" si="682"/>
        <v>0.91999999999999993</v>
      </c>
      <c r="F2295" s="138"/>
      <c r="G2295" s="138" t="s">
        <v>200</v>
      </c>
      <c r="H2295" s="192">
        <f t="shared" si="680"/>
        <v>0</v>
      </c>
      <c r="I2295" s="193">
        <f t="shared" si="681"/>
        <v>0</v>
      </c>
    </row>
    <row r="2296" spans="1:9" s="113" customFormat="1" ht="18" customHeight="1" thickBot="1">
      <c r="A2296" s="967"/>
      <c r="B2296" s="61" t="s">
        <v>608</v>
      </c>
      <c r="C2296" s="116" t="s">
        <v>328</v>
      </c>
      <c r="D2296" s="324">
        <v>0.8</v>
      </c>
      <c r="E2296" s="77">
        <f t="shared" si="682"/>
        <v>0.91999999999999993</v>
      </c>
      <c r="F2296" s="138"/>
      <c r="G2296" s="138" t="s">
        <v>200</v>
      </c>
      <c r="H2296" s="192">
        <f t="shared" si="680"/>
        <v>0</v>
      </c>
      <c r="I2296" s="193">
        <f t="shared" si="681"/>
        <v>0</v>
      </c>
    </row>
    <row r="2297" spans="1:9" s="113" customFormat="1" ht="18" customHeight="1" thickBot="1">
      <c r="A2297" s="967"/>
      <c r="B2297" s="61" t="s">
        <v>753</v>
      </c>
      <c r="C2297" s="116" t="s">
        <v>328</v>
      </c>
      <c r="D2297" s="324">
        <v>0.8</v>
      </c>
      <c r="E2297" s="77">
        <f t="shared" si="682"/>
        <v>0.91999999999999993</v>
      </c>
      <c r="F2297" s="138"/>
      <c r="G2297" s="138" t="s">
        <v>200</v>
      </c>
      <c r="H2297" s="192">
        <f t="shared" si="680"/>
        <v>0</v>
      </c>
      <c r="I2297" s="193">
        <f t="shared" si="681"/>
        <v>0</v>
      </c>
    </row>
    <row r="2298" spans="1:9" s="112" customFormat="1" ht="18" customHeight="1" thickBot="1">
      <c r="A2298" s="968"/>
      <c r="B2298" s="75" t="s">
        <v>774</v>
      </c>
      <c r="C2298" s="167" t="s">
        <v>328</v>
      </c>
      <c r="D2298" s="324">
        <v>0.8</v>
      </c>
      <c r="E2298" s="77">
        <f t="shared" si="682"/>
        <v>0.91999999999999993</v>
      </c>
      <c r="F2298" s="139"/>
      <c r="G2298" s="139" t="s">
        <v>200</v>
      </c>
      <c r="H2298" s="192">
        <f t="shared" si="680"/>
        <v>0</v>
      </c>
      <c r="I2298" s="193">
        <f t="shared" si="681"/>
        <v>0</v>
      </c>
    </row>
    <row r="2299" spans="1:9" s="111" customFormat="1" ht="18" customHeight="1" thickBot="1">
      <c r="A2299" s="963" t="s">
        <v>834</v>
      </c>
      <c r="B2299" s="74" t="s">
        <v>775</v>
      </c>
      <c r="C2299" s="119" t="s">
        <v>328</v>
      </c>
      <c r="D2299" s="324">
        <v>0.8</v>
      </c>
      <c r="E2299" s="77">
        <f t="shared" si="682"/>
        <v>0.91999999999999993</v>
      </c>
      <c r="F2299" s="137"/>
      <c r="G2299" s="137" t="s">
        <v>200</v>
      </c>
      <c r="H2299" s="192">
        <f t="shared" si="680"/>
        <v>0</v>
      </c>
      <c r="I2299" s="193">
        <f t="shared" si="681"/>
        <v>0</v>
      </c>
    </row>
    <row r="2300" spans="1:9" s="113" customFormat="1" ht="18" customHeight="1" thickBot="1">
      <c r="A2300" s="967"/>
      <c r="B2300" s="61" t="s">
        <v>106</v>
      </c>
      <c r="C2300" s="116" t="s">
        <v>328</v>
      </c>
      <c r="D2300" s="324">
        <v>0.8</v>
      </c>
      <c r="E2300" s="77">
        <f t="shared" si="682"/>
        <v>0.91999999999999993</v>
      </c>
      <c r="F2300" s="138"/>
      <c r="G2300" s="138" t="s">
        <v>200</v>
      </c>
      <c r="H2300" s="192">
        <f t="shared" si="680"/>
        <v>0</v>
      </c>
      <c r="I2300" s="193">
        <f t="shared" si="681"/>
        <v>0</v>
      </c>
    </row>
    <row r="2301" spans="1:9" s="113" customFormat="1" ht="18" customHeight="1" thickBot="1">
      <c r="A2301" s="967"/>
      <c r="B2301" s="61" t="s">
        <v>753</v>
      </c>
      <c r="C2301" s="116" t="s">
        <v>328</v>
      </c>
      <c r="D2301" s="324">
        <v>0.8</v>
      </c>
      <c r="E2301" s="77">
        <f t="shared" si="682"/>
        <v>0.91999999999999993</v>
      </c>
      <c r="F2301" s="138"/>
      <c r="G2301" s="138" t="s">
        <v>200</v>
      </c>
      <c r="H2301" s="192">
        <f t="shared" si="680"/>
        <v>0</v>
      </c>
      <c r="I2301" s="193">
        <f t="shared" si="681"/>
        <v>0</v>
      </c>
    </row>
    <row r="2302" spans="1:9" s="112" customFormat="1" ht="18" customHeight="1" thickBot="1">
      <c r="A2302" s="968"/>
      <c r="B2302" s="75" t="s">
        <v>774</v>
      </c>
      <c r="C2302" s="167" t="s">
        <v>328</v>
      </c>
      <c r="D2302" s="324">
        <v>0.8</v>
      </c>
      <c r="E2302" s="77">
        <f t="shared" si="682"/>
        <v>0.91999999999999993</v>
      </c>
      <c r="F2302" s="139"/>
      <c r="G2302" s="139" t="s">
        <v>200</v>
      </c>
      <c r="H2302" s="192">
        <f t="shared" si="680"/>
        <v>0</v>
      </c>
      <c r="I2302" s="193">
        <f t="shared" si="681"/>
        <v>0</v>
      </c>
    </row>
    <row r="2303" spans="1:9" s="111" customFormat="1" ht="18" customHeight="1" thickBot="1">
      <c r="A2303" s="963" t="s">
        <v>836</v>
      </c>
      <c r="B2303" s="61" t="s">
        <v>106</v>
      </c>
      <c r="C2303" s="119" t="s">
        <v>328</v>
      </c>
      <c r="D2303" s="324">
        <v>0.8</v>
      </c>
      <c r="E2303" s="77">
        <f t="shared" si="682"/>
        <v>0.91999999999999993</v>
      </c>
      <c r="F2303" s="137"/>
      <c r="G2303" s="137" t="s">
        <v>200</v>
      </c>
      <c r="H2303" s="192">
        <f t="shared" si="680"/>
        <v>0</v>
      </c>
      <c r="I2303" s="193">
        <f t="shared" si="681"/>
        <v>0</v>
      </c>
    </row>
    <row r="2304" spans="1:9" s="113" customFormat="1" ht="18" customHeight="1" thickBot="1">
      <c r="A2304" s="967"/>
      <c r="B2304" s="61" t="s">
        <v>608</v>
      </c>
      <c r="C2304" s="116" t="s">
        <v>328</v>
      </c>
      <c r="D2304" s="324">
        <v>0.8</v>
      </c>
      <c r="E2304" s="77">
        <f t="shared" si="682"/>
        <v>0.91999999999999993</v>
      </c>
      <c r="F2304" s="138"/>
      <c r="G2304" s="138" t="s">
        <v>200</v>
      </c>
      <c r="H2304" s="192">
        <f t="shared" si="680"/>
        <v>0</v>
      </c>
      <c r="I2304" s="193">
        <f t="shared" si="681"/>
        <v>0</v>
      </c>
    </row>
    <row r="2305" spans="1:9" s="112" customFormat="1" ht="18" customHeight="1" thickBot="1">
      <c r="A2305" s="968"/>
      <c r="B2305" s="75" t="s">
        <v>774</v>
      </c>
      <c r="C2305" s="167" t="s">
        <v>328</v>
      </c>
      <c r="D2305" s="324">
        <v>0.8</v>
      </c>
      <c r="E2305" s="77">
        <f t="shared" si="682"/>
        <v>0.91999999999999993</v>
      </c>
      <c r="F2305" s="139"/>
      <c r="G2305" s="139" t="s">
        <v>200</v>
      </c>
      <c r="H2305" s="192">
        <f t="shared" si="680"/>
        <v>0</v>
      </c>
      <c r="I2305" s="193">
        <f t="shared" si="681"/>
        <v>0</v>
      </c>
    </row>
    <row r="2306" spans="1:9" s="113" customFormat="1" ht="18" customHeight="1" thickBot="1">
      <c r="A2306" s="494" t="s">
        <v>1023</v>
      </c>
      <c r="B2306" s="61" t="s">
        <v>775</v>
      </c>
      <c r="C2306" s="116" t="s">
        <v>328</v>
      </c>
      <c r="D2306" s="324">
        <v>0.8</v>
      </c>
      <c r="E2306" s="77">
        <f t="shared" si="682"/>
        <v>0.91999999999999993</v>
      </c>
      <c r="F2306" s="138"/>
      <c r="G2306" s="138" t="s">
        <v>200</v>
      </c>
      <c r="H2306" s="192">
        <f t="shared" si="680"/>
        <v>0</v>
      </c>
      <c r="I2306" s="193">
        <f t="shared" si="681"/>
        <v>0</v>
      </c>
    </row>
    <row r="2307" spans="1:9" s="111" customFormat="1" ht="18" customHeight="1" thickBot="1">
      <c r="A2307" s="495" t="s">
        <v>1010</v>
      </c>
      <c r="B2307" s="74" t="s">
        <v>775</v>
      </c>
      <c r="C2307" s="119" t="s">
        <v>328</v>
      </c>
      <c r="D2307" s="324">
        <v>0.8</v>
      </c>
      <c r="E2307" s="77">
        <f t="shared" si="682"/>
        <v>0.91999999999999993</v>
      </c>
      <c r="F2307" s="137"/>
      <c r="G2307" s="137" t="s">
        <v>200</v>
      </c>
      <c r="H2307" s="192">
        <f t="shared" ref="H2307:H2357" si="683">F2307*D2307</f>
        <v>0</v>
      </c>
      <c r="I2307" s="193">
        <f t="shared" ref="I2307:I2357" si="684">F2307*E2307</f>
        <v>0</v>
      </c>
    </row>
    <row r="2308" spans="1:9" s="111" customFormat="1" ht="18" customHeight="1" thickBot="1">
      <c r="A2308" s="963" t="s">
        <v>902</v>
      </c>
      <c r="B2308" s="74" t="s">
        <v>775</v>
      </c>
      <c r="C2308" s="119" t="s">
        <v>328</v>
      </c>
      <c r="D2308" s="324">
        <v>0.8</v>
      </c>
      <c r="E2308" s="77">
        <f t="shared" si="682"/>
        <v>0.91999999999999993</v>
      </c>
      <c r="F2308" s="137"/>
      <c r="G2308" s="137" t="s">
        <v>200</v>
      </c>
      <c r="H2308" s="192">
        <f t="shared" si="683"/>
        <v>0</v>
      </c>
      <c r="I2308" s="193">
        <f t="shared" si="684"/>
        <v>0</v>
      </c>
    </row>
    <row r="2309" spans="1:9" s="113" customFormat="1" ht="18" customHeight="1" thickBot="1">
      <c r="A2309" s="967"/>
      <c r="B2309" s="61" t="s">
        <v>106</v>
      </c>
      <c r="C2309" s="127" t="s">
        <v>328</v>
      </c>
      <c r="D2309" s="324">
        <v>0.8</v>
      </c>
      <c r="E2309" s="77">
        <f t="shared" si="682"/>
        <v>0.91999999999999993</v>
      </c>
      <c r="F2309" s="138"/>
      <c r="G2309" s="138" t="s">
        <v>200</v>
      </c>
      <c r="H2309" s="192">
        <f t="shared" si="683"/>
        <v>0</v>
      </c>
      <c r="I2309" s="193">
        <f t="shared" si="684"/>
        <v>0</v>
      </c>
    </row>
    <row r="2310" spans="1:9" s="113" customFormat="1" ht="18" customHeight="1" thickBot="1">
      <c r="A2310" s="967"/>
      <c r="B2310" s="61" t="s">
        <v>608</v>
      </c>
      <c r="C2310" s="127" t="s">
        <v>328</v>
      </c>
      <c r="D2310" s="324">
        <v>0.8</v>
      </c>
      <c r="E2310" s="77">
        <f t="shared" si="682"/>
        <v>0.91999999999999993</v>
      </c>
      <c r="F2310" s="138"/>
      <c r="G2310" s="138" t="s">
        <v>200</v>
      </c>
      <c r="H2310" s="192">
        <f t="shared" si="683"/>
        <v>0</v>
      </c>
      <c r="I2310" s="193">
        <f t="shared" si="684"/>
        <v>0</v>
      </c>
    </row>
    <row r="2311" spans="1:9" s="113" customFormat="1" ht="18" customHeight="1" thickBot="1">
      <c r="A2311" s="967"/>
      <c r="B2311" s="61" t="s">
        <v>753</v>
      </c>
      <c r="C2311" s="127" t="s">
        <v>328</v>
      </c>
      <c r="D2311" s="324">
        <v>0.8</v>
      </c>
      <c r="E2311" s="77">
        <f t="shared" si="682"/>
        <v>0.91999999999999993</v>
      </c>
      <c r="F2311" s="138"/>
      <c r="G2311" s="138" t="s">
        <v>200</v>
      </c>
      <c r="H2311" s="192">
        <f t="shared" si="683"/>
        <v>0</v>
      </c>
      <c r="I2311" s="193">
        <f t="shared" si="684"/>
        <v>0</v>
      </c>
    </row>
    <row r="2312" spans="1:9" s="112" customFormat="1" ht="18" customHeight="1" thickBot="1">
      <c r="A2312" s="968"/>
      <c r="B2312" s="75" t="s">
        <v>774</v>
      </c>
      <c r="C2312" s="118" t="s">
        <v>328</v>
      </c>
      <c r="D2312" s="324">
        <v>0.8</v>
      </c>
      <c r="E2312" s="77">
        <f t="shared" si="682"/>
        <v>0.91999999999999993</v>
      </c>
      <c r="F2312" s="139"/>
      <c r="G2312" s="139" t="s">
        <v>200</v>
      </c>
      <c r="H2312" s="192">
        <f t="shared" si="683"/>
        <v>0</v>
      </c>
      <c r="I2312" s="193">
        <f t="shared" si="684"/>
        <v>0</v>
      </c>
    </row>
    <row r="2313" spans="1:9" s="111" customFormat="1" ht="18" customHeight="1" thickBot="1">
      <c r="A2313" s="963" t="s">
        <v>938</v>
      </c>
      <c r="B2313" s="74" t="s">
        <v>775</v>
      </c>
      <c r="C2313" s="119" t="s">
        <v>328</v>
      </c>
      <c r="D2313" s="324">
        <v>0.8</v>
      </c>
      <c r="E2313" s="77">
        <f t="shared" si="682"/>
        <v>0.91999999999999993</v>
      </c>
      <c r="F2313" s="137"/>
      <c r="G2313" s="137" t="s">
        <v>200</v>
      </c>
      <c r="H2313" s="192">
        <f t="shared" si="683"/>
        <v>0</v>
      </c>
      <c r="I2313" s="193">
        <f t="shared" si="684"/>
        <v>0</v>
      </c>
    </row>
    <row r="2314" spans="1:9" s="113" customFormat="1" ht="18" customHeight="1" thickBot="1">
      <c r="A2314" s="967"/>
      <c r="B2314" s="61" t="s">
        <v>106</v>
      </c>
      <c r="C2314" s="127" t="s">
        <v>328</v>
      </c>
      <c r="D2314" s="324">
        <v>0.8</v>
      </c>
      <c r="E2314" s="77">
        <f t="shared" si="682"/>
        <v>0.91999999999999993</v>
      </c>
      <c r="F2314" s="138"/>
      <c r="G2314" s="138" t="s">
        <v>200</v>
      </c>
      <c r="H2314" s="192">
        <f t="shared" si="683"/>
        <v>0</v>
      </c>
      <c r="I2314" s="193">
        <f t="shared" si="684"/>
        <v>0</v>
      </c>
    </row>
    <row r="2315" spans="1:9" s="113" customFormat="1" ht="18" customHeight="1" thickBot="1">
      <c r="A2315" s="967"/>
      <c r="B2315" s="61" t="s">
        <v>608</v>
      </c>
      <c r="C2315" s="127" t="s">
        <v>328</v>
      </c>
      <c r="D2315" s="324">
        <v>0.8</v>
      </c>
      <c r="E2315" s="77">
        <f t="shared" si="682"/>
        <v>0.91999999999999993</v>
      </c>
      <c r="F2315" s="138"/>
      <c r="G2315" s="138" t="s">
        <v>200</v>
      </c>
      <c r="H2315" s="192">
        <f t="shared" si="683"/>
        <v>0</v>
      </c>
      <c r="I2315" s="193">
        <f t="shared" si="684"/>
        <v>0</v>
      </c>
    </row>
    <row r="2316" spans="1:9" s="113" customFormat="1" ht="18" customHeight="1" thickBot="1">
      <c r="A2316" s="967"/>
      <c r="B2316" s="61" t="s">
        <v>753</v>
      </c>
      <c r="C2316" s="127" t="s">
        <v>328</v>
      </c>
      <c r="D2316" s="324">
        <v>0.8</v>
      </c>
      <c r="E2316" s="77">
        <f t="shared" si="682"/>
        <v>0.91999999999999993</v>
      </c>
      <c r="F2316" s="138"/>
      <c r="G2316" s="138" t="s">
        <v>200</v>
      </c>
      <c r="H2316" s="192">
        <f t="shared" si="683"/>
        <v>0</v>
      </c>
      <c r="I2316" s="193">
        <f t="shared" si="684"/>
        <v>0</v>
      </c>
    </row>
    <row r="2317" spans="1:9" s="112" customFormat="1" ht="18" customHeight="1" thickBot="1">
      <c r="A2317" s="968"/>
      <c r="B2317" s="75" t="s">
        <v>774</v>
      </c>
      <c r="C2317" s="118" t="s">
        <v>328</v>
      </c>
      <c r="D2317" s="324">
        <v>0.8</v>
      </c>
      <c r="E2317" s="77">
        <f t="shared" si="682"/>
        <v>0.91999999999999993</v>
      </c>
      <c r="F2317" s="139"/>
      <c r="G2317" s="139" t="s">
        <v>200</v>
      </c>
      <c r="H2317" s="192">
        <f t="shared" si="683"/>
        <v>0</v>
      </c>
      <c r="I2317" s="193">
        <f t="shared" si="684"/>
        <v>0</v>
      </c>
    </row>
    <row r="2318" spans="1:9" s="111" customFormat="1" ht="18" customHeight="1" thickBot="1">
      <c r="A2318" s="963" t="s">
        <v>939</v>
      </c>
      <c r="B2318" s="61" t="s">
        <v>106</v>
      </c>
      <c r="C2318" s="119" t="s">
        <v>328</v>
      </c>
      <c r="D2318" s="324">
        <v>0.8</v>
      </c>
      <c r="E2318" s="77">
        <f t="shared" si="682"/>
        <v>0.91999999999999993</v>
      </c>
      <c r="F2318" s="137"/>
      <c r="G2318" s="137" t="s">
        <v>200</v>
      </c>
      <c r="H2318" s="192">
        <f t="shared" si="683"/>
        <v>0</v>
      </c>
      <c r="I2318" s="193">
        <f t="shared" si="684"/>
        <v>0</v>
      </c>
    </row>
    <row r="2319" spans="1:9" s="113" customFormat="1" ht="18" customHeight="1" thickBot="1">
      <c r="A2319" s="967"/>
      <c r="B2319" s="61" t="s">
        <v>608</v>
      </c>
      <c r="C2319" s="127" t="s">
        <v>328</v>
      </c>
      <c r="D2319" s="324">
        <v>0.8</v>
      </c>
      <c r="E2319" s="77">
        <f t="shared" si="682"/>
        <v>0.91999999999999993</v>
      </c>
      <c r="F2319" s="138"/>
      <c r="G2319" s="138" t="s">
        <v>200</v>
      </c>
      <c r="H2319" s="192">
        <f t="shared" si="683"/>
        <v>0</v>
      </c>
      <c r="I2319" s="193">
        <f t="shared" si="684"/>
        <v>0</v>
      </c>
    </row>
    <row r="2320" spans="1:9" s="113" customFormat="1" ht="18" customHeight="1" thickBot="1">
      <c r="A2320" s="967"/>
      <c r="B2320" s="61" t="s">
        <v>753</v>
      </c>
      <c r="C2320" s="127" t="s">
        <v>328</v>
      </c>
      <c r="D2320" s="324">
        <v>0.8</v>
      </c>
      <c r="E2320" s="77">
        <f t="shared" si="682"/>
        <v>0.91999999999999993</v>
      </c>
      <c r="F2320" s="138"/>
      <c r="G2320" s="138" t="s">
        <v>200</v>
      </c>
      <c r="H2320" s="192">
        <f t="shared" si="683"/>
        <v>0</v>
      </c>
      <c r="I2320" s="193">
        <f t="shared" si="684"/>
        <v>0</v>
      </c>
    </row>
    <row r="2321" spans="1:9" s="112" customFormat="1" ht="18" customHeight="1" thickBot="1">
      <c r="A2321" s="968"/>
      <c r="B2321" s="75" t="s">
        <v>774</v>
      </c>
      <c r="C2321" s="118" t="s">
        <v>328</v>
      </c>
      <c r="D2321" s="324">
        <v>0.8</v>
      </c>
      <c r="E2321" s="77">
        <f t="shared" si="682"/>
        <v>0.91999999999999993</v>
      </c>
      <c r="F2321" s="139"/>
      <c r="G2321" s="139" t="s">
        <v>200</v>
      </c>
      <c r="H2321" s="192">
        <f t="shared" si="683"/>
        <v>0</v>
      </c>
      <c r="I2321" s="193">
        <f t="shared" si="684"/>
        <v>0</v>
      </c>
    </row>
    <row r="2322" spans="1:9" s="171" customFormat="1" ht="18" customHeight="1" thickBot="1">
      <c r="A2322" s="963" t="s">
        <v>933</v>
      </c>
      <c r="B2322" s="74" t="s">
        <v>775</v>
      </c>
      <c r="C2322" s="119" t="s">
        <v>328</v>
      </c>
      <c r="D2322" s="324">
        <v>0.8</v>
      </c>
      <c r="E2322" s="77">
        <f t="shared" si="682"/>
        <v>0.91999999999999993</v>
      </c>
      <c r="F2322" s="162"/>
      <c r="G2322" s="137" t="s">
        <v>200</v>
      </c>
      <c r="H2322" s="192">
        <f t="shared" si="683"/>
        <v>0</v>
      </c>
      <c r="I2322" s="193">
        <f t="shared" si="684"/>
        <v>0</v>
      </c>
    </row>
    <row r="2323" spans="1:9" s="161" customFormat="1" ht="18" customHeight="1" thickBot="1">
      <c r="A2323" s="967"/>
      <c r="B2323" s="61" t="s">
        <v>106</v>
      </c>
      <c r="C2323" s="127" t="s">
        <v>328</v>
      </c>
      <c r="D2323" s="324">
        <v>0.8</v>
      </c>
      <c r="E2323" s="77">
        <f t="shared" si="682"/>
        <v>0.91999999999999993</v>
      </c>
      <c r="F2323" s="160"/>
      <c r="G2323" s="138" t="s">
        <v>200</v>
      </c>
      <c r="H2323" s="192">
        <f t="shared" si="683"/>
        <v>0</v>
      </c>
      <c r="I2323" s="193">
        <f t="shared" si="684"/>
        <v>0</v>
      </c>
    </row>
    <row r="2324" spans="1:9" s="161" customFormat="1" ht="18" customHeight="1" thickBot="1">
      <c r="A2324" s="967"/>
      <c r="B2324" s="61" t="s">
        <v>608</v>
      </c>
      <c r="C2324" s="127" t="s">
        <v>328</v>
      </c>
      <c r="D2324" s="324">
        <v>0.8</v>
      </c>
      <c r="E2324" s="77">
        <f t="shared" si="682"/>
        <v>0.91999999999999993</v>
      </c>
      <c r="F2324" s="160"/>
      <c r="G2324" s="138" t="s">
        <v>200</v>
      </c>
      <c r="H2324" s="192">
        <f t="shared" si="683"/>
        <v>0</v>
      </c>
      <c r="I2324" s="193">
        <f t="shared" si="684"/>
        <v>0</v>
      </c>
    </row>
    <row r="2325" spans="1:9" s="161" customFormat="1" ht="18" customHeight="1" thickBot="1">
      <c r="A2325" s="967"/>
      <c r="B2325" s="61" t="s">
        <v>753</v>
      </c>
      <c r="C2325" s="127" t="s">
        <v>328</v>
      </c>
      <c r="D2325" s="324">
        <v>0.8</v>
      </c>
      <c r="E2325" s="77">
        <f t="shared" si="682"/>
        <v>0.91999999999999993</v>
      </c>
      <c r="F2325" s="160"/>
      <c r="G2325" s="138" t="s">
        <v>200</v>
      </c>
      <c r="H2325" s="192">
        <f t="shared" si="683"/>
        <v>0</v>
      </c>
      <c r="I2325" s="193">
        <f t="shared" si="684"/>
        <v>0</v>
      </c>
    </row>
    <row r="2326" spans="1:9" s="112" customFormat="1" ht="18" customHeight="1" thickBot="1">
      <c r="A2326" s="968"/>
      <c r="B2326" s="75" t="s">
        <v>774</v>
      </c>
      <c r="C2326" s="118" t="s">
        <v>328</v>
      </c>
      <c r="D2326" s="324">
        <v>0.8</v>
      </c>
      <c r="E2326" s="77">
        <f t="shared" si="682"/>
        <v>0.91999999999999993</v>
      </c>
      <c r="F2326" s="139"/>
      <c r="G2326" s="139" t="s">
        <v>200</v>
      </c>
      <c r="H2326" s="192">
        <f t="shared" si="683"/>
        <v>0</v>
      </c>
      <c r="I2326" s="193">
        <f t="shared" si="684"/>
        <v>0</v>
      </c>
    </row>
    <row r="2327" spans="1:9" s="171" customFormat="1" ht="18" customHeight="1" thickBot="1">
      <c r="A2327" s="963" t="s">
        <v>1003</v>
      </c>
      <c r="B2327" s="74" t="s">
        <v>775</v>
      </c>
      <c r="C2327" s="119" t="s">
        <v>328</v>
      </c>
      <c r="D2327" s="324">
        <v>0.8</v>
      </c>
      <c r="E2327" s="77">
        <f t="shared" si="682"/>
        <v>0.91999999999999993</v>
      </c>
      <c r="F2327" s="162"/>
      <c r="G2327" s="137" t="s">
        <v>200</v>
      </c>
      <c r="H2327" s="192">
        <f t="shared" si="683"/>
        <v>0</v>
      </c>
      <c r="I2327" s="193">
        <f t="shared" si="684"/>
        <v>0</v>
      </c>
    </row>
    <row r="2328" spans="1:9" s="161" customFormat="1" ht="18" customHeight="1" thickBot="1">
      <c r="A2328" s="967"/>
      <c r="B2328" s="61" t="s">
        <v>106</v>
      </c>
      <c r="C2328" s="127" t="s">
        <v>328</v>
      </c>
      <c r="D2328" s="324">
        <v>0.8</v>
      </c>
      <c r="E2328" s="77">
        <f t="shared" si="682"/>
        <v>0.91999999999999993</v>
      </c>
      <c r="F2328" s="160"/>
      <c r="G2328" s="138" t="s">
        <v>200</v>
      </c>
      <c r="H2328" s="192">
        <f t="shared" si="683"/>
        <v>0</v>
      </c>
      <c r="I2328" s="193">
        <f t="shared" si="684"/>
        <v>0</v>
      </c>
    </row>
    <row r="2329" spans="1:9" s="161" customFormat="1" ht="18" customHeight="1" thickBot="1">
      <c r="A2329" s="967"/>
      <c r="B2329" s="61" t="s">
        <v>608</v>
      </c>
      <c r="C2329" s="127" t="s">
        <v>328</v>
      </c>
      <c r="D2329" s="324">
        <v>0.8</v>
      </c>
      <c r="E2329" s="77">
        <f t="shared" si="682"/>
        <v>0.91999999999999993</v>
      </c>
      <c r="F2329" s="160"/>
      <c r="G2329" s="138" t="s">
        <v>200</v>
      </c>
      <c r="H2329" s="192">
        <f t="shared" si="683"/>
        <v>0</v>
      </c>
      <c r="I2329" s="193">
        <f t="shared" si="684"/>
        <v>0</v>
      </c>
    </row>
    <row r="2330" spans="1:9" s="161" customFormat="1" ht="18" customHeight="1" thickBot="1">
      <c r="A2330" s="967"/>
      <c r="B2330" s="61" t="s">
        <v>753</v>
      </c>
      <c r="C2330" s="127" t="s">
        <v>328</v>
      </c>
      <c r="D2330" s="324">
        <v>0.8</v>
      </c>
      <c r="E2330" s="77">
        <f t="shared" si="682"/>
        <v>0.91999999999999993</v>
      </c>
      <c r="F2330" s="160"/>
      <c r="G2330" s="138" t="s">
        <v>200</v>
      </c>
      <c r="H2330" s="192">
        <f t="shared" si="683"/>
        <v>0</v>
      </c>
      <c r="I2330" s="193">
        <f t="shared" si="684"/>
        <v>0</v>
      </c>
    </row>
    <row r="2331" spans="1:9" s="112" customFormat="1" ht="18" customHeight="1" thickBot="1">
      <c r="A2331" s="968"/>
      <c r="B2331" s="75" t="s">
        <v>774</v>
      </c>
      <c r="C2331" s="118" t="s">
        <v>328</v>
      </c>
      <c r="D2331" s="324">
        <v>0.8</v>
      </c>
      <c r="E2331" s="77">
        <f t="shared" si="682"/>
        <v>0.91999999999999993</v>
      </c>
      <c r="F2331" s="139"/>
      <c r="G2331" s="139" t="s">
        <v>200</v>
      </c>
      <c r="H2331" s="192">
        <f t="shared" si="683"/>
        <v>0</v>
      </c>
      <c r="I2331" s="193">
        <f t="shared" si="684"/>
        <v>0</v>
      </c>
    </row>
    <row r="2332" spans="1:9" s="111" customFormat="1" ht="18" customHeight="1" thickBot="1">
      <c r="A2332" s="963" t="s">
        <v>952</v>
      </c>
      <c r="B2332" s="74" t="s">
        <v>775</v>
      </c>
      <c r="C2332" s="119" t="s">
        <v>328</v>
      </c>
      <c r="D2332" s="324">
        <v>0.8</v>
      </c>
      <c r="E2332" s="77">
        <f t="shared" si="682"/>
        <v>0.91999999999999993</v>
      </c>
      <c r="F2332" s="137"/>
      <c r="G2332" s="137" t="s">
        <v>200</v>
      </c>
      <c r="H2332" s="192">
        <f t="shared" si="683"/>
        <v>0</v>
      </c>
      <c r="I2332" s="193">
        <f t="shared" si="684"/>
        <v>0</v>
      </c>
    </row>
    <row r="2333" spans="1:9" s="113" customFormat="1" ht="18" customHeight="1" thickBot="1">
      <c r="A2333" s="967"/>
      <c r="B2333" s="61" t="s">
        <v>106</v>
      </c>
      <c r="C2333" s="116" t="s">
        <v>328</v>
      </c>
      <c r="D2333" s="324">
        <v>0.8</v>
      </c>
      <c r="E2333" s="77">
        <f t="shared" si="682"/>
        <v>0.91999999999999993</v>
      </c>
      <c r="F2333" s="138"/>
      <c r="G2333" s="138" t="s">
        <v>200</v>
      </c>
      <c r="H2333" s="192">
        <f t="shared" si="683"/>
        <v>0</v>
      </c>
      <c r="I2333" s="193">
        <f t="shared" si="684"/>
        <v>0</v>
      </c>
    </row>
    <row r="2334" spans="1:9" s="113" customFormat="1" ht="18" customHeight="1" thickBot="1">
      <c r="A2334" s="967"/>
      <c r="B2334" s="61" t="s">
        <v>608</v>
      </c>
      <c r="C2334" s="116" t="s">
        <v>328</v>
      </c>
      <c r="D2334" s="324">
        <v>0.8</v>
      </c>
      <c r="E2334" s="77">
        <f t="shared" si="682"/>
        <v>0.91999999999999993</v>
      </c>
      <c r="F2334" s="138"/>
      <c r="G2334" s="138" t="s">
        <v>200</v>
      </c>
      <c r="H2334" s="192">
        <f t="shared" si="683"/>
        <v>0</v>
      </c>
      <c r="I2334" s="193">
        <f t="shared" si="684"/>
        <v>0</v>
      </c>
    </row>
    <row r="2335" spans="1:9" s="113" customFormat="1" ht="18" customHeight="1" thickBot="1">
      <c r="A2335" s="967"/>
      <c r="B2335" s="61" t="s">
        <v>753</v>
      </c>
      <c r="C2335" s="116" t="s">
        <v>328</v>
      </c>
      <c r="D2335" s="324">
        <v>0.8</v>
      </c>
      <c r="E2335" s="77">
        <f t="shared" si="682"/>
        <v>0.91999999999999993</v>
      </c>
      <c r="F2335" s="138"/>
      <c r="G2335" s="138" t="s">
        <v>200</v>
      </c>
      <c r="H2335" s="192">
        <f t="shared" si="683"/>
        <v>0</v>
      </c>
      <c r="I2335" s="193">
        <f t="shared" si="684"/>
        <v>0</v>
      </c>
    </row>
    <row r="2336" spans="1:9" s="112" customFormat="1" ht="18" customHeight="1" thickBot="1">
      <c r="A2336" s="968"/>
      <c r="B2336" s="75" t="s">
        <v>774</v>
      </c>
      <c r="C2336" s="167" t="s">
        <v>328</v>
      </c>
      <c r="D2336" s="324">
        <v>0.8</v>
      </c>
      <c r="E2336" s="77">
        <f t="shared" si="682"/>
        <v>0.91999999999999993</v>
      </c>
      <c r="F2336" s="139"/>
      <c r="G2336" s="139" t="s">
        <v>200</v>
      </c>
      <c r="H2336" s="192">
        <f t="shared" si="683"/>
        <v>0</v>
      </c>
      <c r="I2336" s="193">
        <f t="shared" si="684"/>
        <v>0</v>
      </c>
    </row>
    <row r="2337" spans="1:10" s="111" customFormat="1" ht="18" customHeight="1" thickBot="1">
      <c r="A2337" s="963" t="s">
        <v>953</v>
      </c>
      <c r="B2337" s="74" t="s">
        <v>775</v>
      </c>
      <c r="C2337" s="119" t="s">
        <v>328</v>
      </c>
      <c r="D2337" s="324">
        <v>0.8</v>
      </c>
      <c r="E2337" s="77">
        <f t="shared" si="682"/>
        <v>0.91999999999999993</v>
      </c>
      <c r="F2337" s="137"/>
      <c r="G2337" s="137" t="s">
        <v>200</v>
      </c>
      <c r="H2337" s="192">
        <f t="shared" si="683"/>
        <v>0</v>
      </c>
      <c r="I2337" s="193">
        <f t="shared" si="684"/>
        <v>0</v>
      </c>
    </row>
    <row r="2338" spans="1:10" s="113" customFormat="1" ht="18" customHeight="1" thickBot="1">
      <c r="A2338" s="967"/>
      <c r="B2338" s="61" t="s">
        <v>106</v>
      </c>
      <c r="C2338" s="116" t="s">
        <v>328</v>
      </c>
      <c r="D2338" s="324">
        <v>0.8</v>
      </c>
      <c r="E2338" s="77">
        <f t="shared" si="682"/>
        <v>0.91999999999999993</v>
      </c>
      <c r="F2338" s="138"/>
      <c r="G2338" s="138" t="s">
        <v>200</v>
      </c>
      <c r="H2338" s="192">
        <f t="shared" si="683"/>
        <v>0</v>
      </c>
      <c r="I2338" s="193">
        <f t="shared" si="684"/>
        <v>0</v>
      </c>
    </row>
    <row r="2339" spans="1:10" s="113" customFormat="1" ht="18" customHeight="1" thickBot="1">
      <c r="A2339" s="967"/>
      <c r="B2339" s="61" t="s">
        <v>608</v>
      </c>
      <c r="C2339" s="116" t="s">
        <v>328</v>
      </c>
      <c r="D2339" s="324">
        <v>0.8</v>
      </c>
      <c r="E2339" s="77">
        <f t="shared" si="682"/>
        <v>0.91999999999999993</v>
      </c>
      <c r="F2339" s="138"/>
      <c r="G2339" s="138" t="s">
        <v>200</v>
      </c>
      <c r="H2339" s="192">
        <f t="shared" si="683"/>
        <v>0</v>
      </c>
      <c r="I2339" s="193">
        <f t="shared" si="684"/>
        <v>0</v>
      </c>
    </row>
    <row r="2340" spans="1:10" s="113" customFormat="1" ht="18" customHeight="1" thickBot="1">
      <c r="A2340" s="967"/>
      <c r="B2340" s="61" t="s">
        <v>753</v>
      </c>
      <c r="C2340" s="116" t="s">
        <v>328</v>
      </c>
      <c r="D2340" s="324">
        <v>0.8</v>
      </c>
      <c r="E2340" s="77">
        <f t="shared" si="682"/>
        <v>0.91999999999999993</v>
      </c>
      <c r="F2340" s="138"/>
      <c r="G2340" s="138" t="s">
        <v>200</v>
      </c>
      <c r="H2340" s="192">
        <f t="shared" si="683"/>
        <v>0</v>
      </c>
      <c r="I2340" s="193">
        <f t="shared" si="684"/>
        <v>0</v>
      </c>
    </row>
    <row r="2341" spans="1:10" s="112" customFormat="1" ht="18" customHeight="1" thickBot="1">
      <c r="A2341" s="968"/>
      <c r="B2341" s="75" t="s">
        <v>774</v>
      </c>
      <c r="C2341" s="167" t="s">
        <v>328</v>
      </c>
      <c r="D2341" s="324">
        <v>0.8</v>
      </c>
      <c r="E2341" s="77">
        <f t="shared" si="682"/>
        <v>0.91999999999999993</v>
      </c>
      <c r="F2341" s="139"/>
      <c r="G2341" s="139" t="s">
        <v>200</v>
      </c>
      <c r="H2341" s="192">
        <f t="shared" si="683"/>
        <v>0</v>
      </c>
      <c r="I2341" s="193">
        <f t="shared" si="684"/>
        <v>0</v>
      </c>
    </row>
    <row r="2342" spans="1:10" s="115" customFormat="1" ht="18" customHeight="1" thickBot="1">
      <c r="A2342" s="969" t="s">
        <v>954</v>
      </c>
      <c r="B2342" s="169" t="s">
        <v>775</v>
      </c>
      <c r="C2342" s="116" t="s">
        <v>328</v>
      </c>
      <c r="D2342" s="324">
        <v>0.8</v>
      </c>
      <c r="E2342" s="77">
        <f t="shared" si="682"/>
        <v>0.91999999999999993</v>
      </c>
      <c r="F2342" s="140"/>
      <c r="G2342" s="140" t="s">
        <v>200</v>
      </c>
      <c r="H2342" s="192">
        <f t="shared" si="683"/>
        <v>0</v>
      </c>
      <c r="I2342" s="193">
        <f t="shared" si="684"/>
        <v>0</v>
      </c>
    </row>
    <row r="2343" spans="1:10" s="113" customFormat="1" ht="18" customHeight="1" thickBot="1">
      <c r="A2343" s="1080"/>
      <c r="B2343" s="61" t="s">
        <v>106</v>
      </c>
      <c r="C2343" s="116" t="s">
        <v>328</v>
      </c>
      <c r="D2343" s="324">
        <v>0.8</v>
      </c>
      <c r="E2343" s="77">
        <f t="shared" ref="E2343:E2406" si="685">D2343*1.15</f>
        <v>0.91999999999999993</v>
      </c>
      <c r="F2343" s="138"/>
      <c r="G2343" s="138" t="s">
        <v>200</v>
      </c>
      <c r="H2343" s="192">
        <f t="shared" si="683"/>
        <v>0</v>
      </c>
      <c r="I2343" s="193">
        <f t="shared" si="684"/>
        <v>0</v>
      </c>
    </row>
    <row r="2344" spans="1:10" s="113" customFormat="1" ht="18" customHeight="1" thickBot="1">
      <c r="A2344" s="1080"/>
      <c r="B2344" s="61" t="s">
        <v>608</v>
      </c>
      <c r="C2344" s="116" t="s">
        <v>328</v>
      </c>
      <c r="D2344" s="324">
        <v>0.8</v>
      </c>
      <c r="E2344" s="77">
        <f t="shared" si="685"/>
        <v>0.91999999999999993</v>
      </c>
      <c r="F2344" s="138"/>
      <c r="G2344" s="138" t="s">
        <v>200</v>
      </c>
      <c r="H2344" s="192">
        <f t="shared" si="683"/>
        <v>0</v>
      </c>
      <c r="I2344" s="193">
        <f t="shared" si="684"/>
        <v>0</v>
      </c>
    </row>
    <row r="2345" spans="1:10" s="113" customFormat="1" ht="18" customHeight="1" thickBot="1">
      <c r="A2345" s="1080"/>
      <c r="B2345" s="61" t="s">
        <v>753</v>
      </c>
      <c r="C2345" s="116" t="s">
        <v>328</v>
      </c>
      <c r="D2345" s="324">
        <v>0.8</v>
      </c>
      <c r="E2345" s="77">
        <f t="shared" si="685"/>
        <v>0.91999999999999993</v>
      </c>
      <c r="F2345" s="138"/>
      <c r="G2345" s="138" t="s">
        <v>200</v>
      </c>
      <c r="H2345" s="192">
        <f t="shared" si="683"/>
        <v>0</v>
      </c>
      <c r="I2345" s="193">
        <f t="shared" si="684"/>
        <v>0</v>
      </c>
    </row>
    <row r="2346" spans="1:10" s="113" customFormat="1" ht="18" customHeight="1" thickBot="1">
      <c r="A2346" s="970"/>
      <c r="B2346" s="61" t="s">
        <v>774</v>
      </c>
      <c r="C2346" s="116" t="s">
        <v>328</v>
      </c>
      <c r="D2346" s="324">
        <v>0.8</v>
      </c>
      <c r="E2346" s="77">
        <f t="shared" si="685"/>
        <v>0.91999999999999993</v>
      </c>
      <c r="F2346" s="138"/>
      <c r="G2346" s="138" t="s">
        <v>200</v>
      </c>
      <c r="H2346" s="192">
        <f t="shared" si="683"/>
        <v>0</v>
      </c>
      <c r="I2346" s="193">
        <f t="shared" si="684"/>
        <v>0</v>
      </c>
    </row>
    <row r="2347" spans="1:10" s="110" customFormat="1" ht="74.25" customHeight="1" thickBot="1">
      <c r="A2347" s="1087" t="s">
        <v>1410</v>
      </c>
      <c r="B2347" s="1088"/>
      <c r="C2347" s="1089"/>
      <c r="D2347" s="594"/>
      <c r="E2347" s="77">
        <f t="shared" si="685"/>
        <v>0</v>
      </c>
      <c r="F2347" s="608"/>
      <c r="G2347" s="593"/>
      <c r="H2347" s="606"/>
      <c r="I2347" s="606"/>
      <c r="J2347" s="292"/>
    </row>
    <row r="2348" spans="1:10" s="111" customFormat="1" ht="30.75" customHeight="1" thickBot="1">
      <c r="A2348" s="963" t="s">
        <v>946</v>
      </c>
      <c r="B2348" s="74" t="s">
        <v>775</v>
      </c>
      <c r="C2348" s="1082"/>
      <c r="D2348" s="324">
        <v>0.8</v>
      </c>
      <c r="E2348" s="77">
        <f t="shared" si="685"/>
        <v>0.91999999999999993</v>
      </c>
      <c r="F2348" s="140"/>
      <c r="G2348" s="138" t="s">
        <v>200</v>
      </c>
      <c r="H2348" s="192">
        <f t="shared" si="683"/>
        <v>0</v>
      </c>
      <c r="I2348" s="193">
        <f t="shared" si="684"/>
        <v>0</v>
      </c>
    </row>
    <row r="2349" spans="1:10" s="113" customFormat="1" ht="32.25" customHeight="1" thickBot="1">
      <c r="A2349" s="967"/>
      <c r="B2349" s="61" t="s">
        <v>106</v>
      </c>
      <c r="C2349" s="1036"/>
      <c r="D2349" s="324">
        <v>0.8</v>
      </c>
      <c r="E2349" s="77">
        <f t="shared" si="685"/>
        <v>0.91999999999999993</v>
      </c>
      <c r="F2349" s="138"/>
      <c r="G2349" s="138" t="s">
        <v>200</v>
      </c>
      <c r="H2349" s="192">
        <f t="shared" si="683"/>
        <v>0</v>
      </c>
      <c r="I2349" s="193">
        <f t="shared" si="684"/>
        <v>0</v>
      </c>
    </row>
    <row r="2350" spans="1:10" s="112" customFormat="1" ht="38.25" customHeight="1" thickBot="1">
      <c r="A2350" s="968"/>
      <c r="B2350" s="75" t="s">
        <v>774</v>
      </c>
      <c r="C2350" s="1086"/>
      <c r="D2350" s="324">
        <v>0.8</v>
      </c>
      <c r="E2350" s="77">
        <f t="shared" si="685"/>
        <v>0.91999999999999993</v>
      </c>
      <c r="F2350" s="139"/>
      <c r="G2350" s="139" t="s">
        <v>200</v>
      </c>
      <c r="H2350" s="192">
        <f t="shared" si="683"/>
        <v>0</v>
      </c>
      <c r="I2350" s="193">
        <f t="shared" si="684"/>
        <v>0</v>
      </c>
    </row>
    <row r="2351" spans="1:10" s="111" customFormat="1" ht="18" customHeight="1" thickBot="1">
      <c r="A2351" s="963" t="s">
        <v>911</v>
      </c>
      <c r="B2351" s="74" t="s">
        <v>106</v>
      </c>
      <c r="C2351" s="119" t="s">
        <v>328</v>
      </c>
      <c r="D2351" s="324">
        <v>0.8</v>
      </c>
      <c r="E2351" s="77">
        <f t="shared" si="685"/>
        <v>0.91999999999999993</v>
      </c>
      <c r="F2351" s="137"/>
      <c r="G2351" s="137" t="s">
        <v>200</v>
      </c>
      <c r="H2351" s="192">
        <f t="shared" si="683"/>
        <v>0</v>
      </c>
      <c r="I2351" s="193">
        <f t="shared" si="684"/>
        <v>0</v>
      </c>
    </row>
    <row r="2352" spans="1:10" s="112" customFormat="1" ht="18" customHeight="1" thickBot="1">
      <c r="A2352" s="968"/>
      <c r="B2352" s="75" t="s">
        <v>774</v>
      </c>
      <c r="C2352" s="118" t="s">
        <v>328</v>
      </c>
      <c r="D2352" s="324">
        <v>0.8</v>
      </c>
      <c r="E2352" s="77">
        <f t="shared" si="685"/>
        <v>0.91999999999999993</v>
      </c>
      <c r="F2352" s="139"/>
      <c r="G2352" s="139" t="s">
        <v>200</v>
      </c>
      <c r="H2352" s="192">
        <f t="shared" si="683"/>
        <v>0</v>
      </c>
      <c r="I2352" s="193">
        <f t="shared" si="684"/>
        <v>0</v>
      </c>
    </row>
    <row r="2353" spans="1:10" s="111" customFormat="1" ht="18" customHeight="1" thickBot="1">
      <c r="A2353" s="963" t="s">
        <v>912</v>
      </c>
      <c r="B2353" s="74" t="s">
        <v>775</v>
      </c>
      <c r="C2353" s="119" t="s">
        <v>328</v>
      </c>
      <c r="D2353" s="324">
        <v>0.8</v>
      </c>
      <c r="E2353" s="77">
        <f t="shared" si="685"/>
        <v>0.91999999999999993</v>
      </c>
      <c r="F2353" s="137"/>
      <c r="G2353" s="137" t="s">
        <v>200</v>
      </c>
      <c r="H2353" s="192">
        <f t="shared" si="683"/>
        <v>0</v>
      </c>
      <c r="I2353" s="193">
        <f t="shared" si="684"/>
        <v>0</v>
      </c>
    </row>
    <row r="2354" spans="1:10" s="113" customFormat="1" ht="18" customHeight="1" thickBot="1">
      <c r="A2354" s="967"/>
      <c r="B2354" s="61" t="s">
        <v>106</v>
      </c>
      <c r="C2354" s="127" t="s">
        <v>328</v>
      </c>
      <c r="D2354" s="324">
        <v>0.8</v>
      </c>
      <c r="E2354" s="77">
        <f t="shared" si="685"/>
        <v>0.91999999999999993</v>
      </c>
      <c r="F2354" s="138"/>
      <c r="G2354" s="138" t="s">
        <v>200</v>
      </c>
      <c r="H2354" s="192">
        <f t="shared" si="683"/>
        <v>0</v>
      </c>
      <c r="I2354" s="193">
        <f t="shared" si="684"/>
        <v>0</v>
      </c>
    </row>
    <row r="2355" spans="1:10" s="161" customFormat="1" ht="18" customHeight="1" thickBot="1">
      <c r="A2355" s="968"/>
      <c r="B2355" s="168" t="s">
        <v>774</v>
      </c>
      <c r="C2355" s="157" t="s">
        <v>328</v>
      </c>
      <c r="D2355" s="324">
        <v>0.8</v>
      </c>
      <c r="E2355" s="77">
        <f t="shared" si="685"/>
        <v>0.91999999999999993</v>
      </c>
      <c r="F2355" s="160"/>
      <c r="G2355" s="160" t="s">
        <v>200</v>
      </c>
      <c r="H2355" s="192">
        <f t="shared" si="683"/>
        <v>0</v>
      </c>
      <c r="I2355" s="193">
        <f t="shared" si="684"/>
        <v>0</v>
      </c>
    </row>
    <row r="2356" spans="1:10" s="111" customFormat="1" ht="18" customHeight="1" thickBot="1">
      <c r="A2356" s="963" t="s">
        <v>1193</v>
      </c>
      <c r="B2356" s="74" t="s">
        <v>775</v>
      </c>
      <c r="C2356" s="119" t="s">
        <v>328</v>
      </c>
      <c r="D2356" s="324">
        <v>0.8</v>
      </c>
      <c r="E2356" s="77">
        <f t="shared" si="685"/>
        <v>0.91999999999999993</v>
      </c>
      <c r="F2356" s="137"/>
      <c r="G2356" s="137" t="s">
        <v>200</v>
      </c>
      <c r="H2356" s="192">
        <f t="shared" si="683"/>
        <v>0</v>
      </c>
      <c r="I2356" s="193">
        <f t="shared" si="684"/>
        <v>0</v>
      </c>
    </row>
    <row r="2357" spans="1:10" s="113" customFormat="1" ht="18" customHeight="1" thickBot="1">
      <c r="A2357" s="967"/>
      <c r="B2357" s="61" t="s">
        <v>106</v>
      </c>
      <c r="C2357" s="127" t="s">
        <v>328</v>
      </c>
      <c r="D2357" s="324">
        <v>0.8</v>
      </c>
      <c r="E2357" s="77">
        <f t="shared" si="685"/>
        <v>0.91999999999999993</v>
      </c>
      <c r="F2357" s="138"/>
      <c r="G2357" s="138" t="s">
        <v>200</v>
      </c>
      <c r="H2357" s="192">
        <f t="shared" si="683"/>
        <v>0</v>
      </c>
      <c r="I2357" s="193">
        <f t="shared" si="684"/>
        <v>0</v>
      </c>
    </row>
    <row r="2358" spans="1:10" s="161" customFormat="1" ht="18" customHeight="1" thickBot="1">
      <c r="A2358" s="968"/>
      <c r="B2358" s="168" t="s">
        <v>774</v>
      </c>
      <c r="C2358" s="157" t="s">
        <v>328</v>
      </c>
      <c r="D2358" s="324">
        <v>0.8</v>
      </c>
      <c r="E2358" s="77">
        <f t="shared" si="685"/>
        <v>0.91999999999999993</v>
      </c>
      <c r="F2358" s="160"/>
      <c r="G2358" s="160" t="s">
        <v>200</v>
      </c>
      <c r="H2358" s="192">
        <f t="shared" ref="H2358:H2393" si="686">F2358*D2358</f>
        <v>0</v>
      </c>
      <c r="I2358" s="193">
        <f t="shared" ref="I2358:I2393" si="687">F2358*E2358</f>
        <v>0</v>
      </c>
    </row>
    <row r="2359" spans="1:10" s="111" customFormat="1" ht="18" customHeight="1" thickBot="1">
      <c r="A2359" s="963" t="s">
        <v>950</v>
      </c>
      <c r="B2359" s="74" t="s">
        <v>775</v>
      </c>
      <c r="C2359" s="119" t="s">
        <v>328</v>
      </c>
      <c r="D2359" s="324">
        <v>0.8</v>
      </c>
      <c r="E2359" s="77">
        <f t="shared" si="685"/>
        <v>0.91999999999999993</v>
      </c>
      <c r="F2359" s="137"/>
      <c r="G2359" s="137" t="s">
        <v>200</v>
      </c>
      <c r="H2359" s="192">
        <f t="shared" si="686"/>
        <v>0</v>
      </c>
      <c r="I2359" s="193">
        <f t="shared" si="687"/>
        <v>0</v>
      </c>
    </row>
    <row r="2360" spans="1:10" s="113" customFormat="1" ht="18" customHeight="1" thickBot="1">
      <c r="A2360" s="967"/>
      <c r="B2360" s="61" t="s">
        <v>106</v>
      </c>
      <c r="C2360" s="127" t="s">
        <v>328</v>
      </c>
      <c r="D2360" s="324">
        <v>0.8</v>
      </c>
      <c r="E2360" s="77">
        <f t="shared" si="685"/>
        <v>0.91999999999999993</v>
      </c>
      <c r="F2360" s="138"/>
      <c r="G2360" s="138" t="s">
        <v>200</v>
      </c>
      <c r="H2360" s="192">
        <f t="shared" si="686"/>
        <v>0</v>
      </c>
      <c r="I2360" s="193">
        <f t="shared" si="687"/>
        <v>0</v>
      </c>
    </row>
    <row r="2361" spans="1:10" s="112" customFormat="1" ht="18" customHeight="1" thickBot="1">
      <c r="A2361" s="968"/>
      <c r="B2361" s="75" t="s">
        <v>774</v>
      </c>
      <c r="C2361" s="118" t="s">
        <v>328</v>
      </c>
      <c r="D2361" s="324">
        <v>0.8</v>
      </c>
      <c r="E2361" s="77">
        <f t="shared" si="685"/>
        <v>0.91999999999999993</v>
      </c>
      <c r="F2361" s="139"/>
      <c r="G2361" s="139" t="s">
        <v>200</v>
      </c>
      <c r="H2361" s="192">
        <f t="shared" si="686"/>
        <v>0</v>
      </c>
      <c r="I2361" s="193">
        <f t="shared" si="687"/>
        <v>0</v>
      </c>
    </row>
    <row r="2362" spans="1:10" s="110" customFormat="1" ht="75" customHeight="1" thickBot="1">
      <c r="A2362" s="1083" t="s">
        <v>1360</v>
      </c>
      <c r="B2362" s="1084"/>
      <c r="C2362" s="1085"/>
      <c r="D2362" s="588"/>
      <c r="E2362" s="77">
        <f t="shared" si="685"/>
        <v>0</v>
      </c>
      <c r="F2362" s="598"/>
      <c r="G2362" s="610"/>
      <c r="H2362" s="606"/>
      <c r="I2362" s="606"/>
      <c r="J2362" s="292"/>
    </row>
    <row r="2363" spans="1:10" s="111" customFormat="1" ht="32.25" customHeight="1" thickBot="1">
      <c r="A2363" s="495" t="s">
        <v>911</v>
      </c>
      <c r="B2363" s="74" t="s">
        <v>774</v>
      </c>
      <c r="C2363" s="1082"/>
      <c r="D2363" s="324">
        <v>1</v>
      </c>
      <c r="E2363" s="77">
        <f t="shared" si="685"/>
        <v>1.1499999999999999</v>
      </c>
      <c r="F2363" s="138"/>
      <c r="G2363" s="303" t="s">
        <v>200</v>
      </c>
      <c r="H2363" s="192">
        <f t="shared" si="686"/>
        <v>0</v>
      </c>
      <c r="I2363" s="193">
        <f t="shared" si="687"/>
        <v>0</v>
      </c>
    </row>
    <row r="2364" spans="1:10" s="111" customFormat="1" ht="18" customHeight="1" thickBot="1">
      <c r="A2364" s="963" t="s">
        <v>912</v>
      </c>
      <c r="B2364" s="74" t="s">
        <v>775</v>
      </c>
      <c r="C2364" s="1036"/>
      <c r="D2364" s="324">
        <v>1</v>
      </c>
      <c r="E2364" s="77">
        <f t="shared" si="685"/>
        <v>1.1499999999999999</v>
      </c>
      <c r="F2364" s="138"/>
      <c r="G2364" s="305" t="s">
        <v>200</v>
      </c>
      <c r="H2364" s="192">
        <f t="shared" si="686"/>
        <v>0</v>
      </c>
      <c r="I2364" s="193">
        <f t="shared" si="687"/>
        <v>0</v>
      </c>
    </row>
    <row r="2365" spans="1:10" s="113" customFormat="1" ht="18" customHeight="1" thickBot="1">
      <c r="A2365" s="967"/>
      <c r="B2365" s="61" t="s">
        <v>780</v>
      </c>
      <c r="C2365" s="1036"/>
      <c r="D2365" s="324">
        <v>1</v>
      </c>
      <c r="E2365" s="77">
        <f t="shared" si="685"/>
        <v>1.1499999999999999</v>
      </c>
      <c r="F2365" s="138"/>
      <c r="G2365" s="306" t="s">
        <v>200</v>
      </c>
      <c r="H2365" s="192">
        <f t="shared" si="686"/>
        <v>0</v>
      </c>
      <c r="I2365" s="193">
        <f t="shared" si="687"/>
        <v>0</v>
      </c>
    </row>
    <row r="2366" spans="1:10" s="113" customFormat="1" ht="18" customHeight="1" thickBot="1">
      <c r="A2366" s="967"/>
      <c r="B2366" s="61" t="s">
        <v>774</v>
      </c>
      <c r="C2366" s="1036"/>
      <c r="D2366" s="324">
        <v>1</v>
      </c>
      <c r="E2366" s="77">
        <f t="shared" si="685"/>
        <v>1.1499999999999999</v>
      </c>
      <c r="F2366" s="138"/>
      <c r="G2366" s="306" t="s">
        <v>200</v>
      </c>
      <c r="H2366" s="192">
        <f t="shared" si="686"/>
        <v>0</v>
      </c>
      <c r="I2366" s="193">
        <f t="shared" si="687"/>
        <v>0</v>
      </c>
    </row>
    <row r="2367" spans="1:10" s="161" customFormat="1" ht="18.75" customHeight="1" thickBot="1">
      <c r="A2367" s="968"/>
      <c r="B2367" s="158" t="s">
        <v>866</v>
      </c>
      <c r="C2367" s="1086"/>
      <c r="D2367" s="324">
        <v>1</v>
      </c>
      <c r="E2367" s="77">
        <f t="shared" si="685"/>
        <v>1.1499999999999999</v>
      </c>
      <c r="F2367" s="138"/>
      <c r="G2367" s="304" t="s">
        <v>200</v>
      </c>
      <c r="H2367" s="192">
        <f t="shared" si="686"/>
        <v>0</v>
      </c>
      <c r="I2367" s="193">
        <f t="shared" si="687"/>
        <v>0</v>
      </c>
    </row>
    <row r="2368" spans="1:10" s="111" customFormat="1" ht="18" customHeight="1" thickBot="1">
      <c r="A2368" s="963" t="s">
        <v>943</v>
      </c>
      <c r="B2368" s="74" t="s">
        <v>775</v>
      </c>
      <c r="C2368" s="119" t="s">
        <v>328</v>
      </c>
      <c r="D2368" s="324">
        <v>1</v>
      </c>
      <c r="E2368" s="77">
        <f t="shared" si="685"/>
        <v>1.1499999999999999</v>
      </c>
      <c r="F2368" s="138"/>
      <c r="G2368" s="305" t="s">
        <v>200</v>
      </c>
      <c r="H2368" s="192">
        <f t="shared" si="686"/>
        <v>0</v>
      </c>
      <c r="I2368" s="193">
        <f t="shared" si="687"/>
        <v>0</v>
      </c>
    </row>
    <row r="2369" spans="1:10" s="113" customFormat="1" ht="18" customHeight="1" thickBot="1">
      <c r="A2369" s="967"/>
      <c r="B2369" s="61" t="s">
        <v>106</v>
      </c>
      <c r="C2369" s="127" t="s">
        <v>328</v>
      </c>
      <c r="D2369" s="324">
        <v>1</v>
      </c>
      <c r="E2369" s="77">
        <f t="shared" si="685"/>
        <v>1.1499999999999999</v>
      </c>
      <c r="F2369" s="138"/>
      <c r="G2369" s="306" t="s">
        <v>200</v>
      </c>
      <c r="H2369" s="192">
        <f t="shared" si="686"/>
        <v>0</v>
      </c>
      <c r="I2369" s="193">
        <f t="shared" si="687"/>
        <v>0</v>
      </c>
    </row>
    <row r="2370" spans="1:10" s="113" customFormat="1" ht="18" customHeight="1" thickBot="1">
      <c r="A2370" s="967"/>
      <c r="B2370" s="61" t="s">
        <v>780</v>
      </c>
      <c r="C2370" s="127" t="s">
        <v>328</v>
      </c>
      <c r="D2370" s="324">
        <v>1</v>
      </c>
      <c r="E2370" s="77">
        <f t="shared" si="685"/>
        <v>1.1499999999999999</v>
      </c>
      <c r="F2370" s="138"/>
      <c r="G2370" s="306" t="s">
        <v>200</v>
      </c>
      <c r="H2370" s="192">
        <f t="shared" si="686"/>
        <v>0</v>
      </c>
      <c r="I2370" s="193">
        <f t="shared" si="687"/>
        <v>0</v>
      </c>
    </row>
    <row r="2371" spans="1:10" s="111" customFormat="1" ht="18" customHeight="1" thickBot="1">
      <c r="A2371" s="963" t="s">
        <v>926</v>
      </c>
      <c r="B2371" s="74" t="s">
        <v>775</v>
      </c>
      <c r="C2371" s="119" t="s">
        <v>328</v>
      </c>
      <c r="D2371" s="324">
        <v>1</v>
      </c>
      <c r="E2371" s="77">
        <f t="shared" si="685"/>
        <v>1.1499999999999999</v>
      </c>
      <c r="F2371" s="138"/>
      <c r="G2371" s="305" t="s">
        <v>200</v>
      </c>
      <c r="H2371" s="192">
        <f t="shared" si="686"/>
        <v>0</v>
      </c>
      <c r="I2371" s="193">
        <f t="shared" si="687"/>
        <v>0</v>
      </c>
    </row>
    <row r="2372" spans="1:10" s="113" customFormat="1" ht="18" customHeight="1" thickBot="1">
      <c r="A2372" s="967"/>
      <c r="B2372" s="61" t="s">
        <v>106</v>
      </c>
      <c r="C2372" s="127" t="s">
        <v>328</v>
      </c>
      <c r="D2372" s="324">
        <v>1</v>
      </c>
      <c r="E2372" s="77">
        <f t="shared" si="685"/>
        <v>1.1499999999999999</v>
      </c>
      <c r="F2372" s="138"/>
      <c r="G2372" s="306" t="s">
        <v>200</v>
      </c>
      <c r="H2372" s="192">
        <f t="shared" si="686"/>
        <v>0</v>
      </c>
      <c r="I2372" s="193">
        <f t="shared" si="687"/>
        <v>0</v>
      </c>
    </row>
    <row r="2373" spans="1:10" s="113" customFormat="1" ht="18" customHeight="1" thickBot="1">
      <c r="A2373" s="967"/>
      <c r="B2373" s="61" t="s">
        <v>780</v>
      </c>
      <c r="C2373" s="127" t="s">
        <v>328</v>
      </c>
      <c r="D2373" s="324">
        <v>1</v>
      </c>
      <c r="E2373" s="77">
        <f t="shared" si="685"/>
        <v>1.1499999999999999</v>
      </c>
      <c r="F2373" s="138"/>
      <c r="G2373" s="306" t="s">
        <v>200</v>
      </c>
      <c r="H2373" s="192">
        <f t="shared" si="686"/>
        <v>0</v>
      </c>
      <c r="I2373" s="193">
        <f t="shared" si="687"/>
        <v>0</v>
      </c>
    </row>
    <row r="2374" spans="1:10" s="113" customFormat="1" ht="18" customHeight="1" thickBot="1">
      <c r="A2374" s="967"/>
      <c r="B2374" s="61" t="s">
        <v>774</v>
      </c>
      <c r="C2374" s="127" t="s">
        <v>328</v>
      </c>
      <c r="D2374" s="324">
        <v>1</v>
      </c>
      <c r="E2374" s="77">
        <f t="shared" si="685"/>
        <v>1.1499999999999999</v>
      </c>
      <c r="F2374" s="138"/>
      <c r="G2374" s="306" t="s">
        <v>200</v>
      </c>
      <c r="H2374" s="192">
        <f t="shared" si="686"/>
        <v>0</v>
      </c>
      <c r="I2374" s="193">
        <f t="shared" si="687"/>
        <v>0</v>
      </c>
    </row>
    <row r="2375" spans="1:10" s="112" customFormat="1" ht="18" customHeight="1" thickBot="1">
      <c r="A2375" s="968"/>
      <c r="B2375" s="158" t="s">
        <v>866</v>
      </c>
      <c r="C2375" s="157" t="s">
        <v>328</v>
      </c>
      <c r="D2375" s="324">
        <v>1</v>
      </c>
      <c r="E2375" s="77">
        <f t="shared" si="685"/>
        <v>1.1499999999999999</v>
      </c>
      <c r="F2375" s="138"/>
      <c r="G2375" s="304" t="s">
        <v>200</v>
      </c>
      <c r="H2375" s="192">
        <f t="shared" si="686"/>
        <v>0</v>
      </c>
      <c r="I2375" s="193">
        <f t="shared" si="687"/>
        <v>0</v>
      </c>
    </row>
    <row r="2376" spans="1:10" s="111" customFormat="1" ht="18" customHeight="1" thickBot="1">
      <c r="A2376" s="963" t="s">
        <v>899</v>
      </c>
      <c r="B2376" s="74" t="s">
        <v>775</v>
      </c>
      <c r="C2376" s="119" t="s">
        <v>328</v>
      </c>
      <c r="D2376" s="324">
        <v>1</v>
      </c>
      <c r="E2376" s="77">
        <f t="shared" si="685"/>
        <v>1.1499999999999999</v>
      </c>
      <c r="F2376" s="138"/>
      <c r="G2376" s="305" t="s">
        <v>200</v>
      </c>
      <c r="H2376" s="192">
        <f t="shared" si="686"/>
        <v>0</v>
      </c>
      <c r="I2376" s="193">
        <f t="shared" si="687"/>
        <v>0</v>
      </c>
    </row>
    <row r="2377" spans="1:10" s="113" customFormat="1" ht="18" customHeight="1" thickBot="1">
      <c r="A2377" s="967"/>
      <c r="B2377" s="61" t="s">
        <v>106</v>
      </c>
      <c r="C2377" s="127" t="s">
        <v>328</v>
      </c>
      <c r="D2377" s="324">
        <v>1</v>
      </c>
      <c r="E2377" s="77">
        <f t="shared" si="685"/>
        <v>1.1499999999999999</v>
      </c>
      <c r="F2377" s="138"/>
      <c r="G2377" s="306" t="s">
        <v>200</v>
      </c>
      <c r="H2377" s="192">
        <f t="shared" si="686"/>
        <v>0</v>
      </c>
      <c r="I2377" s="193">
        <f t="shared" si="687"/>
        <v>0</v>
      </c>
    </row>
    <row r="2378" spans="1:10" s="113" customFormat="1" ht="18" customHeight="1" thickBot="1">
      <c r="A2378" s="967"/>
      <c r="B2378" s="61" t="s">
        <v>780</v>
      </c>
      <c r="C2378" s="127" t="s">
        <v>328</v>
      </c>
      <c r="D2378" s="324">
        <v>1</v>
      </c>
      <c r="E2378" s="77">
        <f t="shared" si="685"/>
        <v>1.1499999999999999</v>
      </c>
      <c r="F2378" s="138"/>
      <c r="G2378" s="306" t="s">
        <v>200</v>
      </c>
      <c r="H2378" s="192">
        <f t="shared" si="686"/>
        <v>0</v>
      </c>
      <c r="I2378" s="193">
        <f t="shared" si="687"/>
        <v>0</v>
      </c>
    </row>
    <row r="2379" spans="1:10" s="113" customFormat="1" ht="18" customHeight="1" thickBot="1">
      <c r="A2379" s="964"/>
      <c r="B2379" s="61" t="s">
        <v>774</v>
      </c>
      <c r="C2379" s="127" t="s">
        <v>328</v>
      </c>
      <c r="D2379" s="324">
        <v>1</v>
      </c>
      <c r="E2379" s="77">
        <f t="shared" si="685"/>
        <v>1.1499999999999999</v>
      </c>
      <c r="F2379" s="138"/>
      <c r="G2379" s="306" t="s">
        <v>200</v>
      </c>
      <c r="H2379" s="192">
        <f t="shared" si="686"/>
        <v>0</v>
      </c>
      <c r="I2379" s="193">
        <f t="shared" si="687"/>
        <v>0</v>
      </c>
    </row>
    <row r="2380" spans="1:10" s="113" customFormat="1" ht="18" customHeight="1" thickBot="1">
      <c r="A2380" s="414" t="s">
        <v>898</v>
      </c>
      <c r="B2380" s="61" t="s">
        <v>780</v>
      </c>
      <c r="C2380" s="127" t="s">
        <v>328</v>
      </c>
      <c r="D2380" s="324">
        <v>1</v>
      </c>
      <c r="E2380" s="77">
        <f t="shared" si="685"/>
        <v>1.1499999999999999</v>
      </c>
      <c r="F2380" s="138"/>
      <c r="G2380" s="306" t="s">
        <v>200</v>
      </c>
      <c r="H2380" s="192">
        <f t="shared" si="686"/>
        <v>0</v>
      </c>
      <c r="I2380" s="193">
        <f t="shared" si="687"/>
        <v>0</v>
      </c>
    </row>
    <row r="2381" spans="1:10" s="113" customFormat="1" ht="18" customHeight="1" thickBot="1">
      <c r="A2381" s="414" t="s">
        <v>792</v>
      </c>
      <c r="B2381" s="61" t="s">
        <v>780</v>
      </c>
      <c r="C2381" s="127" t="s">
        <v>328</v>
      </c>
      <c r="D2381" s="324">
        <v>1</v>
      </c>
      <c r="E2381" s="77">
        <f t="shared" si="685"/>
        <v>1.1499999999999999</v>
      </c>
      <c r="F2381" s="138"/>
      <c r="G2381" s="306" t="s">
        <v>200</v>
      </c>
      <c r="H2381" s="192">
        <f t="shared" si="686"/>
        <v>0</v>
      </c>
      <c r="I2381" s="193">
        <f t="shared" si="687"/>
        <v>0</v>
      </c>
    </row>
    <row r="2382" spans="1:10" s="113" customFormat="1" ht="18" customHeight="1" thickBot="1">
      <c r="A2382" s="967" t="s">
        <v>928</v>
      </c>
      <c r="B2382" s="61" t="s">
        <v>780</v>
      </c>
      <c r="C2382" s="127" t="s">
        <v>328</v>
      </c>
      <c r="D2382" s="324">
        <v>1</v>
      </c>
      <c r="E2382" s="77">
        <f t="shared" si="685"/>
        <v>1.1499999999999999</v>
      </c>
      <c r="F2382" s="138"/>
      <c r="G2382" s="306" t="s">
        <v>200</v>
      </c>
      <c r="H2382" s="192">
        <f t="shared" si="686"/>
        <v>0</v>
      </c>
      <c r="I2382" s="193">
        <f t="shared" si="687"/>
        <v>0</v>
      </c>
    </row>
    <row r="2383" spans="1:10" s="113" customFormat="1" ht="18" customHeight="1" thickBot="1">
      <c r="A2383" s="967"/>
      <c r="B2383" s="61" t="s">
        <v>775</v>
      </c>
      <c r="C2383" s="127" t="s">
        <v>328</v>
      </c>
      <c r="D2383" s="324">
        <v>1</v>
      </c>
      <c r="E2383" s="77">
        <f t="shared" si="685"/>
        <v>1.1499999999999999</v>
      </c>
      <c r="F2383" s="138"/>
      <c r="G2383" s="306" t="s">
        <v>200</v>
      </c>
      <c r="H2383" s="192">
        <f t="shared" si="686"/>
        <v>0</v>
      </c>
      <c r="I2383" s="193">
        <f t="shared" si="687"/>
        <v>0</v>
      </c>
    </row>
    <row r="2384" spans="1:10" s="110" customFormat="1" ht="83.25" customHeight="1" thickBot="1">
      <c r="A2384" s="958" t="s">
        <v>1027</v>
      </c>
      <c r="B2384" s="959"/>
      <c r="C2384" s="960"/>
      <c r="D2384" s="611"/>
      <c r="E2384" s="77">
        <f t="shared" si="685"/>
        <v>0</v>
      </c>
      <c r="F2384" s="608"/>
      <c r="G2384" s="609"/>
      <c r="H2384" s="606"/>
      <c r="I2384" s="606"/>
      <c r="J2384" s="292"/>
    </row>
    <row r="2385" spans="1:9" s="111" customFormat="1" ht="26.25" customHeight="1" thickBot="1">
      <c r="A2385" s="1093" t="s">
        <v>792</v>
      </c>
      <c r="B2385" s="74" t="s">
        <v>935</v>
      </c>
      <c r="C2385" s="1082"/>
      <c r="D2385" s="324">
        <v>0.8</v>
      </c>
      <c r="E2385" s="77">
        <f t="shared" si="685"/>
        <v>0.91999999999999993</v>
      </c>
      <c r="F2385" s="140"/>
      <c r="G2385" s="166" t="s">
        <v>200</v>
      </c>
      <c r="H2385" s="192">
        <f t="shared" si="686"/>
        <v>0</v>
      </c>
      <c r="I2385" s="193">
        <f t="shared" si="687"/>
        <v>0</v>
      </c>
    </row>
    <row r="2386" spans="1:9" s="113" customFormat="1" ht="24.75" customHeight="1" thickBot="1">
      <c r="A2386" s="1094"/>
      <c r="B2386" s="61" t="s">
        <v>866</v>
      </c>
      <c r="C2386" s="1036"/>
      <c r="D2386" s="324">
        <v>0.8</v>
      </c>
      <c r="E2386" s="77">
        <f t="shared" si="685"/>
        <v>0.91999999999999993</v>
      </c>
      <c r="F2386" s="138"/>
      <c r="G2386" s="166" t="s">
        <v>200</v>
      </c>
      <c r="H2386" s="192">
        <f t="shared" si="686"/>
        <v>0</v>
      </c>
      <c r="I2386" s="193">
        <f t="shared" si="687"/>
        <v>0</v>
      </c>
    </row>
    <row r="2387" spans="1:9" s="113" customFormat="1" ht="25.5" customHeight="1" thickBot="1">
      <c r="A2387" s="1094"/>
      <c r="B2387" s="61" t="s">
        <v>780</v>
      </c>
      <c r="C2387" s="1036"/>
      <c r="D2387" s="324">
        <v>0.8</v>
      </c>
      <c r="E2387" s="77">
        <f t="shared" si="685"/>
        <v>0.91999999999999993</v>
      </c>
      <c r="F2387" s="138"/>
      <c r="G2387" s="166" t="s">
        <v>200</v>
      </c>
      <c r="H2387" s="192">
        <f t="shared" si="686"/>
        <v>0</v>
      </c>
      <c r="I2387" s="193">
        <f t="shared" si="687"/>
        <v>0</v>
      </c>
    </row>
    <row r="2388" spans="1:9" s="113" customFormat="1" ht="24.75" customHeight="1" thickBot="1">
      <c r="A2388" s="1094"/>
      <c r="B2388" s="61" t="s">
        <v>774</v>
      </c>
      <c r="C2388" s="1036"/>
      <c r="D2388" s="324">
        <v>0.8</v>
      </c>
      <c r="E2388" s="77">
        <f t="shared" si="685"/>
        <v>0.91999999999999993</v>
      </c>
      <c r="F2388" s="138"/>
      <c r="G2388" s="166" t="s">
        <v>200</v>
      </c>
      <c r="H2388" s="192">
        <f t="shared" si="686"/>
        <v>0</v>
      </c>
      <c r="I2388" s="193">
        <f t="shared" si="687"/>
        <v>0</v>
      </c>
    </row>
    <row r="2389" spans="1:9" s="112" customFormat="1" ht="24.75" customHeight="1" thickBot="1">
      <c r="A2389" s="1095"/>
      <c r="B2389" s="75" t="s">
        <v>608</v>
      </c>
      <c r="C2389" s="1086"/>
      <c r="D2389" s="324">
        <v>0.8</v>
      </c>
      <c r="E2389" s="77">
        <f t="shared" si="685"/>
        <v>0.91999999999999993</v>
      </c>
      <c r="F2389" s="139"/>
      <c r="G2389" s="163" t="s">
        <v>200</v>
      </c>
      <c r="H2389" s="192">
        <f t="shared" si="686"/>
        <v>0</v>
      </c>
      <c r="I2389" s="193">
        <f t="shared" si="687"/>
        <v>0</v>
      </c>
    </row>
    <row r="2390" spans="1:9" s="113" customFormat="1" ht="18" customHeight="1" thickBot="1">
      <c r="A2390" s="1094" t="s">
        <v>898</v>
      </c>
      <c r="B2390" s="61" t="s">
        <v>774</v>
      </c>
      <c r="C2390" s="127" t="s">
        <v>328</v>
      </c>
      <c r="D2390" s="324">
        <v>0.8</v>
      </c>
      <c r="E2390" s="77">
        <f t="shared" si="685"/>
        <v>0.91999999999999993</v>
      </c>
      <c r="F2390" s="138"/>
      <c r="G2390" s="138" t="s">
        <v>200</v>
      </c>
      <c r="H2390" s="192">
        <f t="shared" si="686"/>
        <v>0</v>
      </c>
      <c r="I2390" s="193">
        <f t="shared" si="687"/>
        <v>0</v>
      </c>
    </row>
    <row r="2391" spans="1:9" s="161" customFormat="1" ht="18" customHeight="1" thickBot="1">
      <c r="A2391" s="1094"/>
      <c r="B2391" s="74" t="s">
        <v>935</v>
      </c>
      <c r="C2391" s="127" t="s">
        <v>328</v>
      </c>
      <c r="D2391" s="324">
        <v>0.8</v>
      </c>
      <c r="E2391" s="77">
        <f t="shared" si="685"/>
        <v>0.91999999999999993</v>
      </c>
      <c r="F2391" s="160"/>
      <c r="G2391" s="138" t="s">
        <v>200</v>
      </c>
      <c r="H2391" s="192">
        <f t="shared" si="686"/>
        <v>0</v>
      </c>
      <c r="I2391" s="193">
        <f t="shared" si="687"/>
        <v>0</v>
      </c>
    </row>
    <row r="2392" spans="1:9" s="161" customFormat="1" ht="18" customHeight="1" thickBot="1">
      <c r="A2392" s="1094"/>
      <c r="B2392" s="61" t="s">
        <v>866</v>
      </c>
      <c r="C2392" s="127" t="s">
        <v>328</v>
      </c>
      <c r="D2392" s="324">
        <v>0.8</v>
      </c>
      <c r="E2392" s="77">
        <f t="shared" si="685"/>
        <v>0.91999999999999993</v>
      </c>
      <c r="F2392" s="160"/>
      <c r="G2392" s="138" t="s">
        <v>200</v>
      </c>
      <c r="H2392" s="192">
        <f t="shared" si="686"/>
        <v>0</v>
      </c>
      <c r="I2392" s="193">
        <f t="shared" si="687"/>
        <v>0</v>
      </c>
    </row>
    <row r="2393" spans="1:9" s="112" customFormat="1" ht="18" customHeight="1" thickBot="1">
      <c r="A2393" s="1095"/>
      <c r="B2393" s="75" t="s">
        <v>608</v>
      </c>
      <c r="C2393" s="127" t="s">
        <v>328</v>
      </c>
      <c r="D2393" s="324">
        <v>0.8</v>
      </c>
      <c r="E2393" s="77">
        <f t="shared" si="685"/>
        <v>0.91999999999999993</v>
      </c>
      <c r="F2393" s="139"/>
      <c r="G2393" s="138" t="s">
        <v>200</v>
      </c>
      <c r="H2393" s="192">
        <f t="shared" si="686"/>
        <v>0</v>
      </c>
      <c r="I2393" s="193">
        <f t="shared" si="687"/>
        <v>0</v>
      </c>
    </row>
    <row r="2394" spans="1:9" s="111" customFormat="1" ht="20.25" customHeight="1" thickBot="1">
      <c r="A2394" s="1093" t="s">
        <v>899</v>
      </c>
      <c r="B2394" s="74" t="s">
        <v>935</v>
      </c>
      <c r="C2394" s="119" t="s">
        <v>328</v>
      </c>
      <c r="D2394" s="324">
        <v>0.8</v>
      </c>
      <c r="E2394" s="77">
        <f t="shared" si="685"/>
        <v>0.91999999999999993</v>
      </c>
      <c r="F2394" s="137"/>
      <c r="G2394" s="162" t="s">
        <v>200</v>
      </c>
      <c r="H2394" s="192">
        <f t="shared" ref="H2394:H2449" si="688">F2394*D2394</f>
        <v>0</v>
      </c>
      <c r="I2394" s="193">
        <f t="shared" ref="I2394:I2449" si="689">F2394*E2394</f>
        <v>0</v>
      </c>
    </row>
    <row r="2395" spans="1:9" s="113" customFormat="1" ht="18" customHeight="1" thickBot="1">
      <c r="A2395" s="1094"/>
      <c r="B2395" s="61" t="s">
        <v>866</v>
      </c>
      <c r="C2395" s="127" t="s">
        <v>328</v>
      </c>
      <c r="D2395" s="324">
        <v>0.8</v>
      </c>
      <c r="E2395" s="77">
        <f t="shared" si="685"/>
        <v>0.91999999999999993</v>
      </c>
      <c r="F2395" s="138"/>
      <c r="G2395" s="138" t="s">
        <v>200</v>
      </c>
      <c r="H2395" s="192">
        <f t="shared" si="688"/>
        <v>0</v>
      </c>
      <c r="I2395" s="193">
        <f t="shared" si="689"/>
        <v>0</v>
      </c>
    </row>
    <row r="2396" spans="1:9" s="113" customFormat="1" ht="18" customHeight="1" thickBot="1">
      <c r="A2396" s="1094"/>
      <c r="B2396" s="61" t="s">
        <v>780</v>
      </c>
      <c r="C2396" s="127" t="s">
        <v>328</v>
      </c>
      <c r="D2396" s="324">
        <v>0.8</v>
      </c>
      <c r="E2396" s="77">
        <f t="shared" si="685"/>
        <v>0.91999999999999993</v>
      </c>
      <c r="F2396" s="138"/>
      <c r="G2396" s="138" t="s">
        <v>200</v>
      </c>
      <c r="H2396" s="192">
        <f t="shared" si="688"/>
        <v>0</v>
      </c>
      <c r="I2396" s="193">
        <f t="shared" si="689"/>
        <v>0</v>
      </c>
    </row>
    <row r="2397" spans="1:9" s="113" customFormat="1" ht="18" customHeight="1" thickBot="1">
      <c r="A2397" s="1094"/>
      <c r="B2397" s="61" t="s">
        <v>774</v>
      </c>
      <c r="C2397" s="127" t="s">
        <v>328</v>
      </c>
      <c r="D2397" s="324">
        <v>0.8</v>
      </c>
      <c r="E2397" s="77">
        <f t="shared" si="685"/>
        <v>0.91999999999999993</v>
      </c>
      <c r="F2397" s="138"/>
      <c r="G2397" s="138" t="s">
        <v>200</v>
      </c>
      <c r="H2397" s="192">
        <f t="shared" si="688"/>
        <v>0</v>
      </c>
      <c r="I2397" s="193">
        <f t="shared" si="689"/>
        <v>0</v>
      </c>
    </row>
    <row r="2398" spans="1:9" s="112" customFormat="1" ht="18" customHeight="1" thickBot="1">
      <c r="A2398" s="1095"/>
      <c r="B2398" s="75" t="s">
        <v>608</v>
      </c>
      <c r="C2398" s="118" t="s">
        <v>328</v>
      </c>
      <c r="D2398" s="324">
        <v>0.8</v>
      </c>
      <c r="E2398" s="77">
        <f t="shared" si="685"/>
        <v>0.91999999999999993</v>
      </c>
      <c r="F2398" s="139"/>
      <c r="G2398" s="163" t="s">
        <v>200</v>
      </c>
      <c r="H2398" s="192">
        <f t="shared" si="688"/>
        <v>0</v>
      </c>
      <c r="I2398" s="193">
        <f t="shared" si="689"/>
        <v>0</v>
      </c>
    </row>
    <row r="2399" spans="1:9" s="113" customFormat="1" ht="18" customHeight="1" thickBot="1">
      <c r="A2399" s="1094" t="s">
        <v>905</v>
      </c>
      <c r="B2399" s="61" t="s">
        <v>866</v>
      </c>
      <c r="C2399" s="127" t="s">
        <v>328</v>
      </c>
      <c r="D2399" s="324">
        <v>0.8</v>
      </c>
      <c r="E2399" s="77">
        <f t="shared" si="685"/>
        <v>0.91999999999999993</v>
      </c>
      <c r="F2399" s="138"/>
      <c r="G2399" s="138" t="s">
        <v>200</v>
      </c>
      <c r="H2399" s="192">
        <f t="shared" si="688"/>
        <v>0</v>
      </c>
      <c r="I2399" s="193">
        <f t="shared" si="689"/>
        <v>0</v>
      </c>
    </row>
    <row r="2400" spans="1:9" s="113" customFormat="1" ht="18" customHeight="1" thickBot="1">
      <c r="A2400" s="1094"/>
      <c r="B2400" s="61" t="s">
        <v>780</v>
      </c>
      <c r="C2400" s="127" t="s">
        <v>328</v>
      </c>
      <c r="D2400" s="324">
        <v>0.8</v>
      </c>
      <c r="E2400" s="77">
        <f t="shared" si="685"/>
        <v>0.91999999999999993</v>
      </c>
      <c r="F2400" s="138"/>
      <c r="G2400" s="138" t="s">
        <v>200</v>
      </c>
      <c r="H2400" s="192">
        <f t="shared" si="688"/>
        <v>0</v>
      </c>
      <c r="I2400" s="193">
        <f t="shared" si="689"/>
        <v>0</v>
      </c>
    </row>
    <row r="2401" spans="1:9" s="113" customFormat="1" ht="18" customHeight="1" thickBot="1">
      <c r="A2401" s="1094"/>
      <c r="B2401" s="61" t="s">
        <v>774</v>
      </c>
      <c r="C2401" s="127" t="s">
        <v>328</v>
      </c>
      <c r="D2401" s="324">
        <v>0.8</v>
      </c>
      <c r="E2401" s="77">
        <f t="shared" si="685"/>
        <v>0.91999999999999993</v>
      </c>
      <c r="F2401" s="138"/>
      <c r="G2401" s="138" t="s">
        <v>200</v>
      </c>
      <c r="H2401" s="192">
        <f t="shared" si="688"/>
        <v>0</v>
      </c>
      <c r="I2401" s="193">
        <f t="shared" si="689"/>
        <v>0</v>
      </c>
    </row>
    <row r="2402" spans="1:9" s="161" customFormat="1" ht="18" customHeight="1" thickBot="1">
      <c r="A2402" s="1095"/>
      <c r="B2402" s="158" t="s">
        <v>608</v>
      </c>
      <c r="C2402" s="118" t="s">
        <v>328</v>
      </c>
      <c r="D2402" s="324">
        <v>0.8</v>
      </c>
      <c r="E2402" s="77">
        <f t="shared" si="685"/>
        <v>0.91999999999999993</v>
      </c>
      <c r="F2402" s="160"/>
      <c r="G2402" s="163" t="s">
        <v>200</v>
      </c>
      <c r="H2402" s="192">
        <f t="shared" si="688"/>
        <v>0</v>
      </c>
      <c r="I2402" s="193">
        <f t="shared" si="689"/>
        <v>0</v>
      </c>
    </row>
    <row r="2403" spans="1:9" s="111" customFormat="1" ht="18" customHeight="1" thickBot="1">
      <c r="A2403" s="1093" t="s">
        <v>901</v>
      </c>
      <c r="B2403" s="74" t="s">
        <v>935</v>
      </c>
      <c r="C2403" s="119" t="s">
        <v>328</v>
      </c>
      <c r="D2403" s="324">
        <v>0.8</v>
      </c>
      <c r="E2403" s="77">
        <f t="shared" si="685"/>
        <v>0.91999999999999993</v>
      </c>
      <c r="F2403" s="137"/>
      <c r="G2403" s="162" t="s">
        <v>200</v>
      </c>
      <c r="H2403" s="192">
        <f t="shared" si="688"/>
        <v>0</v>
      </c>
      <c r="I2403" s="193">
        <f t="shared" si="689"/>
        <v>0</v>
      </c>
    </row>
    <row r="2404" spans="1:9" s="113" customFormat="1" ht="18" customHeight="1" thickBot="1">
      <c r="A2404" s="1094"/>
      <c r="B2404" s="61" t="s">
        <v>866</v>
      </c>
      <c r="C2404" s="127" t="s">
        <v>328</v>
      </c>
      <c r="D2404" s="324">
        <v>0.8</v>
      </c>
      <c r="E2404" s="77">
        <f t="shared" si="685"/>
        <v>0.91999999999999993</v>
      </c>
      <c r="F2404" s="138"/>
      <c r="G2404" s="138" t="s">
        <v>200</v>
      </c>
      <c r="H2404" s="192">
        <f t="shared" si="688"/>
        <v>0</v>
      </c>
      <c r="I2404" s="193">
        <f t="shared" si="689"/>
        <v>0</v>
      </c>
    </row>
    <row r="2405" spans="1:9" s="113" customFormat="1" ht="18" customHeight="1" thickBot="1">
      <c r="A2405" s="1094"/>
      <c r="B2405" s="61" t="s">
        <v>780</v>
      </c>
      <c r="C2405" s="127" t="s">
        <v>328</v>
      </c>
      <c r="D2405" s="324">
        <v>0.8</v>
      </c>
      <c r="E2405" s="77">
        <f t="shared" si="685"/>
        <v>0.91999999999999993</v>
      </c>
      <c r="F2405" s="138"/>
      <c r="G2405" s="138" t="s">
        <v>200</v>
      </c>
      <c r="H2405" s="192">
        <f t="shared" si="688"/>
        <v>0</v>
      </c>
      <c r="I2405" s="193">
        <f t="shared" si="689"/>
        <v>0</v>
      </c>
    </row>
    <row r="2406" spans="1:9" s="113" customFormat="1" ht="18" customHeight="1" thickBot="1">
      <c r="A2406" s="1094"/>
      <c r="B2406" s="61" t="s">
        <v>774</v>
      </c>
      <c r="C2406" s="127" t="s">
        <v>328</v>
      </c>
      <c r="D2406" s="324">
        <v>0.8</v>
      </c>
      <c r="E2406" s="77">
        <f t="shared" si="685"/>
        <v>0.91999999999999993</v>
      </c>
      <c r="F2406" s="138"/>
      <c r="G2406" s="138" t="s">
        <v>200</v>
      </c>
      <c r="H2406" s="192">
        <f t="shared" si="688"/>
        <v>0</v>
      </c>
      <c r="I2406" s="193">
        <f t="shared" si="689"/>
        <v>0</v>
      </c>
    </row>
    <row r="2407" spans="1:9" s="112" customFormat="1" ht="18" customHeight="1" thickBot="1">
      <c r="A2407" s="1095"/>
      <c r="B2407" s="158" t="s">
        <v>608</v>
      </c>
      <c r="C2407" s="118" t="s">
        <v>328</v>
      </c>
      <c r="D2407" s="324">
        <v>0.8</v>
      </c>
      <c r="E2407" s="77">
        <f t="shared" ref="E2407:E2470" si="690">D2407*1.15</f>
        <v>0.91999999999999993</v>
      </c>
      <c r="F2407" s="139"/>
      <c r="G2407" s="163" t="s">
        <v>200</v>
      </c>
      <c r="H2407" s="192">
        <f t="shared" si="688"/>
        <v>0</v>
      </c>
      <c r="I2407" s="193">
        <f t="shared" si="689"/>
        <v>0</v>
      </c>
    </row>
    <row r="2408" spans="1:9" s="111" customFormat="1" ht="18" customHeight="1" thickBot="1">
      <c r="A2408" s="1093" t="s">
        <v>900</v>
      </c>
      <c r="B2408" s="74" t="s">
        <v>935</v>
      </c>
      <c r="C2408" s="119" t="s">
        <v>328</v>
      </c>
      <c r="D2408" s="324">
        <v>0.8</v>
      </c>
      <c r="E2408" s="77">
        <f t="shared" si="690"/>
        <v>0.91999999999999993</v>
      </c>
      <c r="F2408" s="137"/>
      <c r="G2408" s="162" t="s">
        <v>200</v>
      </c>
      <c r="H2408" s="192">
        <f t="shared" si="688"/>
        <v>0</v>
      </c>
      <c r="I2408" s="193">
        <f t="shared" si="689"/>
        <v>0</v>
      </c>
    </row>
    <row r="2409" spans="1:9" s="113" customFormat="1" ht="18" customHeight="1" thickBot="1">
      <c r="A2409" s="1094"/>
      <c r="B2409" s="61" t="s">
        <v>866</v>
      </c>
      <c r="C2409" s="127" t="s">
        <v>328</v>
      </c>
      <c r="D2409" s="324">
        <v>0.8</v>
      </c>
      <c r="E2409" s="77">
        <f t="shared" si="690"/>
        <v>0.91999999999999993</v>
      </c>
      <c r="F2409" s="138"/>
      <c r="G2409" s="138" t="s">
        <v>200</v>
      </c>
      <c r="H2409" s="192">
        <f t="shared" si="688"/>
        <v>0</v>
      </c>
      <c r="I2409" s="193">
        <f t="shared" si="689"/>
        <v>0</v>
      </c>
    </row>
    <row r="2410" spans="1:9" s="113" customFormat="1" ht="18" customHeight="1" thickBot="1">
      <c r="A2410" s="1094"/>
      <c r="B2410" s="61" t="s">
        <v>780</v>
      </c>
      <c r="C2410" s="127" t="s">
        <v>328</v>
      </c>
      <c r="D2410" s="324">
        <v>0.8</v>
      </c>
      <c r="E2410" s="77">
        <f t="shared" si="690"/>
        <v>0.91999999999999993</v>
      </c>
      <c r="F2410" s="138"/>
      <c r="G2410" s="138" t="s">
        <v>200</v>
      </c>
      <c r="H2410" s="192">
        <f t="shared" si="688"/>
        <v>0</v>
      </c>
      <c r="I2410" s="193">
        <f t="shared" si="689"/>
        <v>0</v>
      </c>
    </row>
    <row r="2411" spans="1:9" s="113" customFormat="1" ht="18" customHeight="1" thickBot="1">
      <c r="A2411" s="1094"/>
      <c r="B2411" s="61" t="s">
        <v>774</v>
      </c>
      <c r="C2411" s="127" t="s">
        <v>328</v>
      </c>
      <c r="D2411" s="324">
        <v>0.8</v>
      </c>
      <c r="E2411" s="77">
        <f t="shared" si="690"/>
        <v>0.91999999999999993</v>
      </c>
      <c r="F2411" s="138"/>
      <c r="G2411" s="138" t="s">
        <v>200</v>
      </c>
      <c r="H2411" s="192">
        <f t="shared" si="688"/>
        <v>0</v>
      </c>
      <c r="I2411" s="193">
        <f t="shared" si="689"/>
        <v>0</v>
      </c>
    </row>
    <row r="2412" spans="1:9" s="112" customFormat="1" ht="18" customHeight="1" thickBot="1">
      <c r="A2412" s="1095"/>
      <c r="B2412" s="158" t="s">
        <v>608</v>
      </c>
      <c r="C2412" s="118" t="s">
        <v>328</v>
      </c>
      <c r="D2412" s="324">
        <v>0.8</v>
      </c>
      <c r="E2412" s="77">
        <f t="shared" si="690"/>
        <v>0.91999999999999993</v>
      </c>
      <c r="F2412" s="139"/>
      <c r="G2412" s="163" t="s">
        <v>200</v>
      </c>
      <c r="H2412" s="192">
        <f t="shared" si="688"/>
        <v>0</v>
      </c>
      <c r="I2412" s="193">
        <f t="shared" si="689"/>
        <v>0</v>
      </c>
    </row>
    <row r="2413" spans="1:9" s="111" customFormat="1" ht="18" customHeight="1" thickBot="1">
      <c r="A2413" s="1093" t="s">
        <v>932</v>
      </c>
      <c r="B2413" s="74" t="s">
        <v>935</v>
      </c>
      <c r="C2413" s="119" t="s">
        <v>328</v>
      </c>
      <c r="D2413" s="324">
        <v>0.8</v>
      </c>
      <c r="E2413" s="77">
        <f t="shared" si="690"/>
        <v>0.91999999999999993</v>
      </c>
      <c r="F2413" s="137"/>
      <c r="G2413" s="162" t="s">
        <v>200</v>
      </c>
      <c r="H2413" s="192">
        <f t="shared" si="688"/>
        <v>0</v>
      </c>
      <c r="I2413" s="193">
        <f t="shared" si="689"/>
        <v>0</v>
      </c>
    </row>
    <row r="2414" spans="1:9" s="113" customFormat="1" ht="18" customHeight="1" thickBot="1">
      <c r="A2414" s="1094"/>
      <c r="B2414" s="61" t="s">
        <v>866</v>
      </c>
      <c r="C2414" s="127" t="s">
        <v>328</v>
      </c>
      <c r="D2414" s="324">
        <v>0.8</v>
      </c>
      <c r="E2414" s="77">
        <f t="shared" si="690"/>
        <v>0.91999999999999993</v>
      </c>
      <c r="F2414" s="138"/>
      <c r="G2414" s="138" t="s">
        <v>200</v>
      </c>
      <c r="H2414" s="192">
        <f t="shared" si="688"/>
        <v>0</v>
      </c>
      <c r="I2414" s="193">
        <f t="shared" si="689"/>
        <v>0</v>
      </c>
    </row>
    <row r="2415" spans="1:9" s="113" customFormat="1" ht="18" customHeight="1" thickBot="1">
      <c r="A2415" s="1094"/>
      <c r="B2415" s="61" t="s">
        <v>780</v>
      </c>
      <c r="C2415" s="127" t="s">
        <v>328</v>
      </c>
      <c r="D2415" s="324">
        <v>0.8</v>
      </c>
      <c r="E2415" s="77">
        <f t="shared" si="690"/>
        <v>0.91999999999999993</v>
      </c>
      <c r="F2415" s="138"/>
      <c r="G2415" s="138" t="s">
        <v>200</v>
      </c>
      <c r="H2415" s="192">
        <f t="shared" si="688"/>
        <v>0</v>
      </c>
      <c r="I2415" s="193">
        <f t="shared" si="689"/>
        <v>0</v>
      </c>
    </row>
    <row r="2416" spans="1:9" s="113" customFormat="1" ht="18" customHeight="1" thickBot="1">
      <c r="A2416" s="1094"/>
      <c r="B2416" s="61" t="s">
        <v>774</v>
      </c>
      <c r="C2416" s="127" t="s">
        <v>328</v>
      </c>
      <c r="D2416" s="324">
        <v>0.8</v>
      </c>
      <c r="E2416" s="77">
        <f t="shared" si="690"/>
        <v>0.91999999999999993</v>
      </c>
      <c r="F2416" s="138"/>
      <c r="G2416" s="138" t="s">
        <v>200</v>
      </c>
      <c r="H2416" s="192">
        <f t="shared" si="688"/>
        <v>0</v>
      </c>
      <c r="I2416" s="193">
        <f t="shared" si="689"/>
        <v>0</v>
      </c>
    </row>
    <row r="2417" spans="1:9" s="112" customFormat="1" ht="18" customHeight="1" thickBot="1">
      <c r="A2417" s="1095"/>
      <c r="B2417" s="75" t="s">
        <v>608</v>
      </c>
      <c r="C2417" s="118" t="s">
        <v>328</v>
      </c>
      <c r="D2417" s="324">
        <v>0.8</v>
      </c>
      <c r="E2417" s="77">
        <f t="shared" si="690"/>
        <v>0.91999999999999993</v>
      </c>
      <c r="F2417" s="139"/>
      <c r="G2417" s="163" t="s">
        <v>200</v>
      </c>
      <c r="H2417" s="192">
        <f t="shared" si="688"/>
        <v>0</v>
      </c>
      <c r="I2417" s="193">
        <f t="shared" si="689"/>
        <v>0</v>
      </c>
    </row>
    <row r="2418" spans="1:9" s="111" customFormat="1" ht="18" customHeight="1" thickBot="1">
      <c r="A2418" s="1093" t="s">
        <v>922</v>
      </c>
      <c r="B2418" s="74" t="s">
        <v>935</v>
      </c>
      <c r="C2418" s="119" t="s">
        <v>328</v>
      </c>
      <c r="D2418" s="324">
        <v>0.8</v>
      </c>
      <c r="E2418" s="77">
        <f t="shared" si="690"/>
        <v>0.91999999999999993</v>
      </c>
      <c r="F2418" s="137"/>
      <c r="G2418" s="162" t="s">
        <v>200</v>
      </c>
      <c r="H2418" s="192">
        <f t="shared" si="688"/>
        <v>0</v>
      </c>
      <c r="I2418" s="193">
        <f t="shared" si="689"/>
        <v>0</v>
      </c>
    </row>
    <row r="2419" spans="1:9" s="113" customFormat="1" ht="18" customHeight="1" thickBot="1">
      <c r="A2419" s="1094"/>
      <c r="B2419" s="61" t="s">
        <v>866</v>
      </c>
      <c r="C2419" s="127" t="s">
        <v>328</v>
      </c>
      <c r="D2419" s="324">
        <v>0.8</v>
      </c>
      <c r="E2419" s="77">
        <f t="shared" si="690"/>
        <v>0.91999999999999993</v>
      </c>
      <c r="F2419" s="138"/>
      <c r="G2419" s="138" t="s">
        <v>200</v>
      </c>
      <c r="H2419" s="192">
        <f t="shared" si="688"/>
        <v>0</v>
      </c>
      <c r="I2419" s="193">
        <f t="shared" si="689"/>
        <v>0</v>
      </c>
    </row>
    <row r="2420" spans="1:9" s="113" customFormat="1" ht="18" customHeight="1" thickBot="1">
      <c r="A2420" s="1094"/>
      <c r="B2420" s="61" t="s">
        <v>780</v>
      </c>
      <c r="C2420" s="127" t="s">
        <v>328</v>
      </c>
      <c r="D2420" s="324">
        <v>0.8</v>
      </c>
      <c r="E2420" s="77">
        <f t="shared" si="690"/>
        <v>0.91999999999999993</v>
      </c>
      <c r="F2420" s="138"/>
      <c r="G2420" s="138" t="s">
        <v>200</v>
      </c>
      <c r="H2420" s="192">
        <f t="shared" si="688"/>
        <v>0</v>
      </c>
      <c r="I2420" s="193">
        <f t="shared" si="689"/>
        <v>0</v>
      </c>
    </row>
    <row r="2421" spans="1:9" s="113" customFormat="1" ht="18" customHeight="1" thickBot="1">
      <c r="A2421" s="1094"/>
      <c r="B2421" s="61" t="s">
        <v>774</v>
      </c>
      <c r="C2421" s="127" t="s">
        <v>328</v>
      </c>
      <c r="D2421" s="324">
        <v>0.8</v>
      </c>
      <c r="E2421" s="77">
        <f t="shared" si="690"/>
        <v>0.91999999999999993</v>
      </c>
      <c r="F2421" s="138"/>
      <c r="G2421" s="138" t="s">
        <v>200</v>
      </c>
      <c r="H2421" s="192">
        <f t="shared" si="688"/>
        <v>0</v>
      </c>
      <c r="I2421" s="193">
        <f t="shared" si="689"/>
        <v>0</v>
      </c>
    </row>
    <row r="2422" spans="1:9" s="112" customFormat="1" ht="18" customHeight="1" thickBot="1">
      <c r="A2422" s="1095"/>
      <c r="B2422" s="75" t="s">
        <v>608</v>
      </c>
      <c r="C2422" s="118" t="s">
        <v>328</v>
      </c>
      <c r="D2422" s="324">
        <v>0.8</v>
      </c>
      <c r="E2422" s="77">
        <f t="shared" si="690"/>
        <v>0.91999999999999993</v>
      </c>
      <c r="F2422" s="139"/>
      <c r="G2422" s="163" t="s">
        <v>200</v>
      </c>
      <c r="H2422" s="192">
        <f t="shared" si="688"/>
        <v>0</v>
      </c>
      <c r="I2422" s="193">
        <f t="shared" si="689"/>
        <v>0</v>
      </c>
    </row>
    <row r="2423" spans="1:9" s="111" customFormat="1" ht="18" customHeight="1" thickBot="1">
      <c r="A2423" s="1093" t="s">
        <v>923</v>
      </c>
      <c r="B2423" s="74" t="s">
        <v>935</v>
      </c>
      <c r="C2423" s="119" t="s">
        <v>328</v>
      </c>
      <c r="D2423" s="324">
        <v>0.8</v>
      </c>
      <c r="E2423" s="77">
        <f t="shared" si="690"/>
        <v>0.91999999999999993</v>
      </c>
      <c r="F2423" s="137"/>
      <c r="G2423" s="162" t="s">
        <v>200</v>
      </c>
      <c r="H2423" s="192">
        <f t="shared" si="688"/>
        <v>0</v>
      </c>
      <c r="I2423" s="193">
        <f t="shared" si="689"/>
        <v>0</v>
      </c>
    </row>
    <row r="2424" spans="1:9" s="113" customFormat="1" ht="18" customHeight="1" thickBot="1">
      <c r="A2424" s="1094"/>
      <c r="B2424" s="61" t="s">
        <v>866</v>
      </c>
      <c r="C2424" s="127" t="s">
        <v>328</v>
      </c>
      <c r="D2424" s="324">
        <v>0.8</v>
      </c>
      <c r="E2424" s="77">
        <f t="shared" si="690"/>
        <v>0.91999999999999993</v>
      </c>
      <c r="F2424" s="138"/>
      <c r="G2424" s="138" t="s">
        <v>200</v>
      </c>
      <c r="H2424" s="192">
        <f t="shared" si="688"/>
        <v>0</v>
      </c>
      <c r="I2424" s="193">
        <f t="shared" si="689"/>
        <v>0</v>
      </c>
    </row>
    <row r="2425" spans="1:9" s="113" customFormat="1" ht="18" customHeight="1" thickBot="1">
      <c r="A2425" s="1094"/>
      <c r="B2425" s="61" t="s">
        <v>780</v>
      </c>
      <c r="C2425" s="127" t="s">
        <v>328</v>
      </c>
      <c r="D2425" s="324">
        <v>0.8</v>
      </c>
      <c r="E2425" s="77">
        <f t="shared" si="690"/>
        <v>0.91999999999999993</v>
      </c>
      <c r="F2425" s="138"/>
      <c r="G2425" s="138" t="s">
        <v>200</v>
      </c>
      <c r="H2425" s="192">
        <f t="shared" si="688"/>
        <v>0</v>
      </c>
      <c r="I2425" s="193">
        <f t="shared" si="689"/>
        <v>0</v>
      </c>
    </row>
    <row r="2426" spans="1:9" s="113" customFormat="1" ht="18" customHeight="1" thickBot="1">
      <c r="A2426" s="1094"/>
      <c r="B2426" s="61" t="s">
        <v>774</v>
      </c>
      <c r="C2426" s="127" t="s">
        <v>328</v>
      </c>
      <c r="D2426" s="324">
        <v>0.8</v>
      </c>
      <c r="E2426" s="77">
        <f t="shared" si="690"/>
        <v>0.91999999999999993</v>
      </c>
      <c r="F2426" s="138"/>
      <c r="G2426" s="138" t="s">
        <v>200</v>
      </c>
      <c r="H2426" s="192">
        <f t="shared" si="688"/>
        <v>0</v>
      </c>
      <c r="I2426" s="193">
        <f t="shared" si="689"/>
        <v>0</v>
      </c>
    </row>
    <row r="2427" spans="1:9" s="112" customFormat="1" ht="18" customHeight="1" thickBot="1">
      <c r="A2427" s="1095"/>
      <c r="B2427" s="75" t="s">
        <v>608</v>
      </c>
      <c r="C2427" s="118" t="s">
        <v>328</v>
      </c>
      <c r="D2427" s="324">
        <v>0.8</v>
      </c>
      <c r="E2427" s="77">
        <f t="shared" si="690"/>
        <v>0.91999999999999993</v>
      </c>
      <c r="F2427" s="139"/>
      <c r="G2427" s="163" t="s">
        <v>200</v>
      </c>
      <c r="H2427" s="192">
        <f t="shared" si="688"/>
        <v>0</v>
      </c>
      <c r="I2427" s="193">
        <f t="shared" si="689"/>
        <v>0</v>
      </c>
    </row>
    <row r="2428" spans="1:9" s="113" customFormat="1" ht="18" customHeight="1" thickBot="1">
      <c r="A2428" s="1094" t="s">
        <v>870</v>
      </c>
      <c r="B2428" s="61" t="s">
        <v>780</v>
      </c>
      <c r="C2428" s="127" t="s">
        <v>328</v>
      </c>
      <c r="D2428" s="324">
        <v>0.8</v>
      </c>
      <c r="E2428" s="77">
        <f t="shared" si="690"/>
        <v>0.91999999999999993</v>
      </c>
      <c r="F2428" s="138"/>
      <c r="G2428" s="138" t="s">
        <v>200</v>
      </c>
      <c r="H2428" s="192">
        <f t="shared" si="688"/>
        <v>0</v>
      </c>
      <c r="I2428" s="193">
        <f t="shared" si="689"/>
        <v>0</v>
      </c>
    </row>
    <row r="2429" spans="1:9" s="113" customFormat="1" ht="18" customHeight="1" thickBot="1">
      <c r="A2429" s="1094"/>
      <c r="B2429" s="61" t="s">
        <v>774</v>
      </c>
      <c r="C2429" s="127" t="s">
        <v>328</v>
      </c>
      <c r="D2429" s="324">
        <v>0.8</v>
      </c>
      <c r="E2429" s="77">
        <f t="shared" si="690"/>
        <v>0.91999999999999993</v>
      </c>
      <c r="F2429" s="138"/>
      <c r="G2429" s="138" t="s">
        <v>200</v>
      </c>
      <c r="H2429" s="192">
        <f t="shared" si="688"/>
        <v>0</v>
      </c>
      <c r="I2429" s="193">
        <f t="shared" si="689"/>
        <v>0</v>
      </c>
    </row>
    <row r="2430" spans="1:9" s="112" customFormat="1" ht="18" customHeight="1" thickBot="1">
      <c r="A2430" s="1095"/>
      <c r="B2430" s="75" t="s">
        <v>608</v>
      </c>
      <c r="C2430" s="118" t="s">
        <v>328</v>
      </c>
      <c r="D2430" s="324">
        <v>0.8</v>
      </c>
      <c r="E2430" s="77">
        <f t="shared" si="690"/>
        <v>0.91999999999999993</v>
      </c>
      <c r="F2430" s="139"/>
      <c r="G2430" s="163" t="s">
        <v>200</v>
      </c>
      <c r="H2430" s="192">
        <f t="shared" si="688"/>
        <v>0</v>
      </c>
      <c r="I2430" s="193">
        <f t="shared" si="689"/>
        <v>0</v>
      </c>
    </row>
    <row r="2431" spans="1:9" s="113" customFormat="1" ht="18" customHeight="1" thickBot="1">
      <c r="A2431" s="1094" t="s">
        <v>871</v>
      </c>
      <c r="B2431" s="61" t="s">
        <v>866</v>
      </c>
      <c r="C2431" s="127" t="s">
        <v>328</v>
      </c>
      <c r="D2431" s="324">
        <v>0.8</v>
      </c>
      <c r="E2431" s="77">
        <f t="shared" si="690"/>
        <v>0.91999999999999993</v>
      </c>
      <c r="F2431" s="138"/>
      <c r="G2431" s="138" t="s">
        <v>200</v>
      </c>
      <c r="H2431" s="192">
        <f t="shared" si="688"/>
        <v>0</v>
      </c>
      <c r="I2431" s="193">
        <f t="shared" si="689"/>
        <v>0</v>
      </c>
    </row>
    <row r="2432" spans="1:9" s="113" customFormat="1" ht="18" customHeight="1" thickBot="1">
      <c r="A2432" s="1094"/>
      <c r="B2432" s="61" t="s">
        <v>780</v>
      </c>
      <c r="C2432" s="127" t="s">
        <v>328</v>
      </c>
      <c r="D2432" s="324">
        <v>0.8</v>
      </c>
      <c r="E2432" s="77">
        <f t="shared" si="690"/>
        <v>0.91999999999999993</v>
      </c>
      <c r="F2432" s="138"/>
      <c r="G2432" s="138" t="s">
        <v>200</v>
      </c>
      <c r="H2432" s="192">
        <f t="shared" si="688"/>
        <v>0</v>
      </c>
      <c r="I2432" s="193">
        <f t="shared" si="689"/>
        <v>0</v>
      </c>
    </row>
    <row r="2433" spans="1:9" s="113" customFormat="1" ht="18" customHeight="1" thickBot="1">
      <c r="A2433" s="1094"/>
      <c r="B2433" s="61" t="s">
        <v>774</v>
      </c>
      <c r="C2433" s="127" t="s">
        <v>328</v>
      </c>
      <c r="D2433" s="324">
        <v>0.8</v>
      </c>
      <c r="E2433" s="77">
        <f t="shared" si="690"/>
        <v>0.91999999999999993</v>
      </c>
      <c r="F2433" s="138"/>
      <c r="G2433" s="138" t="s">
        <v>200</v>
      </c>
      <c r="H2433" s="192">
        <f t="shared" si="688"/>
        <v>0</v>
      </c>
      <c r="I2433" s="193">
        <f t="shared" si="689"/>
        <v>0</v>
      </c>
    </row>
    <row r="2434" spans="1:9" s="112" customFormat="1" ht="18" customHeight="1" thickBot="1">
      <c r="A2434" s="1095"/>
      <c r="B2434" s="75" t="s">
        <v>608</v>
      </c>
      <c r="C2434" s="118" t="s">
        <v>328</v>
      </c>
      <c r="D2434" s="324">
        <v>0.8</v>
      </c>
      <c r="E2434" s="77">
        <f t="shared" si="690"/>
        <v>0.91999999999999993</v>
      </c>
      <c r="F2434" s="139"/>
      <c r="G2434" s="163" t="s">
        <v>200</v>
      </c>
      <c r="H2434" s="192">
        <f t="shared" si="688"/>
        <v>0</v>
      </c>
      <c r="I2434" s="193">
        <f t="shared" si="689"/>
        <v>0</v>
      </c>
    </row>
    <row r="2435" spans="1:9" s="113" customFormat="1" ht="18" customHeight="1" thickBot="1">
      <c r="A2435" s="1094" t="s">
        <v>918</v>
      </c>
      <c r="B2435" s="61" t="s">
        <v>866</v>
      </c>
      <c r="C2435" s="127" t="s">
        <v>328</v>
      </c>
      <c r="D2435" s="324">
        <v>0.8</v>
      </c>
      <c r="E2435" s="77">
        <f t="shared" si="690"/>
        <v>0.91999999999999993</v>
      </c>
      <c r="F2435" s="138"/>
      <c r="G2435" s="138" t="s">
        <v>200</v>
      </c>
      <c r="H2435" s="192">
        <f t="shared" si="688"/>
        <v>0</v>
      </c>
      <c r="I2435" s="193">
        <f t="shared" si="689"/>
        <v>0</v>
      </c>
    </row>
    <row r="2436" spans="1:9" s="113" customFormat="1" ht="18" customHeight="1" thickBot="1">
      <c r="A2436" s="1094"/>
      <c r="B2436" s="61" t="s">
        <v>780</v>
      </c>
      <c r="C2436" s="127" t="s">
        <v>328</v>
      </c>
      <c r="D2436" s="324">
        <v>0.8</v>
      </c>
      <c r="E2436" s="77">
        <f t="shared" si="690"/>
        <v>0.91999999999999993</v>
      </c>
      <c r="F2436" s="138"/>
      <c r="G2436" s="138" t="s">
        <v>200</v>
      </c>
      <c r="H2436" s="192">
        <f t="shared" si="688"/>
        <v>0</v>
      </c>
      <c r="I2436" s="193">
        <f t="shared" si="689"/>
        <v>0</v>
      </c>
    </row>
    <row r="2437" spans="1:9" s="113" customFormat="1" ht="18" customHeight="1" thickBot="1">
      <c r="A2437" s="1094"/>
      <c r="B2437" s="61" t="s">
        <v>774</v>
      </c>
      <c r="C2437" s="127" t="s">
        <v>328</v>
      </c>
      <c r="D2437" s="324">
        <v>0.8</v>
      </c>
      <c r="E2437" s="77">
        <f t="shared" si="690"/>
        <v>0.91999999999999993</v>
      </c>
      <c r="F2437" s="138"/>
      <c r="G2437" s="138" t="s">
        <v>200</v>
      </c>
      <c r="H2437" s="192">
        <f t="shared" si="688"/>
        <v>0</v>
      </c>
      <c r="I2437" s="193">
        <f t="shared" si="689"/>
        <v>0</v>
      </c>
    </row>
    <row r="2438" spans="1:9" s="161" customFormat="1" ht="18" customHeight="1" thickBot="1">
      <c r="A2438" s="1095"/>
      <c r="B2438" s="158" t="s">
        <v>608</v>
      </c>
      <c r="C2438" s="118" t="s">
        <v>328</v>
      </c>
      <c r="D2438" s="324">
        <v>0.8</v>
      </c>
      <c r="E2438" s="77">
        <f t="shared" si="690"/>
        <v>0.91999999999999993</v>
      </c>
      <c r="F2438" s="160"/>
      <c r="G2438" s="163" t="s">
        <v>200</v>
      </c>
      <c r="H2438" s="192">
        <f t="shared" si="688"/>
        <v>0</v>
      </c>
      <c r="I2438" s="193">
        <f t="shared" si="689"/>
        <v>0</v>
      </c>
    </row>
    <row r="2439" spans="1:9" s="111" customFormat="1" ht="18" customHeight="1" thickBot="1">
      <c r="A2439" s="1108" t="s">
        <v>1053</v>
      </c>
      <c r="B2439" s="74" t="s">
        <v>935</v>
      </c>
      <c r="C2439" s="119" t="s">
        <v>328</v>
      </c>
      <c r="D2439" s="324">
        <v>0.8</v>
      </c>
      <c r="E2439" s="77">
        <f t="shared" si="690"/>
        <v>0.91999999999999993</v>
      </c>
      <c r="F2439" s="137"/>
      <c r="G2439" s="162" t="s">
        <v>200</v>
      </c>
      <c r="H2439" s="192">
        <f t="shared" si="688"/>
        <v>0</v>
      </c>
      <c r="I2439" s="193">
        <f t="shared" si="689"/>
        <v>0</v>
      </c>
    </row>
    <row r="2440" spans="1:9" s="113" customFormat="1" ht="18" customHeight="1" thickBot="1">
      <c r="A2440" s="1109"/>
      <c r="B2440" s="61" t="s">
        <v>866</v>
      </c>
      <c r="C2440" s="127" t="s">
        <v>328</v>
      </c>
      <c r="D2440" s="324">
        <v>0.8</v>
      </c>
      <c r="E2440" s="77">
        <f t="shared" si="690"/>
        <v>0.91999999999999993</v>
      </c>
      <c r="F2440" s="138"/>
      <c r="G2440" s="138" t="s">
        <v>200</v>
      </c>
      <c r="H2440" s="192">
        <f t="shared" si="688"/>
        <v>0</v>
      </c>
      <c r="I2440" s="193">
        <f t="shared" si="689"/>
        <v>0</v>
      </c>
    </row>
    <row r="2441" spans="1:9" s="113" customFormat="1" ht="18" customHeight="1" thickBot="1">
      <c r="A2441" s="1109"/>
      <c r="B2441" s="61" t="s">
        <v>780</v>
      </c>
      <c r="C2441" s="127" t="s">
        <v>328</v>
      </c>
      <c r="D2441" s="324">
        <v>0.8</v>
      </c>
      <c r="E2441" s="77">
        <f t="shared" si="690"/>
        <v>0.91999999999999993</v>
      </c>
      <c r="F2441" s="138"/>
      <c r="G2441" s="138" t="s">
        <v>200</v>
      </c>
      <c r="H2441" s="192">
        <f t="shared" si="688"/>
        <v>0</v>
      </c>
      <c r="I2441" s="193">
        <f t="shared" si="689"/>
        <v>0</v>
      </c>
    </row>
    <row r="2442" spans="1:9" s="113" customFormat="1" ht="18" customHeight="1" thickBot="1">
      <c r="A2442" s="1109"/>
      <c r="B2442" s="61" t="s">
        <v>774</v>
      </c>
      <c r="C2442" s="127" t="s">
        <v>328</v>
      </c>
      <c r="D2442" s="324">
        <v>0.8</v>
      </c>
      <c r="E2442" s="77">
        <f t="shared" si="690"/>
        <v>0.91999999999999993</v>
      </c>
      <c r="F2442" s="138"/>
      <c r="G2442" s="138" t="s">
        <v>200</v>
      </c>
      <c r="H2442" s="192">
        <f t="shared" si="688"/>
        <v>0</v>
      </c>
      <c r="I2442" s="193">
        <f t="shared" si="689"/>
        <v>0</v>
      </c>
    </row>
    <row r="2443" spans="1:9" s="112" customFormat="1" ht="18" customHeight="1" thickBot="1">
      <c r="A2443" s="1110"/>
      <c r="B2443" s="75" t="s">
        <v>608</v>
      </c>
      <c r="C2443" s="118" t="s">
        <v>328</v>
      </c>
      <c r="D2443" s="324">
        <v>0.8</v>
      </c>
      <c r="E2443" s="77">
        <f t="shared" si="690"/>
        <v>0.91999999999999993</v>
      </c>
      <c r="F2443" s="139"/>
      <c r="G2443" s="163" t="s">
        <v>200</v>
      </c>
      <c r="H2443" s="192">
        <f t="shared" si="688"/>
        <v>0</v>
      </c>
      <c r="I2443" s="193">
        <f t="shared" si="689"/>
        <v>0</v>
      </c>
    </row>
    <row r="2444" spans="1:9" s="115" customFormat="1" ht="18" customHeight="1" thickBot="1">
      <c r="A2444" s="1093" t="s">
        <v>840</v>
      </c>
      <c r="B2444" s="159" t="s">
        <v>935</v>
      </c>
      <c r="C2444" s="119" t="s">
        <v>328</v>
      </c>
      <c r="D2444" s="324">
        <v>0.8</v>
      </c>
      <c r="E2444" s="77">
        <f t="shared" si="690"/>
        <v>0.91999999999999993</v>
      </c>
      <c r="F2444" s="140"/>
      <c r="G2444" s="162" t="s">
        <v>200</v>
      </c>
      <c r="H2444" s="192">
        <f t="shared" si="688"/>
        <v>0</v>
      </c>
      <c r="I2444" s="193">
        <f t="shared" si="689"/>
        <v>0</v>
      </c>
    </row>
    <row r="2445" spans="1:9" s="113" customFormat="1" ht="18" customHeight="1" thickBot="1">
      <c r="A2445" s="1094"/>
      <c r="B2445" s="61" t="s">
        <v>780</v>
      </c>
      <c r="C2445" s="127" t="s">
        <v>328</v>
      </c>
      <c r="D2445" s="324">
        <v>0.8</v>
      </c>
      <c r="E2445" s="77">
        <f t="shared" si="690"/>
        <v>0.91999999999999993</v>
      </c>
      <c r="F2445" s="138"/>
      <c r="G2445" s="138" t="s">
        <v>200</v>
      </c>
      <c r="H2445" s="192">
        <f t="shared" si="688"/>
        <v>0</v>
      </c>
      <c r="I2445" s="193">
        <f t="shared" si="689"/>
        <v>0</v>
      </c>
    </row>
    <row r="2446" spans="1:9" s="113" customFormat="1" ht="18" customHeight="1" thickBot="1">
      <c r="A2446" s="1094"/>
      <c r="B2446" s="61" t="s">
        <v>774</v>
      </c>
      <c r="C2446" s="127" t="s">
        <v>328</v>
      </c>
      <c r="D2446" s="324">
        <v>0.8</v>
      </c>
      <c r="E2446" s="77">
        <f t="shared" si="690"/>
        <v>0.91999999999999993</v>
      </c>
      <c r="F2446" s="138"/>
      <c r="G2446" s="138" t="s">
        <v>200</v>
      </c>
      <c r="H2446" s="192">
        <f t="shared" si="688"/>
        <v>0</v>
      </c>
      <c r="I2446" s="193">
        <f t="shared" si="689"/>
        <v>0</v>
      </c>
    </row>
    <row r="2447" spans="1:9" s="112" customFormat="1" ht="18" customHeight="1" thickBot="1">
      <c r="A2447" s="1095"/>
      <c r="B2447" s="75" t="s">
        <v>608</v>
      </c>
      <c r="C2447" s="118" t="s">
        <v>328</v>
      </c>
      <c r="D2447" s="324">
        <v>0.8</v>
      </c>
      <c r="E2447" s="77">
        <f t="shared" si="690"/>
        <v>0.91999999999999993</v>
      </c>
      <c r="F2447" s="139"/>
      <c r="G2447" s="163" t="s">
        <v>200</v>
      </c>
      <c r="H2447" s="192">
        <f t="shared" si="688"/>
        <v>0</v>
      </c>
      <c r="I2447" s="193">
        <f t="shared" si="689"/>
        <v>0</v>
      </c>
    </row>
    <row r="2448" spans="1:9" s="113" customFormat="1" ht="18" customHeight="1" thickBot="1">
      <c r="A2448" s="1094" t="s">
        <v>955</v>
      </c>
      <c r="B2448" s="61" t="s">
        <v>780</v>
      </c>
      <c r="C2448" s="127" t="s">
        <v>328</v>
      </c>
      <c r="D2448" s="324">
        <v>0.8</v>
      </c>
      <c r="E2448" s="77">
        <f t="shared" si="690"/>
        <v>0.91999999999999993</v>
      </c>
      <c r="F2448" s="138"/>
      <c r="G2448" s="138" t="s">
        <v>200</v>
      </c>
      <c r="H2448" s="192">
        <f t="shared" si="688"/>
        <v>0</v>
      </c>
      <c r="I2448" s="193">
        <f t="shared" si="689"/>
        <v>0</v>
      </c>
    </row>
    <row r="2449" spans="1:9" s="113" customFormat="1" ht="18" customHeight="1" thickBot="1">
      <c r="A2449" s="1094"/>
      <c r="B2449" s="61" t="s">
        <v>774</v>
      </c>
      <c r="C2449" s="127" t="s">
        <v>328</v>
      </c>
      <c r="D2449" s="324">
        <v>0.8</v>
      </c>
      <c r="E2449" s="77">
        <f t="shared" si="690"/>
        <v>0.91999999999999993</v>
      </c>
      <c r="F2449" s="138"/>
      <c r="G2449" s="138" t="s">
        <v>200</v>
      </c>
      <c r="H2449" s="192">
        <f t="shared" si="688"/>
        <v>0</v>
      </c>
      <c r="I2449" s="193">
        <f t="shared" si="689"/>
        <v>0</v>
      </c>
    </row>
    <row r="2450" spans="1:9" s="112" customFormat="1" ht="18" customHeight="1" thickBot="1">
      <c r="A2450" s="1095"/>
      <c r="B2450" s="75" t="s">
        <v>608</v>
      </c>
      <c r="C2450" s="118" t="s">
        <v>328</v>
      </c>
      <c r="D2450" s="324">
        <v>0.8</v>
      </c>
      <c r="E2450" s="77">
        <f t="shared" si="690"/>
        <v>0.91999999999999993</v>
      </c>
      <c r="F2450" s="139"/>
      <c r="G2450" s="163" t="s">
        <v>200</v>
      </c>
      <c r="H2450" s="192">
        <f t="shared" ref="H2450:H2624" si="691">F2450*D2450</f>
        <v>0</v>
      </c>
      <c r="I2450" s="193">
        <f t="shared" ref="I2450:I2624" si="692">F2450*E2450</f>
        <v>0</v>
      </c>
    </row>
    <row r="2451" spans="1:9" s="111" customFormat="1" ht="18" customHeight="1" thickBot="1">
      <c r="A2451" s="1093" t="s">
        <v>942</v>
      </c>
      <c r="B2451" s="74" t="s">
        <v>935</v>
      </c>
      <c r="C2451" s="119" t="s">
        <v>328</v>
      </c>
      <c r="D2451" s="324">
        <v>0.8</v>
      </c>
      <c r="E2451" s="77">
        <f t="shared" si="690"/>
        <v>0.91999999999999993</v>
      </c>
      <c r="F2451" s="137"/>
      <c r="G2451" s="162" t="s">
        <v>200</v>
      </c>
      <c r="H2451" s="192">
        <f t="shared" si="691"/>
        <v>0</v>
      </c>
      <c r="I2451" s="193">
        <f t="shared" si="692"/>
        <v>0</v>
      </c>
    </row>
    <row r="2452" spans="1:9" s="113" customFormat="1" ht="18" customHeight="1" thickBot="1">
      <c r="A2452" s="1094"/>
      <c r="B2452" s="61" t="s">
        <v>866</v>
      </c>
      <c r="C2452" s="127" t="s">
        <v>328</v>
      </c>
      <c r="D2452" s="324">
        <v>0.8</v>
      </c>
      <c r="E2452" s="77">
        <f t="shared" si="690"/>
        <v>0.91999999999999993</v>
      </c>
      <c r="F2452" s="138"/>
      <c r="G2452" s="138" t="s">
        <v>200</v>
      </c>
      <c r="H2452" s="192">
        <f t="shared" si="691"/>
        <v>0</v>
      </c>
      <c r="I2452" s="193">
        <f t="shared" si="692"/>
        <v>0</v>
      </c>
    </row>
    <row r="2453" spans="1:9" s="113" customFormat="1" ht="18" customHeight="1" thickBot="1">
      <c r="A2453" s="1094"/>
      <c r="B2453" s="61" t="s">
        <v>780</v>
      </c>
      <c r="C2453" s="127" t="s">
        <v>328</v>
      </c>
      <c r="D2453" s="324">
        <v>0.8</v>
      </c>
      <c r="E2453" s="77">
        <f t="shared" si="690"/>
        <v>0.91999999999999993</v>
      </c>
      <c r="F2453" s="138"/>
      <c r="G2453" s="138" t="s">
        <v>200</v>
      </c>
      <c r="H2453" s="192">
        <f t="shared" si="691"/>
        <v>0</v>
      </c>
      <c r="I2453" s="193">
        <f t="shared" si="692"/>
        <v>0</v>
      </c>
    </row>
    <row r="2454" spans="1:9" s="113" customFormat="1" ht="18" customHeight="1" thickBot="1">
      <c r="A2454" s="1094"/>
      <c r="B2454" s="61" t="s">
        <v>774</v>
      </c>
      <c r="C2454" s="127" t="s">
        <v>328</v>
      </c>
      <c r="D2454" s="324">
        <v>0.8</v>
      </c>
      <c r="E2454" s="77">
        <f t="shared" si="690"/>
        <v>0.91999999999999993</v>
      </c>
      <c r="F2454" s="138"/>
      <c r="G2454" s="138" t="s">
        <v>200</v>
      </c>
      <c r="H2454" s="192">
        <f t="shared" si="691"/>
        <v>0</v>
      </c>
      <c r="I2454" s="193">
        <f t="shared" si="692"/>
        <v>0</v>
      </c>
    </row>
    <row r="2455" spans="1:9" s="112" customFormat="1" ht="18" customHeight="1" thickBot="1">
      <c r="A2455" s="1095"/>
      <c r="B2455" s="75" t="s">
        <v>608</v>
      </c>
      <c r="C2455" s="118" t="s">
        <v>328</v>
      </c>
      <c r="D2455" s="324">
        <v>0.8</v>
      </c>
      <c r="E2455" s="77">
        <f t="shared" si="690"/>
        <v>0.91999999999999993</v>
      </c>
      <c r="F2455" s="139"/>
      <c r="G2455" s="163" t="s">
        <v>200</v>
      </c>
      <c r="H2455" s="192">
        <f t="shared" si="691"/>
        <v>0</v>
      </c>
      <c r="I2455" s="193">
        <f t="shared" si="692"/>
        <v>0</v>
      </c>
    </row>
    <row r="2456" spans="1:9" s="111" customFormat="1" ht="18" customHeight="1" thickBot="1">
      <c r="A2456" s="1093" t="s">
        <v>480</v>
      </c>
      <c r="B2456" s="74" t="s">
        <v>935</v>
      </c>
      <c r="C2456" s="119" t="s">
        <v>328</v>
      </c>
      <c r="D2456" s="324">
        <v>0.8</v>
      </c>
      <c r="E2456" s="77">
        <f t="shared" si="690"/>
        <v>0.91999999999999993</v>
      </c>
      <c r="F2456" s="137"/>
      <c r="G2456" s="162" t="s">
        <v>200</v>
      </c>
      <c r="H2456" s="192">
        <f t="shared" si="691"/>
        <v>0</v>
      </c>
      <c r="I2456" s="193">
        <f t="shared" si="692"/>
        <v>0</v>
      </c>
    </row>
    <row r="2457" spans="1:9" s="113" customFormat="1" ht="18" customHeight="1" thickBot="1">
      <c r="A2457" s="1094"/>
      <c r="B2457" s="61" t="s">
        <v>866</v>
      </c>
      <c r="C2457" s="127" t="s">
        <v>328</v>
      </c>
      <c r="D2457" s="324">
        <v>0.8</v>
      </c>
      <c r="E2457" s="77">
        <f t="shared" si="690"/>
        <v>0.91999999999999993</v>
      </c>
      <c r="F2457" s="138"/>
      <c r="G2457" s="138" t="s">
        <v>200</v>
      </c>
      <c r="H2457" s="192">
        <f t="shared" si="691"/>
        <v>0</v>
      </c>
      <c r="I2457" s="193">
        <f t="shared" si="692"/>
        <v>0</v>
      </c>
    </row>
    <row r="2458" spans="1:9" s="113" customFormat="1" ht="18" customHeight="1" thickBot="1">
      <c r="A2458" s="1094"/>
      <c r="B2458" s="61" t="s">
        <v>780</v>
      </c>
      <c r="C2458" s="127" t="s">
        <v>328</v>
      </c>
      <c r="D2458" s="324">
        <v>0.8</v>
      </c>
      <c r="E2458" s="77">
        <f t="shared" si="690"/>
        <v>0.91999999999999993</v>
      </c>
      <c r="F2458" s="138"/>
      <c r="G2458" s="138" t="s">
        <v>200</v>
      </c>
      <c r="H2458" s="192">
        <f t="shared" si="691"/>
        <v>0</v>
      </c>
      <c r="I2458" s="193">
        <f t="shared" si="692"/>
        <v>0</v>
      </c>
    </row>
    <row r="2459" spans="1:9" s="113" customFormat="1" ht="18" customHeight="1" thickBot="1">
      <c r="A2459" s="1094"/>
      <c r="B2459" s="61" t="s">
        <v>774</v>
      </c>
      <c r="C2459" s="127" t="s">
        <v>328</v>
      </c>
      <c r="D2459" s="324">
        <v>0.8</v>
      </c>
      <c r="E2459" s="77">
        <f t="shared" si="690"/>
        <v>0.91999999999999993</v>
      </c>
      <c r="F2459" s="138"/>
      <c r="G2459" s="138" t="s">
        <v>200</v>
      </c>
      <c r="H2459" s="192">
        <f t="shared" si="691"/>
        <v>0</v>
      </c>
      <c r="I2459" s="193">
        <f t="shared" si="692"/>
        <v>0</v>
      </c>
    </row>
    <row r="2460" spans="1:9" s="112" customFormat="1" ht="18" customHeight="1" thickBot="1">
      <c r="A2460" s="1095"/>
      <c r="B2460" s="75" t="s">
        <v>608</v>
      </c>
      <c r="C2460" s="118" t="s">
        <v>328</v>
      </c>
      <c r="D2460" s="324">
        <v>0.8</v>
      </c>
      <c r="E2460" s="77">
        <f t="shared" si="690"/>
        <v>0.91999999999999993</v>
      </c>
      <c r="F2460" s="139"/>
      <c r="G2460" s="163" t="s">
        <v>200</v>
      </c>
      <c r="H2460" s="192">
        <f t="shared" si="691"/>
        <v>0</v>
      </c>
      <c r="I2460" s="193">
        <f t="shared" si="692"/>
        <v>0</v>
      </c>
    </row>
    <row r="2461" spans="1:9" s="111" customFormat="1" ht="18" customHeight="1" thickBot="1">
      <c r="A2461" s="1093" t="s">
        <v>921</v>
      </c>
      <c r="B2461" s="74" t="s">
        <v>935</v>
      </c>
      <c r="C2461" s="119" t="s">
        <v>328</v>
      </c>
      <c r="D2461" s="324">
        <v>0.8</v>
      </c>
      <c r="E2461" s="77">
        <f t="shared" si="690"/>
        <v>0.91999999999999993</v>
      </c>
      <c r="F2461" s="137"/>
      <c r="G2461" s="162" t="s">
        <v>200</v>
      </c>
      <c r="H2461" s="192">
        <f t="shared" si="691"/>
        <v>0</v>
      </c>
      <c r="I2461" s="193">
        <f t="shared" si="692"/>
        <v>0</v>
      </c>
    </row>
    <row r="2462" spans="1:9" s="113" customFormat="1" ht="18" customHeight="1" thickBot="1">
      <c r="A2462" s="1094"/>
      <c r="B2462" s="61" t="s">
        <v>866</v>
      </c>
      <c r="C2462" s="127" t="s">
        <v>328</v>
      </c>
      <c r="D2462" s="324">
        <v>0.8</v>
      </c>
      <c r="E2462" s="77">
        <f t="shared" si="690"/>
        <v>0.91999999999999993</v>
      </c>
      <c r="F2462" s="138"/>
      <c r="G2462" s="138" t="s">
        <v>200</v>
      </c>
      <c r="H2462" s="192">
        <f t="shared" si="691"/>
        <v>0</v>
      </c>
      <c r="I2462" s="193">
        <f t="shared" si="692"/>
        <v>0</v>
      </c>
    </row>
    <row r="2463" spans="1:9" s="113" customFormat="1" ht="18" customHeight="1" thickBot="1">
      <c r="A2463" s="1094"/>
      <c r="B2463" s="61" t="s">
        <v>780</v>
      </c>
      <c r="C2463" s="127" t="s">
        <v>328</v>
      </c>
      <c r="D2463" s="324">
        <v>0.8</v>
      </c>
      <c r="E2463" s="77">
        <f t="shared" si="690"/>
        <v>0.91999999999999993</v>
      </c>
      <c r="F2463" s="138"/>
      <c r="G2463" s="138" t="s">
        <v>200</v>
      </c>
      <c r="H2463" s="192">
        <f t="shared" si="691"/>
        <v>0</v>
      </c>
      <c r="I2463" s="193">
        <f t="shared" si="692"/>
        <v>0</v>
      </c>
    </row>
    <row r="2464" spans="1:9" s="113" customFormat="1" ht="18" customHeight="1" thickBot="1">
      <c r="A2464" s="1094"/>
      <c r="B2464" s="61" t="s">
        <v>774</v>
      </c>
      <c r="C2464" s="127" t="s">
        <v>328</v>
      </c>
      <c r="D2464" s="324">
        <v>0.8</v>
      </c>
      <c r="E2464" s="77">
        <f t="shared" si="690"/>
        <v>0.91999999999999993</v>
      </c>
      <c r="F2464" s="138"/>
      <c r="G2464" s="138" t="s">
        <v>200</v>
      </c>
      <c r="H2464" s="192">
        <f t="shared" si="691"/>
        <v>0</v>
      </c>
      <c r="I2464" s="193">
        <f t="shared" si="692"/>
        <v>0</v>
      </c>
    </row>
    <row r="2465" spans="1:10" s="112" customFormat="1" ht="18" customHeight="1" thickBot="1">
      <c r="A2465" s="1095"/>
      <c r="B2465" s="75" t="s">
        <v>608</v>
      </c>
      <c r="C2465" s="118" t="s">
        <v>328</v>
      </c>
      <c r="D2465" s="324">
        <v>0.8</v>
      </c>
      <c r="E2465" s="77">
        <f t="shared" si="690"/>
        <v>0.91999999999999993</v>
      </c>
      <c r="F2465" s="139"/>
      <c r="G2465" s="163" t="s">
        <v>200</v>
      </c>
      <c r="H2465" s="192">
        <f t="shared" si="691"/>
        <v>0</v>
      </c>
      <c r="I2465" s="193">
        <f t="shared" si="692"/>
        <v>0</v>
      </c>
    </row>
    <row r="2466" spans="1:10" s="111" customFormat="1" ht="18" customHeight="1" thickBot="1">
      <c r="A2466" s="1093" t="s">
        <v>936</v>
      </c>
      <c r="B2466" s="74" t="s">
        <v>935</v>
      </c>
      <c r="C2466" s="119" t="s">
        <v>328</v>
      </c>
      <c r="D2466" s="324">
        <v>0.8</v>
      </c>
      <c r="E2466" s="77">
        <f t="shared" si="690"/>
        <v>0.91999999999999993</v>
      </c>
      <c r="F2466" s="137"/>
      <c r="G2466" s="162" t="s">
        <v>200</v>
      </c>
      <c r="H2466" s="192">
        <f t="shared" si="691"/>
        <v>0</v>
      </c>
      <c r="I2466" s="193">
        <f t="shared" si="692"/>
        <v>0</v>
      </c>
    </row>
    <row r="2467" spans="1:10" s="113" customFormat="1" ht="18" customHeight="1" thickBot="1">
      <c r="A2467" s="1094"/>
      <c r="B2467" s="61" t="s">
        <v>866</v>
      </c>
      <c r="C2467" s="127" t="s">
        <v>328</v>
      </c>
      <c r="D2467" s="324">
        <v>0.8</v>
      </c>
      <c r="E2467" s="77">
        <f t="shared" si="690"/>
        <v>0.91999999999999993</v>
      </c>
      <c r="F2467" s="138"/>
      <c r="G2467" s="138" t="s">
        <v>200</v>
      </c>
      <c r="H2467" s="192">
        <f t="shared" si="691"/>
        <v>0</v>
      </c>
      <c r="I2467" s="193">
        <f t="shared" si="692"/>
        <v>0</v>
      </c>
    </row>
    <row r="2468" spans="1:10" s="113" customFormat="1" ht="18" customHeight="1" thickBot="1">
      <c r="A2468" s="1094"/>
      <c r="B2468" s="61" t="s">
        <v>774</v>
      </c>
      <c r="C2468" s="127" t="s">
        <v>328</v>
      </c>
      <c r="D2468" s="324">
        <v>0.8</v>
      </c>
      <c r="E2468" s="77">
        <f t="shared" si="690"/>
        <v>0.91999999999999993</v>
      </c>
      <c r="F2468" s="138"/>
      <c r="G2468" s="138" t="s">
        <v>200</v>
      </c>
      <c r="H2468" s="192">
        <f t="shared" si="691"/>
        <v>0</v>
      </c>
      <c r="I2468" s="193">
        <f t="shared" si="692"/>
        <v>0</v>
      </c>
    </row>
    <row r="2469" spans="1:10" s="111" customFormat="1" ht="18" customHeight="1" thickBot="1">
      <c r="A2469" s="1093" t="s">
        <v>937</v>
      </c>
      <c r="B2469" s="74" t="s">
        <v>935</v>
      </c>
      <c r="C2469" s="119" t="s">
        <v>328</v>
      </c>
      <c r="D2469" s="324">
        <v>0.8</v>
      </c>
      <c r="E2469" s="77">
        <f t="shared" si="690"/>
        <v>0.91999999999999993</v>
      </c>
      <c r="F2469" s="137"/>
      <c r="G2469" s="162" t="s">
        <v>200</v>
      </c>
      <c r="H2469" s="192">
        <f t="shared" si="691"/>
        <v>0</v>
      </c>
      <c r="I2469" s="193">
        <f t="shared" si="692"/>
        <v>0</v>
      </c>
    </row>
    <row r="2470" spans="1:10" s="115" customFormat="1" ht="18" customHeight="1" thickBot="1">
      <c r="A2470" s="1094"/>
      <c r="B2470" s="61" t="s">
        <v>866</v>
      </c>
      <c r="C2470" s="127" t="s">
        <v>328</v>
      </c>
      <c r="D2470" s="324">
        <v>0.8</v>
      </c>
      <c r="E2470" s="77">
        <f t="shared" si="690"/>
        <v>0.91999999999999993</v>
      </c>
      <c r="F2470" s="140"/>
      <c r="G2470" s="138" t="s">
        <v>200</v>
      </c>
      <c r="H2470" s="192">
        <f t="shared" si="691"/>
        <v>0</v>
      </c>
      <c r="I2470" s="193">
        <f t="shared" si="692"/>
        <v>0</v>
      </c>
    </row>
    <row r="2471" spans="1:10" s="115" customFormat="1" ht="18" customHeight="1" thickBot="1">
      <c r="A2471" s="1094"/>
      <c r="B2471" s="61" t="s">
        <v>780</v>
      </c>
      <c r="C2471" s="127" t="s">
        <v>328</v>
      </c>
      <c r="D2471" s="324">
        <v>0.8</v>
      </c>
      <c r="E2471" s="77">
        <f t="shared" ref="E2471:E2547" si="693">D2471*1.15</f>
        <v>0.91999999999999993</v>
      </c>
      <c r="F2471" s="140"/>
      <c r="G2471" s="138" t="s">
        <v>200</v>
      </c>
      <c r="H2471" s="192">
        <f t="shared" si="691"/>
        <v>0</v>
      </c>
      <c r="I2471" s="193">
        <f t="shared" si="692"/>
        <v>0</v>
      </c>
    </row>
    <row r="2472" spans="1:10" s="115" customFormat="1" ht="18" customHeight="1" thickBot="1">
      <c r="A2472" s="1094"/>
      <c r="B2472" s="61" t="s">
        <v>774</v>
      </c>
      <c r="C2472" s="127" t="s">
        <v>328</v>
      </c>
      <c r="D2472" s="324">
        <v>0.8</v>
      </c>
      <c r="E2472" s="77">
        <f t="shared" si="693"/>
        <v>0.91999999999999993</v>
      </c>
      <c r="F2472" s="140"/>
      <c r="G2472" s="138" t="s">
        <v>200</v>
      </c>
      <c r="H2472" s="192">
        <f t="shared" si="691"/>
        <v>0</v>
      </c>
      <c r="I2472" s="193">
        <f t="shared" si="692"/>
        <v>0</v>
      </c>
    </row>
    <row r="2473" spans="1:10" s="165" customFormat="1" ht="18" customHeight="1" thickBot="1">
      <c r="A2473" s="1095"/>
      <c r="B2473" s="75" t="s">
        <v>608</v>
      </c>
      <c r="C2473" s="118" t="s">
        <v>328</v>
      </c>
      <c r="D2473" s="324">
        <v>0.8</v>
      </c>
      <c r="E2473" s="77">
        <f t="shared" si="693"/>
        <v>0.91999999999999993</v>
      </c>
      <c r="F2473" s="164"/>
      <c r="G2473" s="163" t="s">
        <v>200</v>
      </c>
      <c r="H2473" s="192">
        <f t="shared" si="691"/>
        <v>0</v>
      </c>
      <c r="I2473" s="193">
        <f t="shared" si="692"/>
        <v>0</v>
      </c>
    </row>
    <row r="2474" spans="1:10" s="165" customFormat="1" ht="18" customHeight="1" thickBot="1">
      <c r="A2474" s="491" t="s">
        <v>920</v>
      </c>
      <c r="B2474" s="75" t="s">
        <v>608</v>
      </c>
      <c r="C2474" s="118" t="s">
        <v>328</v>
      </c>
      <c r="D2474" s="324">
        <v>0.8</v>
      </c>
      <c r="E2474" s="77">
        <f t="shared" si="693"/>
        <v>0.91999999999999993</v>
      </c>
      <c r="F2474" s="164"/>
      <c r="G2474" s="163" t="s">
        <v>200</v>
      </c>
      <c r="H2474" s="192">
        <f t="shared" si="691"/>
        <v>0</v>
      </c>
      <c r="I2474" s="193">
        <f t="shared" si="692"/>
        <v>0</v>
      </c>
    </row>
    <row r="2475" spans="1:10" s="110" customFormat="1" ht="39.75" customHeight="1" thickBot="1">
      <c r="A2475" s="943" t="s">
        <v>934</v>
      </c>
      <c r="B2475" s="944"/>
      <c r="C2475" s="945"/>
      <c r="D2475" s="576"/>
      <c r="E2475" s="77">
        <f t="shared" si="693"/>
        <v>0</v>
      </c>
      <c r="F2475" s="576"/>
      <c r="G2475" s="576"/>
      <c r="H2475" s="602"/>
      <c r="I2475" s="603"/>
      <c r="J2475" s="292"/>
    </row>
    <row r="2476" spans="1:10" s="111" customFormat="1" ht="49.5" customHeight="1" thickBot="1">
      <c r="A2476" s="498" t="s">
        <v>678</v>
      </c>
      <c r="B2476" s="74" t="s">
        <v>775</v>
      </c>
      <c r="C2476" s="1082"/>
      <c r="D2476" s="324">
        <v>2</v>
      </c>
      <c r="E2476" s="77">
        <f t="shared" si="693"/>
        <v>2.2999999999999998</v>
      </c>
      <c r="F2476" s="137"/>
      <c r="G2476" s="163" t="s">
        <v>200</v>
      </c>
      <c r="H2476" s="192">
        <f t="shared" si="691"/>
        <v>0</v>
      </c>
      <c r="I2476" s="193">
        <f t="shared" si="692"/>
        <v>0</v>
      </c>
    </row>
    <row r="2477" spans="1:10" s="113" customFormat="1" ht="53.25" customHeight="1" thickBot="1">
      <c r="A2477" s="499" t="s">
        <v>678</v>
      </c>
      <c r="B2477" s="61" t="s">
        <v>106</v>
      </c>
      <c r="C2477" s="1036"/>
      <c r="D2477" s="324">
        <v>2</v>
      </c>
      <c r="E2477" s="77">
        <f t="shared" si="693"/>
        <v>2.2999999999999998</v>
      </c>
      <c r="F2477" s="138"/>
      <c r="G2477" s="163" t="s">
        <v>200</v>
      </c>
      <c r="H2477" s="192">
        <f t="shared" si="691"/>
        <v>0</v>
      </c>
      <c r="I2477" s="193">
        <f t="shared" si="692"/>
        <v>0</v>
      </c>
    </row>
    <row r="2478" spans="1:10" s="113" customFormat="1" ht="24.75" customHeight="1" thickBot="1">
      <c r="A2478" s="499" t="s">
        <v>940</v>
      </c>
      <c r="B2478" s="61" t="s">
        <v>775</v>
      </c>
      <c r="C2478" s="127" t="s">
        <v>328</v>
      </c>
      <c r="D2478" s="324">
        <v>2</v>
      </c>
      <c r="E2478" s="77">
        <f t="shared" si="693"/>
        <v>2.2999999999999998</v>
      </c>
      <c r="F2478" s="138"/>
      <c r="G2478" s="138" t="s">
        <v>200</v>
      </c>
      <c r="H2478" s="192">
        <f t="shared" ref="H2478:H2508" si="694">F2478*D2478</f>
        <v>0</v>
      </c>
      <c r="I2478" s="193">
        <f t="shared" ref="I2478:I2508" si="695">F2478*E2478</f>
        <v>0</v>
      </c>
    </row>
    <row r="2479" spans="1:10" s="113" customFormat="1" ht="24.75" customHeight="1" thickBot="1">
      <c r="A2479" s="499" t="s">
        <v>940</v>
      </c>
      <c r="B2479" s="61" t="s">
        <v>780</v>
      </c>
      <c r="C2479" s="127" t="s">
        <v>328</v>
      </c>
      <c r="D2479" s="324">
        <v>2</v>
      </c>
      <c r="E2479" s="77">
        <f t="shared" si="693"/>
        <v>2.2999999999999998</v>
      </c>
      <c r="F2479" s="138"/>
      <c r="G2479" s="138" t="s">
        <v>200</v>
      </c>
      <c r="H2479" s="192">
        <f t="shared" ref="H2479" si="696">F2479*D2479</f>
        <v>0</v>
      </c>
      <c r="I2479" s="193">
        <f t="shared" ref="I2479" si="697">F2479*E2479</f>
        <v>0</v>
      </c>
    </row>
    <row r="2480" spans="1:10" s="112" customFormat="1" ht="23.25" customHeight="1" thickBot="1">
      <c r="A2480" s="500" t="s">
        <v>1350</v>
      </c>
      <c r="B2480" s="75" t="s">
        <v>775</v>
      </c>
      <c r="C2480" s="118" t="s">
        <v>328</v>
      </c>
      <c r="D2480" s="324">
        <v>2</v>
      </c>
      <c r="E2480" s="77">
        <f t="shared" si="693"/>
        <v>2.2999999999999998</v>
      </c>
      <c r="F2480" s="139"/>
      <c r="G2480" s="164" t="s">
        <v>200</v>
      </c>
      <c r="H2480" s="192">
        <f t="shared" si="694"/>
        <v>0</v>
      </c>
      <c r="I2480" s="193">
        <f t="shared" si="695"/>
        <v>0</v>
      </c>
    </row>
    <row r="2481" spans="1:10" s="112" customFormat="1" ht="23.25" customHeight="1" thickBot="1">
      <c r="A2481" s="500" t="s">
        <v>1350</v>
      </c>
      <c r="B2481" s="75" t="s">
        <v>774</v>
      </c>
      <c r="C2481" s="118" t="s">
        <v>328</v>
      </c>
      <c r="D2481" s="324">
        <v>2</v>
      </c>
      <c r="E2481" s="77">
        <f t="shared" si="693"/>
        <v>2.2999999999999998</v>
      </c>
      <c r="F2481" s="139"/>
      <c r="G2481" s="164" t="s">
        <v>200</v>
      </c>
      <c r="H2481" s="192">
        <f t="shared" si="694"/>
        <v>0</v>
      </c>
      <c r="I2481" s="193">
        <f t="shared" si="695"/>
        <v>0</v>
      </c>
    </row>
    <row r="2482" spans="1:10" s="112" customFormat="1" ht="23.25" customHeight="1" thickBot="1">
      <c r="A2482" s="500" t="s">
        <v>1350</v>
      </c>
      <c r="B2482" s="75" t="s">
        <v>780</v>
      </c>
      <c r="C2482" s="118" t="s">
        <v>328</v>
      </c>
      <c r="D2482" s="324">
        <v>2</v>
      </c>
      <c r="E2482" s="77">
        <f t="shared" si="693"/>
        <v>2.2999999999999998</v>
      </c>
      <c r="F2482" s="139"/>
      <c r="G2482" s="164" t="s">
        <v>200</v>
      </c>
      <c r="H2482" s="192">
        <f t="shared" si="694"/>
        <v>0</v>
      </c>
      <c r="I2482" s="193">
        <f t="shared" si="695"/>
        <v>0</v>
      </c>
    </row>
    <row r="2483" spans="1:10" s="112" customFormat="1" ht="23.25" customHeight="1" thickBot="1">
      <c r="A2483" s="866" t="s">
        <v>1350</v>
      </c>
      <c r="B2483" s="75" t="s">
        <v>866</v>
      </c>
      <c r="C2483" s="118" t="s">
        <v>328</v>
      </c>
      <c r="D2483" s="324">
        <v>2</v>
      </c>
      <c r="E2483" s="77">
        <f t="shared" ref="E2483" si="698">D2483*1.15</f>
        <v>2.2999999999999998</v>
      </c>
      <c r="F2483" s="139"/>
      <c r="G2483" s="164" t="s">
        <v>200</v>
      </c>
      <c r="H2483" s="192">
        <f t="shared" ref="H2483" si="699">F2483*D2483</f>
        <v>0</v>
      </c>
      <c r="I2483" s="193">
        <f t="shared" ref="I2483" si="700">F2483*E2483</f>
        <v>0</v>
      </c>
    </row>
    <row r="2484" spans="1:10" s="112" customFormat="1" ht="23.25" customHeight="1" thickBot="1">
      <c r="A2484" s="500" t="s">
        <v>1350</v>
      </c>
      <c r="B2484" s="75" t="s">
        <v>106</v>
      </c>
      <c r="C2484" s="118" t="s">
        <v>328</v>
      </c>
      <c r="D2484" s="324">
        <v>2</v>
      </c>
      <c r="E2484" s="77">
        <f t="shared" si="693"/>
        <v>2.2999999999999998</v>
      </c>
      <c r="F2484" s="139"/>
      <c r="G2484" s="164" t="s">
        <v>200</v>
      </c>
      <c r="H2484" s="192">
        <f t="shared" si="694"/>
        <v>0</v>
      </c>
      <c r="I2484" s="193">
        <f t="shared" si="695"/>
        <v>0</v>
      </c>
    </row>
    <row r="2485" spans="1:10" s="113" customFormat="1" ht="25.5" customHeight="1" thickBot="1">
      <c r="A2485" s="499" t="s">
        <v>1507</v>
      </c>
      <c r="B2485" s="61" t="s">
        <v>775</v>
      </c>
      <c r="C2485" s="127" t="s">
        <v>328</v>
      </c>
      <c r="D2485" s="324">
        <v>2</v>
      </c>
      <c r="E2485" s="77">
        <f t="shared" si="693"/>
        <v>2.2999999999999998</v>
      </c>
      <c r="F2485" s="138"/>
      <c r="G2485" s="138" t="s">
        <v>200</v>
      </c>
      <c r="H2485" s="192">
        <f t="shared" ref="H2485" si="701">F2485*D2485</f>
        <v>0</v>
      </c>
      <c r="I2485" s="193">
        <f t="shared" ref="I2485" si="702">F2485*E2485</f>
        <v>0</v>
      </c>
    </row>
    <row r="2486" spans="1:10" s="113" customFormat="1" ht="25.5" customHeight="1" thickBot="1">
      <c r="A2486" s="499" t="s">
        <v>1507</v>
      </c>
      <c r="B2486" s="61" t="s">
        <v>780</v>
      </c>
      <c r="C2486" s="127" t="s">
        <v>328</v>
      </c>
      <c r="D2486" s="324">
        <v>2</v>
      </c>
      <c r="E2486" s="77">
        <f t="shared" si="693"/>
        <v>2.2999999999999998</v>
      </c>
      <c r="F2486" s="138"/>
      <c r="G2486" s="138" t="s">
        <v>200</v>
      </c>
      <c r="H2486" s="192">
        <f t="shared" si="694"/>
        <v>0</v>
      </c>
      <c r="I2486" s="193">
        <f t="shared" si="695"/>
        <v>0</v>
      </c>
    </row>
    <row r="2487" spans="1:10" s="112" customFormat="1" ht="24.75" customHeight="1" thickBot="1">
      <c r="A2487" s="500" t="s">
        <v>1507</v>
      </c>
      <c r="B2487" s="75" t="s">
        <v>866</v>
      </c>
      <c r="C2487" s="118" t="s">
        <v>328</v>
      </c>
      <c r="D2487" s="324">
        <v>2</v>
      </c>
      <c r="E2487" s="77">
        <f t="shared" si="693"/>
        <v>2.2999999999999998</v>
      </c>
      <c r="F2487" s="139"/>
      <c r="G2487" s="164" t="s">
        <v>200</v>
      </c>
      <c r="H2487" s="192">
        <f t="shared" si="694"/>
        <v>0</v>
      </c>
      <c r="I2487" s="193">
        <f t="shared" si="695"/>
        <v>0</v>
      </c>
    </row>
    <row r="2488" spans="1:10" s="439" customFormat="1" ht="23.25" customHeight="1" thickBot="1">
      <c r="A2488" s="434" t="s">
        <v>1796</v>
      </c>
      <c r="B2488" s="435" t="s">
        <v>775</v>
      </c>
      <c r="C2488" s="436" t="s">
        <v>328</v>
      </c>
      <c r="D2488" s="324">
        <v>2</v>
      </c>
      <c r="E2488" s="77">
        <f t="shared" si="693"/>
        <v>2.2999999999999998</v>
      </c>
      <c r="F2488" s="437"/>
      <c r="G2488" s="438" t="s">
        <v>200</v>
      </c>
      <c r="H2488" s="296">
        <f t="shared" si="694"/>
        <v>0</v>
      </c>
      <c r="I2488" s="422">
        <f t="shared" si="695"/>
        <v>0</v>
      </c>
      <c r="J2488" s="112"/>
    </row>
    <row r="2489" spans="1:10" s="439" customFormat="1" ht="23.25" customHeight="1" thickBot="1">
      <c r="A2489" s="434" t="s">
        <v>1797</v>
      </c>
      <c r="B2489" s="435" t="s">
        <v>775</v>
      </c>
      <c r="C2489" s="436" t="s">
        <v>328</v>
      </c>
      <c r="D2489" s="324">
        <v>2</v>
      </c>
      <c r="E2489" s="77">
        <f t="shared" si="693"/>
        <v>2.2999999999999998</v>
      </c>
      <c r="F2489" s="437"/>
      <c r="G2489" s="438" t="s">
        <v>200</v>
      </c>
      <c r="H2489" s="296">
        <f t="shared" si="694"/>
        <v>0</v>
      </c>
      <c r="I2489" s="422">
        <f t="shared" si="695"/>
        <v>0</v>
      </c>
      <c r="J2489" s="112"/>
    </row>
    <row r="2490" spans="1:10" s="439" customFormat="1" ht="23.25" customHeight="1" thickBot="1">
      <c r="A2490" s="434" t="s">
        <v>1797</v>
      </c>
      <c r="B2490" s="435" t="s">
        <v>774</v>
      </c>
      <c r="C2490" s="436" t="s">
        <v>328</v>
      </c>
      <c r="D2490" s="324">
        <v>2</v>
      </c>
      <c r="E2490" s="77">
        <f t="shared" si="693"/>
        <v>2.2999999999999998</v>
      </c>
      <c r="F2490" s="437"/>
      <c r="G2490" s="438" t="s">
        <v>200</v>
      </c>
      <c r="H2490" s="296">
        <f t="shared" si="694"/>
        <v>0</v>
      </c>
      <c r="I2490" s="422">
        <f t="shared" si="695"/>
        <v>0</v>
      </c>
      <c r="J2490" s="112"/>
    </row>
    <row r="2491" spans="1:10" s="439" customFormat="1" ht="23.25" customHeight="1" thickBot="1">
      <c r="A2491" s="434" t="s">
        <v>1797</v>
      </c>
      <c r="B2491" s="435" t="s">
        <v>780</v>
      </c>
      <c r="C2491" s="436" t="s">
        <v>328</v>
      </c>
      <c r="D2491" s="324">
        <v>2</v>
      </c>
      <c r="E2491" s="77">
        <f t="shared" si="693"/>
        <v>2.2999999999999998</v>
      </c>
      <c r="F2491" s="437"/>
      <c r="G2491" s="438" t="s">
        <v>200</v>
      </c>
      <c r="H2491" s="296">
        <f t="shared" si="694"/>
        <v>0</v>
      </c>
      <c r="I2491" s="422">
        <f t="shared" si="695"/>
        <v>0</v>
      </c>
      <c r="J2491" s="112"/>
    </row>
    <row r="2492" spans="1:10" s="439" customFormat="1" ht="23.25" customHeight="1" thickBot="1">
      <c r="A2492" s="434" t="s">
        <v>1797</v>
      </c>
      <c r="B2492" s="435" t="s">
        <v>106</v>
      </c>
      <c r="C2492" s="436" t="s">
        <v>328</v>
      </c>
      <c r="D2492" s="324">
        <v>2</v>
      </c>
      <c r="E2492" s="77">
        <f t="shared" si="693"/>
        <v>2.2999999999999998</v>
      </c>
      <c r="F2492" s="437"/>
      <c r="G2492" s="438" t="s">
        <v>200</v>
      </c>
      <c r="H2492" s="296">
        <f t="shared" si="694"/>
        <v>0</v>
      </c>
      <c r="I2492" s="422">
        <f t="shared" si="695"/>
        <v>0</v>
      </c>
      <c r="J2492" s="112"/>
    </row>
    <row r="2493" spans="1:10" s="439" customFormat="1" ht="23.25" customHeight="1" thickBot="1">
      <c r="A2493" s="434" t="s">
        <v>1891</v>
      </c>
      <c r="B2493" s="435" t="s">
        <v>775</v>
      </c>
      <c r="C2493" s="436" t="s">
        <v>328</v>
      </c>
      <c r="D2493" s="324">
        <v>2</v>
      </c>
      <c r="E2493" s="77">
        <f t="shared" si="693"/>
        <v>2.2999999999999998</v>
      </c>
      <c r="F2493" s="437"/>
      <c r="G2493" s="438" t="s">
        <v>200</v>
      </c>
      <c r="H2493" s="296">
        <f t="shared" si="694"/>
        <v>0</v>
      </c>
      <c r="I2493" s="422">
        <f t="shared" si="695"/>
        <v>0</v>
      </c>
      <c r="J2493" s="112"/>
    </row>
    <row r="2494" spans="1:10" s="439" customFormat="1" ht="23.25" customHeight="1" thickBot="1">
      <c r="A2494" s="434" t="s">
        <v>1891</v>
      </c>
      <c r="B2494" s="435" t="s">
        <v>774</v>
      </c>
      <c r="C2494" s="436" t="s">
        <v>328</v>
      </c>
      <c r="D2494" s="324">
        <v>2</v>
      </c>
      <c r="E2494" s="77">
        <f t="shared" si="693"/>
        <v>2.2999999999999998</v>
      </c>
      <c r="F2494" s="437"/>
      <c r="G2494" s="438" t="s">
        <v>200</v>
      </c>
      <c r="H2494" s="296">
        <f t="shared" si="694"/>
        <v>0</v>
      </c>
      <c r="I2494" s="422">
        <f t="shared" si="695"/>
        <v>0</v>
      </c>
      <c r="J2494" s="112"/>
    </row>
    <row r="2495" spans="1:10" s="439" customFormat="1" ht="23.25" customHeight="1" thickBot="1">
      <c r="A2495" s="434" t="s">
        <v>1891</v>
      </c>
      <c r="B2495" s="435" t="s">
        <v>2435</v>
      </c>
      <c r="C2495" s="436" t="s">
        <v>328</v>
      </c>
      <c r="D2495" s="324">
        <v>2</v>
      </c>
      <c r="E2495" s="77">
        <f t="shared" si="693"/>
        <v>2.2999999999999998</v>
      </c>
      <c r="F2495" s="437"/>
      <c r="G2495" s="438" t="s">
        <v>200</v>
      </c>
      <c r="H2495" s="296">
        <f t="shared" si="694"/>
        <v>0</v>
      </c>
      <c r="I2495" s="422">
        <f t="shared" si="695"/>
        <v>0</v>
      </c>
      <c r="J2495" s="112"/>
    </row>
    <row r="2496" spans="1:10" s="439" customFormat="1" ht="23.25" customHeight="1" thickBot="1">
      <c r="A2496" s="434" t="s">
        <v>1891</v>
      </c>
      <c r="B2496" s="435" t="s">
        <v>780</v>
      </c>
      <c r="C2496" s="785" t="s">
        <v>328</v>
      </c>
      <c r="D2496" s="324">
        <v>2</v>
      </c>
      <c r="E2496" s="77">
        <f t="shared" si="693"/>
        <v>2.2999999999999998</v>
      </c>
      <c r="F2496" s="437"/>
      <c r="G2496" s="438" t="s">
        <v>200</v>
      </c>
      <c r="H2496" s="296">
        <f t="shared" si="694"/>
        <v>0</v>
      </c>
      <c r="I2496" s="422">
        <f t="shared" si="695"/>
        <v>0</v>
      </c>
      <c r="J2496" s="112"/>
    </row>
    <row r="2497" spans="1:10" s="439" customFormat="1" ht="23.25" customHeight="1" thickBot="1">
      <c r="A2497" s="434" t="s">
        <v>1845</v>
      </c>
      <c r="B2497" s="435" t="s">
        <v>775</v>
      </c>
      <c r="C2497" s="436" t="s">
        <v>328</v>
      </c>
      <c r="D2497" s="324">
        <v>2</v>
      </c>
      <c r="E2497" s="77">
        <f t="shared" ref="E2497" si="703">D2497*1.15</f>
        <v>2.2999999999999998</v>
      </c>
      <c r="F2497" s="437"/>
      <c r="G2497" s="438" t="s">
        <v>200</v>
      </c>
      <c r="H2497" s="296">
        <f t="shared" ref="H2497" si="704">F2497*D2497</f>
        <v>0</v>
      </c>
      <c r="I2497" s="422">
        <f t="shared" ref="I2497" si="705">F2497*E2497</f>
        <v>0</v>
      </c>
      <c r="J2497" s="112"/>
    </row>
    <row r="2498" spans="1:10" s="439" customFormat="1" ht="23.25" customHeight="1" thickBot="1">
      <c r="A2498" s="434" t="s">
        <v>1842</v>
      </c>
      <c r="B2498" s="435" t="s">
        <v>775</v>
      </c>
      <c r="C2498" s="436" t="s">
        <v>328</v>
      </c>
      <c r="D2498" s="324">
        <v>2</v>
      </c>
      <c r="E2498" s="77">
        <f t="shared" ref="E2498" si="706">D2498*1.15</f>
        <v>2.2999999999999998</v>
      </c>
      <c r="F2498" s="437"/>
      <c r="G2498" s="438" t="s">
        <v>200</v>
      </c>
      <c r="H2498" s="296">
        <f t="shared" ref="H2498" si="707">F2498*D2498</f>
        <v>0</v>
      </c>
      <c r="I2498" s="422">
        <f t="shared" ref="I2498" si="708">F2498*E2498</f>
        <v>0</v>
      </c>
      <c r="J2498" s="112"/>
    </row>
    <row r="2499" spans="1:10" s="439" customFormat="1" ht="23.25" customHeight="1" thickBot="1">
      <c r="A2499" s="434" t="s">
        <v>1842</v>
      </c>
      <c r="B2499" s="435" t="s">
        <v>106</v>
      </c>
      <c r="C2499" s="436" t="s">
        <v>328</v>
      </c>
      <c r="D2499" s="324">
        <v>2</v>
      </c>
      <c r="E2499" s="77">
        <f t="shared" ref="E2499" si="709">D2499*1.15</f>
        <v>2.2999999999999998</v>
      </c>
      <c r="F2499" s="437"/>
      <c r="G2499" s="438" t="s">
        <v>200</v>
      </c>
      <c r="H2499" s="296">
        <f t="shared" ref="H2499" si="710">F2499*D2499</f>
        <v>0</v>
      </c>
      <c r="I2499" s="422">
        <f t="shared" ref="I2499" si="711">F2499*E2499</f>
        <v>0</v>
      </c>
      <c r="J2499" s="112"/>
    </row>
    <row r="2500" spans="1:10" s="439" customFormat="1" ht="23.25" customHeight="1" thickBot="1">
      <c r="A2500" s="434" t="s">
        <v>1846</v>
      </c>
      <c r="B2500" s="435" t="s">
        <v>775</v>
      </c>
      <c r="C2500" s="436" t="s">
        <v>328</v>
      </c>
      <c r="D2500" s="324">
        <v>2</v>
      </c>
      <c r="E2500" s="77">
        <f t="shared" si="693"/>
        <v>2.2999999999999998</v>
      </c>
      <c r="F2500" s="437"/>
      <c r="G2500" s="438" t="s">
        <v>200</v>
      </c>
      <c r="H2500" s="296">
        <f t="shared" ref="H2500:H2507" si="712">F2500*D2500</f>
        <v>0</v>
      </c>
      <c r="I2500" s="422">
        <f t="shared" ref="I2500:I2507" si="713">F2500*E2500</f>
        <v>0</v>
      </c>
      <c r="J2500" s="112"/>
    </row>
    <row r="2501" spans="1:10" s="439" customFormat="1" ht="23.25" customHeight="1" thickBot="1">
      <c r="A2501" s="434" t="s">
        <v>1846</v>
      </c>
      <c r="B2501" s="435" t="s">
        <v>774</v>
      </c>
      <c r="C2501" s="436" t="s">
        <v>328</v>
      </c>
      <c r="D2501" s="324">
        <v>2</v>
      </c>
      <c r="E2501" s="77">
        <f t="shared" ref="E2501" si="714">D2501*1.15</f>
        <v>2.2999999999999998</v>
      </c>
      <c r="F2501" s="437"/>
      <c r="G2501" s="438" t="s">
        <v>200</v>
      </c>
      <c r="H2501" s="296">
        <f t="shared" ref="H2501" si="715">F2501*D2501</f>
        <v>0</v>
      </c>
      <c r="I2501" s="422">
        <f t="shared" ref="I2501" si="716">F2501*E2501</f>
        <v>0</v>
      </c>
      <c r="J2501" s="112"/>
    </row>
    <row r="2502" spans="1:10" s="439" customFormat="1" ht="23.25" customHeight="1" thickBot="1">
      <c r="A2502" s="434" t="s">
        <v>1846</v>
      </c>
      <c r="B2502" s="435" t="s">
        <v>106</v>
      </c>
      <c r="C2502" s="436" t="s">
        <v>328</v>
      </c>
      <c r="D2502" s="324">
        <v>2</v>
      </c>
      <c r="E2502" s="77">
        <f t="shared" si="693"/>
        <v>2.2999999999999998</v>
      </c>
      <c r="F2502" s="437"/>
      <c r="G2502" s="438" t="s">
        <v>200</v>
      </c>
      <c r="H2502" s="296">
        <f t="shared" si="712"/>
        <v>0</v>
      </c>
      <c r="I2502" s="422">
        <f t="shared" si="713"/>
        <v>0</v>
      </c>
      <c r="J2502" s="112"/>
    </row>
    <row r="2503" spans="1:10" s="439" customFormat="1" ht="23.25" customHeight="1" thickBot="1">
      <c r="A2503" s="434" t="s">
        <v>1846</v>
      </c>
      <c r="B2503" s="435" t="s">
        <v>780</v>
      </c>
      <c r="C2503" s="436" t="s">
        <v>328</v>
      </c>
      <c r="D2503" s="324">
        <v>2</v>
      </c>
      <c r="E2503" s="77">
        <f t="shared" si="693"/>
        <v>2.2999999999999998</v>
      </c>
      <c r="F2503" s="437"/>
      <c r="G2503" s="438" t="s">
        <v>200</v>
      </c>
      <c r="H2503" s="296">
        <f t="shared" si="712"/>
        <v>0</v>
      </c>
      <c r="I2503" s="422">
        <f t="shared" si="713"/>
        <v>0</v>
      </c>
      <c r="J2503" s="112"/>
    </row>
    <row r="2504" spans="1:10" s="439" customFormat="1" ht="23.25" customHeight="1" thickBot="1">
      <c r="A2504" s="434" t="s">
        <v>1892</v>
      </c>
      <c r="B2504" s="435" t="s">
        <v>775</v>
      </c>
      <c r="C2504" s="436" t="s">
        <v>328</v>
      </c>
      <c r="D2504" s="324">
        <v>2</v>
      </c>
      <c r="E2504" s="77">
        <f t="shared" ref="E2504:E2507" si="717">D2504*1.15</f>
        <v>2.2999999999999998</v>
      </c>
      <c r="F2504" s="437"/>
      <c r="G2504" s="438" t="s">
        <v>200</v>
      </c>
      <c r="H2504" s="296">
        <f t="shared" si="712"/>
        <v>0</v>
      </c>
      <c r="I2504" s="422">
        <f t="shared" si="713"/>
        <v>0</v>
      </c>
      <c r="J2504" s="112"/>
    </row>
    <row r="2505" spans="1:10" s="439" customFormat="1" ht="23.25" customHeight="1" thickBot="1">
      <c r="A2505" s="434" t="s">
        <v>1892</v>
      </c>
      <c r="B2505" s="435" t="s">
        <v>774</v>
      </c>
      <c r="C2505" s="436" t="s">
        <v>328</v>
      </c>
      <c r="D2505" s="324">
        <v>2</v>
      </c>
      <c r="E2505" s="77">
        <f t="shared" si="717"/>
        <v>2.2999999999999998</v>
      </c>
      <c r="F2505" s="437"/>
      <c r="G2505" s="438" t="s">
        <v>200</v>
      </c>
      <c r="H2505" s="296">
        <f t="shared" si="712"/>
        <v>0</v>
      </c>
      <c r="I2505" s="422">
        <f t="shared" si="713"/>
        <v>0</v>
      </c>
      <c r="J2505" s="112"/>
    </row>
    <row r="2506" spans="1:10" s="439" customFormat="1" ht="23.25" customHeight="1" thickBot="1">
      <c r="A2506" s="434" t="s">
        <v>1892</v>
      </c>
      <c r="B2506" s="435" t="s">
        <v>2435</v>
      </c>
      <c r="C2506" s="436" t="s">
        <v>328</v>
      </c>
      <c r="D2506" s="324">
        <v>2</v>
      </c>
      <c r="E2506" s="77">
        <f t="shared" si="717"/>
        <v>2.2999999999999998</v>
      </c>
      <c r="F2506" s="437"/>
      <c r="G2506" s="438" t="s">
        <v>200</v>
      </c>
      <c r="H2506" s="296">
        <f t="shared" si="712"/>
        <v>0</v>
      </c>
      <c r="I2506" s="422">
        <f t="shared" si="713"/>
        <v>0</v>
      </c>
      <c r="J2506" s="112"/>
    </row>
    <row r="2507" spans="1:10" s="439" customFormat="1" ht="23.25" customHeight="1" thickBot="1">
      <c r="A2507" s="434" t="s">
        <v>1892</v>
      </c>
      <c r="B2507" s="435" t="s">
        <v>780</v>
      </c>
      <c r="C2507" s="785" t="s">
        <v>328</v>
      </c>
      <c r="D2507" s="324">
        <v>2</v>
      </c>
      <c r="E2507" s="77">
        <f t="shared" si="717"/>
        <v>2.2999999999999998</v>
      </c>
      <c r="F2507" s="437"/>
      <c r="G2507" s="438" t="s">
        <v>200</v>
      </c>
      <c r="H2507" s="296">
        <f t="shared" si="712"/>
        <v>0</v>
      </c>
      <c r="I2507" s="422">
        <f t="shared" si="713"/>
        <v>0</v>
      </c>
      <c r="J2507" s="112"/>
    </row>
    <row r="2508" spans="1:10" s="439" customFormat="1" ht="23.25" customHeight="1" thickBot="1">
      <c r="A2508" s="434" t="s">
        <v>1847</v>
      </c>
      <c r="B2508" s="435" t="s">
        <v>775</v>
      </c>
      <c r="C2508" s="436" t="s">
        <v>328</v>
      </c>
      <c r="D2508" s="324">
        <v>2</v>
      </c>
      <c r="E2508" s="77">
        <f t="shared" si="693"/>
        <v>2.2999999999999998</v>
      </c>
      <c r="F2508" s="437"/>
      <c r="G2508" s="438" t="s">
        <v>200</v>
      </c>
      <c r="H2508" s="296">
        <f t="shared" si="694"/>
        <v>0</v>
      </c>
      <c r="I2508" s="422">
        <f t="shared" si="695"/>
        <v>0</v>
      </c>
      <c r="J2508" s="112"/>
    </row>
    <row r="2509" spans="1:10" s="439" customFormat="1" ht="23.25" customHeight="1" thickBot="1">
      <c r="A2509" s="434" t="s">
        <v>1847</v>
      </c>
      <c r="B2509" s="435" t="s">
        <v>774</v>
      </c>
      <c r="C2509" s="436" t="s">
        <v>328</v>
      </c>
      <c r="D2509" s="324">
        <v>2</v>
      </c>
      <c r="E2509" s="77">
        <f t="shared" ref="E2509:E2511" si="718">D2509*1.15</f>
        <v>2.2999999999999998</v>
      </c>
      <c r="F2509" s="437"/>
      <c r="G2509" s="438" t="s">
        <v>200</v>
      </c>
      <c r="H2509" s="296">
        <f t="shared" ref="H2509:H2511" si="719">F2509*D2509</f>
        <v>0</v>
      </c>
      <c r="I2509" s="422">
        <f t="shared" ref="I2509:I2511" si="720">F2509*E2509</f>
        <v>0</v>
      </c>
      <c r="J2509" s="112"/>
    </row>
    <row r="2510" spans="1:10" s="439" customFormat="1" ht="23.25" customHeight="1" thickBot="1">
      <c r="A2510" s="434" t="s">
        <v>1847</v>
      </c>
      <c r="B2510" s="435" t="s">
        <v>106</v>
      </c>
      <c r="C2510" s="436" t="s">
        <v>328</v>
      </c>
      <c r="D2510" s="324">
        <v>2</v>
      </c>
      <c r="E2510" s="77">
        <f t="shared" si="718"/>
        <v>2.2999999999999998</v>
      </c>
      <c r="F2510" s="437"/>
      <c r="G2510" s="438" t="s">
        <v>200</v>
      </c>
      <c r="H2510" s="296">
        <f t="shared" si="719"/>
        <v>0</v>
      </c>
      <c r="I2510" s="422">
        <f t="shared" si="720"/>
        <v>0</v>
      </c>
      <c r="J2510" s="112"/>
    </row>
    <row r="2511" spans="1:10" s="439" customFormat="1" ht="23.25" customHeight="1" thickBot="1">
      <c r="A2511" s="434" t="s">
        <v>1847</v>
      </c>
      <c r="B2511" s="435" t="s">
        <v>780</v>
      </c>
      <c r="C2511" s="785" t="s">
        <v>328</v>
      </c>
      <c r="D2511" s="324">
        <v>2</v>
      </c>
      <c r="E2511" s="77">
        <f t="shared" si="718"/>
        <v>2.2999999999999998</v>
      </c>
      <c r="F2511" s="437"/>
      <c r="G2511" s="438" t="s">
        <v>200</v>
      </c>
      <c r="H2511" s="296">
        <f t="shared" si="719"/>
        <v>0</v>
      </c>
      <c r="I2511" s="422">
        <f t="shared" si="720"/>
        <v>0</v>
      </c>
      <c r="J2511" s="112"/>
    </row>
    <row r="2512" spans="1:10" s="113" customFormat="1" ht="23.25" customHeight="1" thickBot="1">
      <c r="A2512" s="499" t="s">
        <v>941</v>
      </c>
      <c r="B2512" s="61" t="s">
        <v>106</v>
      </c>
      <c r="C2512" s="127" t="s">
        <v>328</v>
      </c>
      <c r="D2512" s="324">
        <v>2</v>
      </c>
      <c r="E2512" s="77">
        <f t="shared" si="693"/>
        <v>2.2999999999999998</v>
      </c>
      <c r="F2512" s="138"/>
      <c r="G2512" s="138" t="s">
        <v>200</v>
      </c>
      <c r="H2512" s="192">
        <f t="shared" si="691"/>
        <v>0</v>
      </c>
      <c r="I2512" s="193">
        <f t="shared" si="692"/>
        <v>0</v>
      </c>
    </row>
    <row r="2513" spans="1:9" s="112" customFormat="1" ht="23.25" customHeight="1" thickBot="1">
      <c r="A2513" s="498" t="s">
        <v>1841</v>
      </c>
      <c r="B2513" s="75" t="s">
        <v>780</v>
      </c>
      <c r="C2513" s="127" t="s">
        <v>328</v>
      </c>
      <c r="D2513" s="324">
        <v>2</v>
      </c>
      <c r="E2513" s="77">
        <f t="shared" si="693"/>
        <v>2.2999999999999998</v>
      </c>
      <c r="F2513" s="139"/>
      <c r="G2513" s="164" t="s">
        <v>200</v>
      </c>
      <c r="H2513" s="192">
        <f t="shared" si="691"/>
        <v>0</v>
      </c>
      <c r="I2513" s="193">
        <f t="shared" si="692"/>
        <v>0</v>
      </c>
    </row>
    <row r="2514" spans="1:9" s="112" customFormat="1" ht="23.25" customHeight="1" thickBot="1">
      <c r="A2514" s="864" t="s">
        <v>1841</v>
      </c>
      <c r="B2514" s="75" t="s">
        <v>775</v>
      </c>
      <c r="C2514" s="127" t="s">
        <v>328</v>
      </c>
      <c r="D2514" s="324">
        <v>2</v>
      </c>
      <c r="E2514" s="77">
        <f t="shared" ref="E2514" si="721">D2514*1.15</f>
        <v>2.2999999999999998</v>
      </c>
      <c r="F2514" s="139"/>
      <c r="G2514" s="164" t="s">
        <v>200</v>
      </c>
      <c r="H2514" s="192">
        <f t="shared" ref="H2514" si="722">F2514*D2514</f>
        <v>0</v>
      </c>
      <c r="I2514" s="193">
        <f t="shared" ref="I2514" si="723">F2514*E2514</f>
        <v>0</v>
      </c>
    </row>
    <row r="2515" spans="1:9" s="111" customFormat="1" ht="25.5" customHeight="1" thickBot="1">
      <c r="A2515" s="864" t="s">
        <v>1432</v>
      </c>
      <c r="B2515" s="74" t="s">
        <v>775</v>
      </c>
      <c r="C2515" s="127" t="s">
        <v>328</v>
      </c>
      <c r="D2515" s="324">
        <v>2</v>
      </c>
      <c r="E2515" s="77">
        <f t="shared" ref="E2515:E2516" si="724">D2515*1.15</f>
        <v>2.2999999999999998</v>
      </c>
      <c r="F2515" s="137"/>
      <c r="G2515" s="162" t="s">
        <v>200</v>
      </c>
      <c r="H2515" s="192">
        <f t="shared" si="691"/>
        <v>0</v>
      </c>
      <c r="I2515" s="193">
        <f t="shared" si="692"/>
        <v>0</v>
      </c>
    </row>
    <row r="2516" spans="1:9" s="111" customFormat="1" ht="25.5" customHeight="1" thickBot="1">
      <c r="A2516" s="864" t="s">
        <v>1432</v>
      </c>
      <c r="B2516" s="74" t="s">
        <v>106</v>
      </c>
      <c r="C2516" s="127" t="s">
        <v>328</v>
      </c>
      <c r="D2516" s="324">
        <v>2</v>
      </c>
      <c r="E2516" s="77">
        <f t="shared" si="724"/>
        <v>2.2999999999999998</v>
      </c>
      <c r="F2516" s="137"/>
      <c r="G2516" s="162" t="s">
        <v>200</v>
      </c>
      <c r="H2516" s="192">
        <f t="shared" si="691"/>
        <v>0</v>
      </c>
      <c r="I2516" s="193">
        <f t="shared" si="692"/>
        <v>0</v>
      </c>
    </row>
    <row r="2517" spans="1:9" s="111" customFormat="1" ht="25.5" customHeight="1" thickBot="1">
      <c r="A2517" s="498" t="s">
        <v>1432</v>
      </c>
      <c r="B2517" s="74" t="s">
        <v>780</v>
      </c>
      <c r="C2517" s="127" t="s">
        <v>328</v>
      </c>
      <c r="D2517" s="324">
        <v>2</v>
      </c>
      <c r="E2517" s="77">
        <f t="shared" si="693"/>
        <v>2.2999999999999998</v>
      </c>
      <c r="F2517" s="137"/>
      <c r="G2517" s="162" t="s">
        <v>200</v>
      </c>
      <c r="H2517" s="192">
        <f t="shared" ref="H2517" si="725">F2517*D2517</f>
        <v>0</v>
      </c>
      <c r="I2517" s="193">
        <f t="shared" ref="I2517" si="726">F2517*E2517</f>
        <v>0</v>
      </c>
    </row>
    <row r="2518" spans="1:9" s="112" customFormat="1" ht="23.25" customHeight="1" thickBot="1">
      <c r="A2518" s="498" t="s">
        <v>1652</v>
      </c>
      <c r="B2518" s="75" t="s">
        <v>775</v>
      </c>
      <c r="C2518" s="127" t="s">
        <v>328</v>
      </c>
      <c r="D2518" s="324">
        <v>2</v>
      </c>
      <c r="E2518" s="77">
        <f t="shared" si="693"/>
        <v>2.2999999999999998</v>
      </c>
      <c r="F2518" s="139"/>
      <c r="G2518" s="164" t="s">
        <v>200</v>
      </c>
      <c r="H2518" s="192">
        <f t="shared" ref="H2518" si="727">F2518*D2518</f>
        <v>0</v>
      </c>
      <c r="I2518" s="193">
        <f t="shared" ref="I2518" si="728">F2518*E2518</f>
        <v>0</v>
      </c>
    </row>
    <row r="2519" spans="1:9" s="112" customFormat="1" ht="23.25" customHeight="1" thickBot="1">
      <c r="A2519" s="498" t="s">
        <v>1652</v>
      </c>
      <c r="B2519" s="75" t="s">
        <v>780</v>
      </c>
      <c r="C2519" s="127" t="s">
        <v>328</v>
      </c>
      <c r="D2519" s="324">
        <v>2</v>
      </c>
      <c r="E2519" s="77">
        <f t="shared" si="693"/>
        <v>2.2999999999999998</v>
      </c>
      <c r="F2519" s="139"/>
      <c r="G2519" s="164" t="s">
        <v>200</v>
      </c>
      <c r="H2519" s="192">
        <f t="shared" ref="H2519" si="729">F2519*D2519</f>
        <v>0</v>
      </c>
      <c r="I2519" s="193">
        <f t="shared" ref="I2519" si="730">F2519*E2519</f>
        <v>0</v>
      </c>
    </row>
    <row r="2520" spans="1:9" s="112" customFormat="1" ht="23.25" customHeight="1" thickBot="1">
      <c r="A2520" s="498" t="s">
        <v>1652</v>
      </c>
      <c r="B2520" s="75" t="s">
        <v>866</v>
      </c>
      <c r="C2520" s="127" t="s">
        <v>328</v>
      </c>
      <c r="D2520" s="324">
        <v>2</v>
      </c>
      <c r="E2520" s="77">
        <f t="shared" si="693"/>
        <v>2.2999999999999998</v>
      </c>
      <c r="F2520" s="139"/>
      <c r="G2520" s="164" t="s">
        <v>200</v>
      </c>
      <c r="H2520" s="192">
        <f t="shared" ref="H2520:H2525" si="731">F2520*D2520</f>
        <v>0</v>
      </c>
      <c r="I2520" s="193">
        <f t="shared" ref="I2520:I2525" si="732">F2520*E2520</f>
        <v>0</v>
      </c>
    </row>
    <row r="2521" spans="1:9" s="112" customFormat="1" ht="23.25" customHeight="1" thickBot="1">
      <c r="A2521" s="500" t="s">
        <v>1761</v>
      </c>
      <c r="B2521" s="75" t="s">
        <v>775</v>
      </c>
      <c r="C2521" s="127" t="s">
        <v>328</v>
      </c>
      <c r="D2521" s="324">
        <v>2</v>
      </c>
      <c r="E2521" s="77">
        <f t="shared" si="693"/>
        <v>2.2999999999999998</v>
      </c>
      <c r="F2521" s="139"/>
      <c r="G2521" s="164" t="s">
        <v>200</v>
      </c>
      <c r="H2521" s="192">
        <f t="shared" si="731"/>
        <v>0</v>
      </c>
      <c r="I2521" s="193">
        <f t="shared" si="732"/>
        <v>0</v>
      </c>
    </row>
    <row r="2522" spans="1:9" s="112" customFormat="1" ht="23.25" customHeight="1" thickBot="1">
      <c r="A2522" s="500" t="s">
        <v>1761</v>
      </c>
      <c r="B2522" s="75" t="s">
        <v>774</v>
      </c>
      <c r="C2522" s="127" t="s">
        <v>328</v>
      </c>
      <c r="D2522" s="324">
        <v>2</v>
      </c>
      <c r="E2522" s="77">
        <f t="shared" si="693"/>
        <v>2.2999999999999998</v>
      </c>
      <c r="F2522" s="139"/>
      <c r="G2522" s="164" t="s">
        <v>200</v>
      </c>
      <c r="H2522" s="192">
        <f t="shared" si="731"/>
        <v>0</v>
      </c>
      <c r="I2522" s="193">
        <f t="shared" si="732"/>
        <v>0</v>
      </c>
    </row>
    <row r="2523" spans="1:9" s="112" customFormat="1" ht="23.25" customHeight="1" thickBot="1">
      <c r="A2523" s="500" t="s">
        <v>1761</v>
      </c>
      <c r="B2523" s="75" t="s">
        <v>780</v>
      </c>
      <c r="C2523" s="127" t="s">
        <v>328</v>
      </c>
      <c r="D2523" s="324">
        <v>2</v>
      </c>
      <c r="E2523" s="77">
        <f t="shared" si="693"/>
        <v>2.2999999999999998</v>
      </c>
      <c r="F2523" s="139"/>
      <c r="G2523" s="164" t="s">
        <v>200</v>
      </c>
      <c r="H2523" s="192">
        <f t="shared" si="731"/>
        <v>0</v>
      </c>
      <c r="I2523" s="193">
        <f t="shared" si="732"/>
        <v>0</v>
      </c>
    </row>
    <row r="2524" spans="1:9" s="112" customFormat="1" ht="23.25" customHeight="1" thickBot="1">
      <c r="A2524" s="866" t="s">
        <v>1761</v>
      </c>
      <c r="B2524" s="75" t="s">
        <v>866</v>
      </c>
      <c r="C2524" s="127" t="s">
        <v>328</v>
      </c>
      <c r="D2524" s="324">
        <v>2</v>
      </c>
      <c r="E2524" s="77">
        <f t="shared" ref="E2524" si="733">D2524*1.15</f>
        <v>2.2999999999999998</v>
      </c>
      <c r="F2524" s="139"/>
      <c r="G2524" s="164" t="s">
        <v>200</v>
      </c>
      <c r="H2524" s="192">
        <f t="shared" ref="H2524" si="734">F2524*D2524</f>
        <v>0</v>
      </c>
      <c r="I2524" s="193">
        <f t="shared" ref="I2524" si="735">F2524*E2524</f>
        <v>0</v>
      </c>
    </row>
    <row r="2525" spans="1:9" s="112" customFormat="1" ht="23.25" customHeight="1" thickBot="1">
      <c r="A2525" s="500" t="s">
        <v>1761</v>
      </c>
      <c r="B2525" s="75" t="s">
        <v>106</v>
      </c>
      <c r="C2525" s="127" t="s">
        <v>328</v>
      </c>
      <c r="D2525" s="324">
        <v>2</v>
      </c>
      <c r="E2525" s="77">
        <f t="shared" si="693"/>
        <v>2.2999999999999998</v>
      </c>
      <c r="F2525" s="139"/>
      <c r="G2525" s="164" t="s">
        <v>200</v>
      </c>
      <c r="H2525" s="192">
        <f t="shared" si="731"/>
        <v>0</v>
      </c>
      <c r="I2525" s="193">
        <f t="shared" si="732"/>
        <v>0</v>
      </c>
    </row>
    <row r="2526" spans="1:9" s="112" customFormat="1" ht="23.25" customHeight="1" thickBot="1">
      <c r="A2526" s="500" t="s">
        <v>1762</v>
      </c>
      <c r="B2526" s="75" t="s">
        <v>774</v>
      </c>
      <c r="C2526" s="127" t="s">
        <v>328</v>
      </c>
      <c r="D2526" s="324">
        <v>2</v>
      </c>
      <c r="E2526" s="77">
        <f t="shared" si="693"/>
        <v>2.2999999999999998</v>
      </c>
      <c r="F2526" s="139"/>
      <c r="G2526" s="164" t="s">
        <v>200</v>
      </c>
      <c r="H2526" s="192">
        <f t="shared" ref="H2526:H2528" si="736">F2526*D2526</f>
        <v>0</v>
      </c>
      <c r="I2526" s="193">
        <f t="shared" ref="I2526:I2528" si="737">F2526*E2526</f>
        <v>0</v>
      </c>
    </row>
    <row r="2527" spans="1:9" s="112" customFormat="1" ht="23.25" customHeight="1" thickBot="1">
      <c r="A2527" s="500" t="s">
        <v>1762</v>
      </c>
      <c r="B2527" s="75" t="s">
        <v>780</v>
      </c>
      <c r="C2527" s="127" t="s">
        <v>328</v>
      </c>
      <c r="D2527" s="324">
        <v>2</v>
      </c>
      <c r="E2527" s="77">
        <f t="shared" si="693"/>
        <v>2.2999999999999998</v>
      </c>
      <c r="F2527" s="139"/>
      <c r="G2527" s="164" t="s">
        <v>200</v>
      </c>
      <c r="H2527" s="192">
        <f t="shared" si="736"/>
        <v>0</v>
      </c>
      <c r="I2527" s="193">
        <f t="shared" si="737"/>
        <v>0</v>
      </c>
    </row>
    <row r="2528" spans="1:9" s="112" customFormat="1" ht="23.25" customHeight="1" thickBot="1">
      <c r="A2528" s="500" t="s">
        <v>1762</v>
      </c>
      <c r="B2528" s="75" t="s">
        <v>106</v>
      </c>
      <c r="C2528" s="127" t="s">
        <v>328</v>
      </c>
      <c r="D2528" s="324">
        <v>2</v>
      </c>
      <c r="E2528" s="77">
        <f t="shared" si="693"/>
        <v>2.2999999999999998</v>
      </c>
      <c r="F2528" s="139"/>
      <c r="G2528" s="164" t="s">
        <v>200</v>
      </c>
      <c r="H2528" s="192">
        <f t="shared" si="736"/>
        <v>0</v>
      </c>
      <c r="I2528" s="193">
        <f t="shared" si="737"/>
        <v>0</v>
      </c>
    </row>
    <row r="2529" spans="1:9" s="112" customFormat="1" ht="23.25" customHeight="1" thickBot="1">
      <c r="A2529" s="866" t="s">
        <v>1762</v>
      </c>
      <c r="B2529" s="75" t="s">
        <v>775</v>
      </c>
      <c r="C2529" s="127" t="s">
        <v>328</v>
      </c>
      <c r="D2529" s="324">
        <v>2</v>
      </c>
      <c r="E2529" s="77">
        <f t="shared" ref="E2529" si="738">D2529*1.15</f>
        <v>2.2999999999999998</v>
      </c>
      <c r="F2529" s="139"/>
      <c r="G2529" s="164" t="s">
        <v>200</v>
      </c>
      <c r="H2529" s="192">
        <f t="shared" ref="H2529" si="739">F2529*D2529</f>
        <v>0</v>
      </c>
      <c r="I2529" s="193">
        <f t="shared" ref="I2529" si="740">F2529*E2529</f>
        <v>0</v>
      </c>
    </row>
    <row r="2530" spans="1:9" s="112" customFormat="1" ht="24.75" customHeight="1" thickBot="1">
      <c r="A2530" s="498" t="s">
        <v>1234</v>
      </c>
      <c r="B2530" s="75" t="s">
        <v>775</v>
      </c>
      <c r="C2530" s="127" t="s">
        <v>328</v>
      </c>
      <c r="D2530" s="324">
        <v>2</v>
      </c>
      <c r="E2530" s="77">
        <f t="shared" si="693"/>
        <v>2.2999999999999998</v>
      </c>
      <c r="F2530" s="160"/>
      <c r="G2530" s="164" t="s">
        <v>200</v>
      </c>
      <c r="H2530" s="192">
        <f t="shared" ref="H2530:H2533" si="741">F2530*D2530</f>
        <v>0</v>
      </c>
      <c r="I2530" s="193">
        <f t="shared" ref="I2530:I2533" si="742">F2530*E2530</f>
        <v>0</v>
      </c>
    </row>
    <row r="2531" spans="1:9" s="113" customFormat="1" ht="25.5" customHeight="1" thickBot="1">
      <c r="A2531" s="780" t="s">
        <v>1229</v>
      </c>
      <c r="B2531" s="61" t="s">
        <v>775</v>
      </c>
      <c r="C2531" s="127" t="s">
        <v>328</v>
      </c>
      <c r="D2531" s="324">
        <v>2</v>
      </c>
      <c r="E2531" s="77">
        <f t="shared" ref="E2531:E2533" si="743">D2531*1.15</f>
        <v>2.2999999999999998</v>
      </c>
      <c r="F2531" s="138"/>
      <c r="G2531" s="138" t="s">
        <v>200</v>
      </c>
      <c r="H2531" s="192">
        <f t="shared" si="741"/>
        <v>0</v>
      </c>
      <c r="I2531" s="193">
        <f t="shared" si="742"/>
        <v>0</v>
      </c>
    </row>
    <row r="2532" spans="1:9" s="113" customFormat="1" ht="25.5" customHeight="1" thickBot="1">
      <c r="A2532" s="780" t="s">
        <v>1229</v>
      </c>
      <c r="B2532" s="61" t="s">
        <v>774</v>
      </c>
      <c r="C2532" s="127" t="s">
        <v>328</v>
      </c>
      <c r="D2532" s="324">
        <v>2</v>
      </c>
      <c r="E2532" s="77">
        <f t="shared" si="743"/>
        <v>2.2999999999999998</v>
      </c>
      <c r="F2532" s="138"/>
      <c r="G2532" s="138" t="s">
        <v>200</v>
      </c>
      <c r="H2532" s="192">
        <f t="shared" si="741"/>
        <v>0</v>
      </c>
      <c r="I2532" s="193">
        <f t="shared" si="742"/>
        <v>0</v>
      </c>
    </row>
    <row r="2533" spans="1:9" s="113" customFormat="1" ht="25.5" customHeight="1" thickBot="1">
      <c r="A2533" s="780" t="s">
        <v>1229</v>
      </c>
      <c r="B2533" s="61" t="s">
        <v>780</v>
      </c>
      <c r="C2533" s="127" t="s">
        <v>328</v>
      </c>
      <c r="D2533" s="324">
        <v>2</v>
      </c>
      <c r="E2533" s="77">
        <f t="shared" si="743"/>
        <v>2.2999999999999998</v>
      </c>
      <c r="F2533" s="138"/>
      <c r="G2533" s="138" t="s">
        <v>200</v>
      </c>
      <c r="H2533" s="192">
        <f t="shared" si="741"/>
        <v>0</v>
      </c>
      <c r="I2533" s="193">
        <f t="shared" si="742"/>
        <v>0</v>
      </c>
    </row>
    <row r="2534" spans="1:9" s="113" customFormat="1" ht="25.5" customHeight="1" thickBot="1">
      <c r="A2534" s="499" t="s">
        <v>1760</v>
      </c>
      <c r="B2534" s="61" t="s">
        <v>775</v>
      </c>
      <c r="C2534" s="127" t="s">
        <v>328</v>
      </c>
      <c r="D2534" s="324">
        <v>2</v>
      </c>
      <c r="E2534" s="77">
        <f t="shared" si="693"/>
        <v>2.2999999999999998</v>
      </c>
      <c r="F2534" s="138"/>
      <c r="G2534" s="138" t="s">
        <v>200</v>
      </c>
      <c r="H2534" s="192">
        <f t="shared" ref="H2534:H2538" si="744">F2534*D2534</f>
        <v>0</v>
      </c>
      <c r="I2534" s="193">
        <f t="shared" ref="I2534:I2538" si="745">F2534*E2534</f>
        <v>0</v>
      </c>
    </row>
    <row r="2535" spans="1:9" s="113" customFormat="1" ht="25.5" customHeight="1" thickBot="1">
      <c r="A2535" s="499" t="s">
        <v>1760</v>
      </c>
      <c r="B2535" s="61" t="s">
        <v>774</v>
      </c>
      <c r="C2535" s="127" t="s">
        <v>328</v>
      </c>
      <c r="D2535" s="324">
        <v>2</v>
      </c>
      <c r="E2535" s="77">
        <f t="shared" si="693"/>
        <v>2.2999999999999998</v>
      </c>
      <c r="F2535" s="138"/>
      <c r="G2535" s="138" t="s">
        <v>200</v>
      </c>
      <c r="H2535" s="192">
        <f t="shared" si="744"/>
        <v>0</v>
      </c>
      <c r="I2535" s="193">
        <f t="shared" si="745"/>
        <v>0</v>
      </c>
    </row>
    <row r="2536" spans="1:9" s="113" customFormat="1" ht="25.5" customHeight="1" thickBot="1">
      <c r="A2536" s="499" t="s">
        <v>1760</v>
      </c>
      <c r="B2536" s="61" t="s">
        <v>780</v>
      </c>
      <c r="C2536" s="127" t="s">
        <v>328</v>
      </c>
      <c r="D2536" s="324">
        <v>2</v>
      </c>
      <c r="E2536" s="77">
        <f t="shared" si="693"/>
        <v>2.2999999999999998</v>
      </c>
      <c r="F2536" s="138"/>
      <c r="G2536" s="138" t="s">
        <v>200</v>
      </c>
      <c r="H2536" s="192">
        <f t="shared" si="744"/>
        <v>0</v>
      </c>
      <c r="I2536" s="193">
        <f t="shared" si="745"/>
        <v>0</v>
      </c>
    </row>
    <row r="2537" spans="1:9" s="113" customFormat="1" ht="25.5" customHeight="1" thickBot="1">
      <c r="A2537" s="499" t="s">
        <v>1760</v>
      </c>
      <c r="B2537" s="61" t="s">
        <v>106</v>
      </c>
      <c r="C2537" s="127" t="s">
        <v>328</v>
      </c>
      <c r="D2537" s="324">
        <v>2</v>
      </c>
      <c r="E2537" s="77">
        <f t="shared" si="693"/>
        <v>2.2999999999999998</v>
      </c>
      <c r="F2537" s="138"/>
      <c r="G2537" s="138" t="s">
        <v>200</v>
      </c>
      <c r="H2537" s="192">
        <f t="shared" si="744"/>
        <v>0</v>
      </c>
      <c r="I2537" s="193">
        <f t="shared" si="745"/>
        <v>0</v>
      </c>
    </row>
    <row r="2538" spans="1:9" s="113" customFormat="1" ht="25.5" customHeight="1" thickBot="1">
      <c r="A2538" s="780" t="s">
        <v>928</v>
      </c>
      <c r="B2538" s="61" t="s">
        <v>774</v>
      </c>
      <c r="C2538" s="127" t="s">
        <v>328</v>
      </c>
      <c r="D2538" s="324">
        <v>2</v>
      </c>
      <c r="E2538" s="77">
        <f t="shared" ref="E2538" si="746">D2538*1.15</f>
        <v>2.2999999999999998</v>
      </c>
      <c r="F2538" s="138"/>
      <c r="G2538" s="138" t="s">
        <v>200</v>
      </c>
      <c r="H2538" s="192">
        <f t="shared" si="744"/>
        <v>0</v>
      </c>
      <c r="I2538" s="193">
        <f t="shared" si="745"/>
        <v>0</v>
      </c>
    </row>
    <row r="2539" spans="1:9" s="113" customFormat="1" ht="25.5" customHeight="1" thickBot="1">
      <c r="A2539" s="499" t="s">
        <v>1759</v>
      </c>
      <c r="B2539" s="61" t="s">
        <v>774</v>
      </c>
      <c r="C2539" s="127" t="s">
        <v>328</v>
      </c>
      <c r="D2539" s="324">
        <v>2</v>
      </c>
      <c r="E2539" s="77">
        <f t="shared" si="693"/>
        <v>2.2999999999999998</v>
      </c>
      <c r="F2539" s="138"/>
      <c r="G2539" s="138" t="s">
        <v>200</v>
      </c>
      <c r="H2539" s="192">
        <f t="shared" ref="H2539:H2541" si="747">F2539*D2539</f>
        <v>0</v>
      </c>
      <c r="I2539" s="193">
        <f t="shared" ref="I2539:I2541" si="748">F2539*E2539</f>
        <v>0</v>
      </c>
    </row>
    <row r="2540" spans="1:9" s="113" customFormat="1" ht="25.5" customHeight="1" thickBot="1">
      <c r="A2540" s="499" t="s">
        <v>1759</v>
      </c>
      <c r="B2540" s="61" t="s">
        <v>780</v>
      </c>
      <c r="C2540" s="127" t="s">
        <v>328</v>
      </c>
      <c r="D2540" s="324">
        <v>2</v>
      </c>
      <c r="E2540" s="77">
        <f t="shared" si="693"/>
        <v>2.2999999999999998</v>
      </c>
      <c r="F2540" s="138"/>
      <c r="G2540" s="138" t="s">
        <v>200</v>
      </c>
      <c r="H2540" s="192">
        <f t="shared" si="747"/>
        <v>0</v>
      </c>
      <c r="I2540" s="193">
        <f t="shared" si="748"/>
        <v>0</v>
      </c>
    </row>
    <row r="2541" spans="1:9" s="113" customFormat="1" ht="25.5" customHeight="1" thickBot="1">
      <c r="A2541" s="865" t="s">
        <v>1759</v>
      </c>
      <c r="B2541" s="61" t="s">
        <v>106</v>
      </c>
      <c r="C2541" s="127" t="s">
        <v>328</v>
      </c>
      <c r="D2541" s="324">
        <v>2</v>
      </c>
      <c r="E2541" s="77">
        <f t="shared" ref="E2541" si="749">D2541*1.15</f>
        <v>2.2999999999999998</v>
      </c>
      <c r="F2541" s="138"/>
      <c r="G2541" s="138" t="s">
        <v>200</v>
      </c>
      <c r="H2541" s="192">
        <f t="shared" si="747"/>
        <v>0</v>
      </c>
      <c r="I2541" s="193">
        <f t="shared" si="748"/>
        <v>0</v>
      </c>
    </row>
    <row r="2542" spans="1:9" s="113" customFormat="1" ht="25.5" customHeight="1" thickBot="1">
      <c r="A2542" s="499" t="s">
        <v>1759</v>
      </c>
      <c r="B2542" s="61" t="s">
        <v>775</v>
      </c>
      <c r="C2542" s="127" t="s">
        <v>328</v>
      </c>
      <c r="D2542" s="324">
        <v>2</v>
      </c>
      <c r="E2542" s="77">
        <f t="shared" si="693"/>
        <v>2.2999999999999998</v>
      </c>
      <c r="F2542" s="138"/>
      <c r="G2542" s="138" t="s">
        <v>200</v>
      </c>
      <c r="H2542" s="192">
        <f t="shared" ref="H2542:H2546" si="750">F2542*D2542</f>
        <v>0</v>
      </c>
      <c r="I2542" s="193">
        <f t="shared" ref="I2542:I2546" si="751">F2542*E2542</f>
        <v>0</v>
      </c>
    </row>
    <row r="2543" spans="1:9" s="113" customFormat="1" ht="25.5" customHeight="1" thickBot="1">
      <c r="A2543" s="780" t="s">
        <v>1231</v>
      </c>
      <c r="B2543" s="61" t="s">
        <v>775</v>
      </c>
      <c r="C2543" s="127" t="s">
        <v>328</v>
      </c>
      <c r="D2543" s="324">
        <v>2</v>
      </c>
      <c r="E2543" s="77">
        <f t="shared" ref="E2543:E2544" si="752">D2543*1.15</f>
        <v>2.2999999999999998</v>
      </c>
      <c r="F2543" s="138"/>
      <c r="G2543" s="138" t="s">
        <v>200</v>
      </c>
      <c r="H2543" s="192">
        <f t="shared" ref="H2543:H2544" si="753">F2543*D2543</f>
        <v>0</v>
      </c>
      <c r="I2543" s="193">
        <f t="shared" ref="I2543:I2544" si="754">F2543*E2543</f>
        <v>0</v>
      </c>
    </row>
    <row r="2544" spans="1:9" s="113" customFormat="1" ht="25.5" customHeight="1" thickBot="1">
      <c r="A2544" s="780" t="s">
        <v>1231</v>
      </c>
      <c r="B2544" s="61" t="s">
        <v>774</v>
      </c>
      <c r="C2544" s="127" t="s">
        <v>328</v>
      </c>
      <c r="D2544" s="324">
        <v>2</v>
      </c>
      <c r="E2544" s="77">
        <f t="shared" si="752"/>
        <v>2.2999999999999998</v>
      </c>
      <c r="F2544" s="138"/>
      <c r="G2544" s="138" t="s">
        <v>200</v>
      </c>
      <c r="H2544" s="192">
        <f t="shared" si="753"/>
        <v>0</v>
      </c>
      <c r="I2544" s="193">
        <f t="shared" si="754"/>
        <v>0</v>
      </c>
    </row>
    <row r="2545" spans="1:9" s="113" customFormat="1" ht="25.5" customHeight="1" thickBot="1">
      <c r="A2545" s="499" t="s">
        <v>1231</v>
      </c>
      <c r="B2545" s="61" t="s">
        <v>780</v>
      </c>
      <c r="C2545" s="127" t="s">
        <v>328</v>
      </c>
      <c r="D2545" s="324">
        <v>2</v>
      </c>
      <c r="E2545" s="77">
        <f t="shared" si="693"/>
        <v>2.2999999999999998</v>
      </c>
      <c r="F2545" s="138"/>
      <c r="G2545" s="138" t="s">
        <v>200</v>
      </c>
      <c r="H2545" s="192">
        <f t="shared" si="750"/>
        <v>0</v>
      </c>
      <c r="I2545" s="193">
        <f t="shared" si="751"/>
        <v>0</v>
      </c>
    </row>
    <row r="2546" spans="1:9" s="113" customFormat="1" ht="25.5" customHeight="1" thickBot="1">
      <c r="A2546" s="901" t="s">
        <v>1509</v>
      </c>
      <c r="B2546" s="61" t="s">
        <v>775</v>
      </c>
      <c r="C2546" s="127" t="s">
        <v>328</v>
      </c>
      <c r="D2546" s="324">
        <v>2</v>
      </c>
      <c r="E2546" s="77">
        <f t="shared" ref="E2546" si="755">D2546*1.15</f>
        <v>2.2999999999999998</v>
      </c>
      <c r="F2546" s="138"/>
      <c r="G2546" s="138" t="s">
        <v>200</v>
      </c>
      <c r="H2546" s="192">
        <f t="shared" si="750"/>
        <v>0</v>
      </c>
      <c r="I2546" s="193">
        <f t="shared" si="751"/>
        <v>0</v>
      </c>
    </row>
    <row r="2547" spans="1:9" s="113" customFormat="1" ht="25.5" customHeight="1" thickBot="1">
      <c r="A2547" s="499" t="s">
        <v>1509</v>
      </c>
      <c r="B2547" s="61" t="s">
        <v>780</v>
      </c>
      <c r="C2547" s="127" t="s">
        <v>328</v>
      </c>
      <c r="D2547" s="324">
        <v>2</v>
      </c>
      <c r="E2547" s="77">
        <f t="shared" si="693"/>
        <v>2.2999999999999998</v>
      </c>
      <c r="F2547" s="138"/>
      <c r="G2547" s="138" t="s">
        <v>200</v>
      </c>
      <c r="H2547" s="192">
        <f t="shared" ref="H2547" si="756">F2547*D2547</f>
        <v>0</v>
      </c>
      <c r="I2547" s="193">
        <f t="shared" ref="I2547" si="757">F2547*E2547</f>
        <v>0</v>
      </c>
    </row>
    <row r="2548" spans="1:9" s="113" customFormat="1" ht="25.5" customHeight="1" thickBot="1">
      <c r="A2548" s="500" t="s">
        <v>1849</v>
      </c>
      <c r="B2548" s="61" t="s">
        <v>775</v>
      </c>
      <c r="C2548" s="127" t="s">
        <v>328</v>
      </c>
      <c r="D2548" s="324">
        <v>2</v>
      </c>
      <c r="E2548" s="77">
        <f t="shared" ref="E2548:E2659" si="758">D2548*1.15</f>
        <v>2.2999999999999998</v>
      </c>
      <c r="F2548" s="138"/>
      <c r="G2548" s="138" t="s">
        <v>200</v>
      </c>
      <c r="H2548" s="192">
        <f t="shared" ref="H2548:H2571" si="759">F2548*D2548</f>
        <v>0</v>
      </c>
      <c r="I2548" s="193">
        <f t="shared" ref="I2548:I2571" si="760">F2548*E2548</f>
        <v>0</v>
      </c>
    </row>
    <row r="2549" spans="1:9" s="112" customFormat="1" ht="24.75" customHeight="1" thickBot="1">
      <c r="A2549" s="902" t="s">
        <v>2436</v>
      </c>
      <c r="B2549" s="75" t="s">
        <v>775</v>
      </c>
      <c r="C2549" s="127" t="s">
        <v>328</v>
      </c>
      <c r="D2549" s="324">
        <v>2</v>
      </c>
      <c r="E2549" s="77">
        <f t="shared" si="758"/>
        <v>2.2999999999999998</v>
      </c>
      <c r="F2549" s="139"/>
      <c r="G2549" s="164" t="s">
        <v>200</v>
      </c>
      <c r="H2549" s="192">
        <f t="shared" ref="H2549:H2552" si="761">F2549*D2549</f>
        <v>0</v>
      </c>
      <c r="I2549" s="193">
        <f t="shared" ref="I2549:I2552" si="762">F2549*E2549</f>
        <v>0</v>
      </c>
    </row>
    <row r="2550" spans="1:9" s="112" customFormat="1" ht="24.75" customHeight="1" thickBot="1">
      <c r="A2550" s="902" t="s">
        <v>2436</v>
      </c>
      <c r="B2550" s="75" t="s">
        <v>774</v>
      </c>
      <c r="C2550" s="127" t="s">
        <v>328</v>
      </c>
      <c r="D2550" s="324">
        <v>2</v>
      </c>
      <c r="E2550" s="77">
        <f t="shared" si="758"/>
        <v>2.2999999999999998</v>
      </c>
      <c r="F2550" s="139"/>
      <c r="G2550" s="164" t="s">
        <v>200</v>
      </c>
      <c r="H2550" s="192">
        <f t="shared" si="761"/>
        <v>0</v>
      </c>
      <c r="I2550" s="193">
        <f t="shared" si="762"/>
        <v>0</v>
      </c>
    </row>
    <row r="2551" spans="1:9" s="112" customFormat="1" ht="24.75" customHeight="1" thickBot="1">
      <c r="A2551" s="902" t="s">
        <v>2436</v>
      </c>
      <c r="B2551" s="75" t="s">
        <v>2435</v>
      </c>
      <c r="C2551" s="127" t="s">
        <v>328</v>
      </c>
      <c r="D2551" s="324">
        <v>2</v>
      </c>
      <c r="E2551" s="77">
        <f t="shared" si="758"/>
        <v>2.2999999999999998</v>
      </c>
      <c r="F2551" s="139"/>
      <c r="G2551" s="164" t="s">
        <v>200</v>
      </c>
      <c r="H2551" s="192">
        <f t="shared" si="761"/>
        <v>0</v>
      </c>
      <c r="I2551" s="193">
        <f t="shared" si="762"/>
        <v>0</v>
      </c>
    </row>
    <row r="2552" spans="1:9" s="112" customFormat="1" ht="24.75" customHeight="1" thickBot="1">
      <c r="A2552" s="902" t="s">
        <v>2436</v>
      </c>
      <c r="B2552" s="75" t="s">
        <v>780</v>
      </c>
      <c r="C2552" s="127" t="s">
        <v>328</v>
      </c>
      <c r="D2552" s="324">
        <v>2</v>
      </c>
      <c r="E2552" s="77">
        <f t="shared" si="758"/>
        <v>2.2999999999999998</v>
      </c>
      <c r="F2552" s="139"/>
      <c r="G2552" s="164" t="s">
        <v>200</v>
      </c>
      <c r="H2552" s="192">
        <f t="shared" si="761"/>
        <v>0</v>
      </c>
      <c r="I2552" s="193">
        <f t="shared" si="762"/>
        <v>0</v>
      </c>
    </row>
    <row r="2553" spans="1:9" s="112" customFormat="1" ht="24.75" customHeight="1" thickBot="1">
      <c r="A2553" s="902" t="s">
        <v>2437</v>
      </c>
      <c r="B2553" s="75" t="s">
        <v>775</v>
      </c>
      <c r="C2553" s="127" t="s">
        <v>328</v>
      </c>
      <c r="D2553" s="324">
        <v>2</v>
      </c>
      <c r="E2553" s="77">
        <f t="shared" ref="E2553:E2556" si="763">D2553*1.15</f>
        <v>2.2999999999999998</v>
      </c>
      <c r="F2553" s="139"/>
      <c r="G2553" s="164" t="s">
        <v>200</v>
      </c>
      <c r="H2553" s="192">
        <f t="shared" si="759"/>
        <v>0</v>
      </c>
      <c r="I2553" s="193">
        <f t="shared" si="760"/>
        <v>0</v>
      </c>
    </row>
    <row r="2554" spans="1:9" s="112" customFormat="1" ht="24.75" customHeight="1" thickBot="1">
      <c r="A2554" s="902" t="s">
        <v>2437</v>
      </c>
      <c r="B2554" s="75" t="s">
        <v>774</v>
      </c>
      <c r="C2554" s="127" t="s">
        <v>328</v>
      </c>
      <c r="D2554" s="324">
        <v>2</v>
      </c>
      <c r="E2554" s="77">
        <f t="shared" si="763"/>
        <v>2.2999999999999998</v>
      </c>
      <c r="F2554" s="139"/>
      <c r="G2554" s="164" t="s">
        <v>200</v>
      </c>
      <c r="H2554" s="192">
        <f t="shared" si="759"/>
        <v>0</v>
      </c>
      <c r="I2554" s="193">
        <f t="shared" si="760"/>
        <v>0</v>
      </c>
    </row>
    <row r="2555" spans="1:9" s="112" customFormat="1" ht="24.75" customHeight="1" thickBot="1">
      <c r="A2555" s="902" t="s">
        <v>2437</v>
      </c>
      <c r="B2555" s="75" t="s">
        <v>2435</v>
      </c>
      <c r="C2555" s="127" t="s">
        <v>328</v>
      </c>
      <c r="D2555" s="324">
        <v>2</v>
      </c>
      <c r="E2555" s="77">
        <f t="shared" si="763"/>
        <v>2.2999999999999998</v>
      </c>
      <c r="F2555" s="139"/>
      <c r="G2555" s="164" t="s">
        <v>200</v>
      </c>
      <c r="H2555" s="192">
        <f t="shared" si="759"/>
        <v>0</v>
      </c>
      <c r="I2555" s="193">
        <f t="shared" si="760"/>
        <v>0</v>
      </c>
    </row>
    <row r="2556" spans="1:9" s="112" customFormat="1" ht="24.75" customHeight="1" thickBot="1">
      <c r="A2556" s="902" t="s">
        <v>2437</v>
      </c>
      <c r="B2556" s="75" t="s">
        <v>780</v>
      </c>
      <c r="C2556" s="127" t="s">
        <v>328</v>
      </c>
      <c r="D2556" s="324">
        <v>2</v>
      </c>
      <c r="E2556" s="77">
        <f t="shared" si="763"/>
        <v>2.2999999999999998</v>
      </c>
      <c r="F2556" s="139"/>
      <c r="G2556" s="164" t="s">
        <v>200</v>
      </c>
      <c r="H2556" s="192">
        <f t="shared" si="759"/>
        <v>0</v>
      </c>
      <c r="I2556" s="193">
        <f t="shared" si="760"/>
        <v>0</v>
      </c>
    </row>
    <row r="2557" spans="1:9" s="112" customFormat="1" ht="24.75" customHeight="1" thickBot="1">
      <c r="A2557" s="902" t="s">
        <v>849</v>
      </c>
      <c r="B2557" s="75" t="s">
        <v>775</v>
      </c>
      <c r="C2557" s="127" t="s">
        <v>328</v>
      </c>
      <c r="D2557" s="324">
        <v>2</v>
      </c>
      <c r="E2557" s="77">
        <f t="shared" si="758"/>
        <v>2.2999999999999998</v>
      </c>
      <c r="F2557" s="139"/>
      <c r="G2557" s="164" t="s">
        <v>200</v>
      </c>
      <c r="H2557" s="192">
        <f t="shared" ref="H2557:H2560" si="764">F2557*D2557</f>
        <v>0</v>
      </c>
      <c r="I2557" s="193">
        <f t="shared" ref="I2557:I2560" si="765">F2557*E2557</f>
        <v>0</v>
      </c>
    </row>
    <row r="2558" spans="1:9" s="112" customFormat="1" ht="24.75" customHeight="1" thickBot="1">
      <c r="A2558" s="902" t="s">
        <v>849</v>
      </c>
      <c r="B2558" s="75" t="s">
        <v>774</v>
      </c>
      <c r="C2558" s="127" t="s">
        <v>328</v>
      </c>
      <c r="D2558" s="324">
        <v>2</v>
      </c>
      <c r="E2558" s="77">
        <f t="shared" si="758"/>
        <v>2.2999999999999998</v>
      </c>
      <c r="F2558" s="139"/>
      <c r="G2558" s="164" t="s">
        <v>200</v>
      </c>
      <c r="H2558" s="192">
        <f t="shared" si="764"/>
        <v>0</v>
      </c>
      <c r="I2558" s="193">
        <f t="shared" si="765"/>
        <v>0</v>
      </c>
    </row>
    <row r="2559" spans="1:9" s="112" customFormat="1" ht="24.75" customHeight="1" thickBot="1">
      <c r="A2559" s="902" t="s">
        <v>849</v>
      </c>
      <c r="B2559" s="75" t="s">
        <v>2435</v>
      </c>
      <c r="C2559" s="127" t="s">
        <v>328</v>
      </c>
      <c r="D2559" s="324">
        <v>2</v>
      </c>
      <c r="E2559" s="77">
        <f t="shared" si="758"/>
        <v>2.2999999999999998</v>
      </c>
      <c r="F2559" s="139"/>
      <c r="G2559" s="164" t="s">
        <v>200</v>
      </c>
      <c r="H2559" s="192">
        <f t="shared" si="764"/>
        <v>0</v>
      </c>
      <c r="I2559" s="193">
        <f t="shared" si="765"/>
        <v>0</v>
      </c>
    </row>
    <row r="2560" spans="1:9" s="112" customFormat="1" ht="24.75" customHeight="1" thickBot="1">
      <c r="A2560" s="902" t="s">
        <v>849</v>
      </c>
      <c r="B2560" s="75" t="s">
        <v>780</v>
      </c>
      <c r="C2560" s="127" t="s">
        <v>328</v>
      </c>
      <c r="D2560" s="324">
        <v>2</v>
      </c>
      <c r="E2560" s="77">
        <f t="shared" si="758"/>
        <v>2.2999999999999998</v>
      </c>
      <c r="F2560" s="139"/>
      <c r="G2560" s="164" t="s">
        <v>200</v>
      </c>
      <c r="H2560" s="192">
        <f t="shared" si="764"/>
        <v>0</v>
      </c>
      <c r="I2560" s="193">
        <f t="shared" si="765"/>
        <v>0</v>
      </c>
    </row>
    <row r="2561" spans="1:9" s="112" customFormat="1" ht="24.75" customHeight="1" thickBot="1">
      <c r="A2561" s="902" t="s">
        <v>1353</v>
      </c>
      <c r="B2561" s="75" t="s">
        <v>775</v>
      </c>
      <c r="C2561" s="127" t="s">
        <v>328</v>
      </c>
      <c r="D2561" s="324">
        <v>2</v>
      </c>
      <c r="E2561" s="77">
        <f t="shared" ref="E2561:E2568" si="766">D2561*1.15</f>
        <v>2.2999999999999998</v>
      </c>
      <c r="F2561" s="139"/>
      <c r="G2561" s="164" t="s">
        <v>200</v>
      </c>
      <c r="H2561" s="192">
        <f t="shared" ref="H2561:H2568" si="767">F2561*D2561</f>
        <v>0</v>
      </c>
      <c r="I2561" s="193">
        <f t="shared" ref="I2561:I2568" si="768">F2561*E2561</f>
        <v>0</v>
      </c>
    </row>
    <row r="2562" spans="1:9" s="112" customFormat="1" ht="24.75" customHeight="1" thickBot="1">
      <c r="A2562" s="902" t="s">
        <v>1353</v>
      </c>
      <c r="B2562" s="75" t="s">
        <v>774</v>
      </c>
      <c r="C2562" s="127" t="s">
        <v>328</v>
      </c>
      <c r="D2562" s="324">
        <v>2</v>
      </c>
      <c r="E2562" s="77">
        <f t="shared" si="766"/>
        <v>2.2999999999999998</v>
      </c>
      <c r="F2562" s="139"/>
      <c r="G2562" s="164" t="s">
        <v>200</v>
      </c>
      <c r="H2562" s="192">
        <f t="shared" si="767"/>
        <v>0</v>
      </c>
      <c r="I2562" s="193">
        <f t="shared" si="768"/>
        <v>0</v>
      </c>
    </row>
    <row r="2563" spans="1:9" s="112" customFormat="1" ht="24.75" customHeight="1" thickBot="1">
      <c r="A2563" s="902" t="s">
        <v>1353</v>
      </c>
      <c r="B2563" s="75" t="s">
        <v>2435</v>
      </c>
      <c r="C2563" s="127" t="s">
        <v>328</v>
      </c>
      <c r="D2563" s="324">
        <v>2</v>
      </c>
      <c r="E2563" s="77">
        <f t="shared" si="766"/>
        <v>2.2999999999999998</v>
      </c>
      <c r="F2563" s="139"/>
      <c r="G2563" s="164" t="s">
        <v>200</v>
      </c>
      <c r="H2563" s="192">
        <f t="shared" si="767"/>
        <v>0</v>
      </c>
      <c r="I2563" s="193">
        <f t="shared" si="768"/>
        <v>0</v>
      </c>
    </row>
    <row r="2564" spans="1:9" s="112" customFormat="1" ht="24.75" customHeight="1" thickBot="1">
      <c r="A2564" s="902" t="s">
        <v>1353</v>
      </c>
      <c r="B2564" s="75" t="s">
        <v>780</v>
      </c>
      <c r="C2564" s="127" t="s">
        <v>328</v>
      </c>
      <c r="D2564" s="324">
        <v>2</v>
      </c>
      <c r="E2564" s="77">
        <f t="shared" si="766"/>
        <v>2.2999999999999998</v>
      </c>
      <c r="F2564" s="139"/>
      <c r="G2564" s="164" t="s">
        <v>200</v>
      </c>
      <c r="H2564" s="192">
        <f t="shared" si="767"/>
        <v>0</v>
      </c>
      <c r="I2564" s="193">
        <f t="shared" si="768"/>
        <v>0</v>
      </c>
    </row>
    <row r="2565" spans="1:9" s="112" customFormat="1" ht="24.75" customHeight="1" thickBot="1">
      <c r="A2565" s="902" t="s">
        <v>423</v>
      </c>
      <c r="B2565" s="75" t="s">
        <v>775</v>
      </c>
      <c r="C2565" s="127" t="s">
        <v>328</v>
      </c>
      <c r="D2565" s="324">
        <v>2</v>
      </c>
      <c r="E2565" s="77">
        <f t="shared" si="766"/>
        <v>2.2999999999999998</v>
      </c>
      <c r="F2565" s="139"/>
      <c r="G2565" s="164" t="s">
        <v>200</v>
      </c>
      <c r="H2565" s="192">
        <f t="shared" si="767"/>
        <v>0</v>
      </c>
      <c r="I2565" s="193">
        <f t="shared" si="768"/>
        <v>0</v>
      </c>
    </row>
    <row r="2566" spans="1:9" s="112" customFormat="1" ht="24.75" customHeight="1" thickBot="1">
      <c r="A2566" s="902" t="s">
        <v>423</v>
      </c>
      <c r="B2566" s="75" t="s">
        <v>774</v>
      </c>
      <c r="C2566" s="127" t="s">
        <v>328</v>
      </c>
      <c r="D2566" s="324">
        <v>2</v>
      </c>
      <c r="E2566" s="77">
        <f t="shared" si="766"/>
        <v>2.2999999999999998</v>
      </c>
      <c r="F2566" s="139"/>
      <c r="G2566" s="164" t="s">
        <v>200</v>
      </c>
      <c r="H2566" s="192">
        <f t="shared" si="767"/>
        <v>0</v>
      </c>
      <c r="I2566" s="193">
        <f t="shared" si="768"/>
        <v>0</v>
      </c>
    </row>
    <row r="2567" spans="1:9" s="112" customFormat="1" ht="24.75" customHeight="1" thickBot="1">
      <c r="A2567" s="902" t="s">
        <v>423</v>
      </c>
      <c r="B2567" s="75" t="s">
        <v>2435</v>
      </c>
      <c r="C2567" s="127" t="s">
        <v>328</v>
      </c>
      <c r="D2567" s="324">
        <v>2</v>
      </c>
      <c r="E2567" s="77">
        <f t="shared" si="766"/>
        <v>2.2999999999999998</v>
      </c>
      <c r="F2567" s="139"/>
      <c r="G2567" s="164" t="s">
        <v>200</v>
      </c>
      <c r="H2567" s="192">
        <f t="shared" si="767"/>
        <v>0</v>
      </c>
      <c r="I2567" s="193">
        <f t="shared" si="768"/>
        <v>0</v>
      </c>
    </row>
    <row r="2568" spans="1:9" s="112" customFormat="1" ht="24.75" customHeight="1" thickBot="1">
      <c r="A2568" s="902" t="s">
        <v>423</v>
      </c>
      <c r="B2568" s="75" t="s">
        <v>780</v>
      </c>
      <c r="C2568" s="127" t="s">
        <v>328</v>
      </c>
      <c r="D2568" s="324">
        <v>2</v>
      </c>
      <c r="E2568" s="77">
        <f t="shared" si="766"/>
        <v>2.2999999999999998</v>
      </c>
      <c r="F2568" s="139"/>
      <c r="G2568" s="164" t="s">
        <v>200</v>
      </c>
      <c r="H2568" s="192">
        <f t="shared" si="767"/>
        <v>0</v>
      </c>
      <c r="I2568" s="193">
        <f t="shared" si="768"/>
        <v>0</v>
      </c>
    </row>
    <row r="2569" spans="1:9" s="112" customFormat="1" ht="24.75" customHeight="1" thickBot="1">
      <c r="A2569" s="902" t="s">
        <v>2161</v>
      </c>
      <c r="B2569" s="75" t="s">
        <v>775</v>
      </c>
      <c r="C2569" s="127" t="s">
        <v>328</v>
      </c>
      <c r="D2569" s="324">
        <v>2</v>
      </c>
      <c r="E2569" s="77">
        <f t="shared" ref="E2569:E2571" si="769">D2569*1.15</f>
        <v>2.2999999999999998</v>
      </c>
      <c r="F2569" s="139"/>
      <c r="G2569" s="164" t="s">
        <v>200</v>
      </c>
      <c r="H2569" s="192">
        <f t="shared" si="759"/>
        <v>0</v>
      </c>
      <c r="I2569" s="193">
        <f t="shared" si="760"/>
        <v>0</v>
      </c>
    </row>
    <row r="2570" spans="1:9" s="112" customFormat="1" ht="24.75" customHeight="1" thickBot="1">
      <c r="A2570" s="902" t="s">
        <v>2161</v>
      </c>
      <c r="B2570" s="75" t="s">
        <v>774</v>
      </c>
      <c r="C2570" s="127" t="s">
        <v>328</v>
      </c>
      <c r="D2570" s="324">
        <v>2</v>
      </c>
      <c r="E2570" s="77">
        <f t="shared" si="769"/>
        <v>2.2999999999999998</v>
      </c>
      <c r="F2570" s="139"/>
      <c r="G2570" s="164" t="s">
        <v>200</v>
      </c>
      <c r="H2570" s="192">
        <f t="shared" si="759"/>
        <v>0</v>
      </c>
      <c r="I2570" s="193">
        <f t="shared" si="760"/>
        <v>0</v>
      </c>
    </row>
    <row r="2571" spans="1:9" s="112" customFormat="1" ht="24.75" customHeight="1" thickBot="1">
      <c r="A2571" s="902" t="s">
        <v>2161</v>
      </c>
      <c r="B2571" s="75" t="s">
        <v>2435</v>
      </c>
      <c r="C2571" s="127" t="s">
        <v>328</v>
      </c>
      <c r="D2571" s="324">
        <v>2</v>
      </c>
      <c r="E2571" s="77">
        <f t="shared" si="769"/>
        <v>2.2999999999999998</v>
      </c>
      <c r="F2571" s="139"/>
      <c r="G2571" s="164" t="s">
        <v>200</v>
      </c>
      <c r="H2571" s="192">
        <f t="shared" si="759"/>
        <v>0</v>
      </c>
      <c r="I2571" s="193">
        <f t="shared" si="760"/>
        <v>0</v>
      </c>
    </row>
    <row r="2572" spans="1:9" s="112" customFormat="1" ht="24.75" customHeight="1" thickBot="1">
      <c r="A2572" s="902" t="s">
        <v>2161</v>
      </c>
      <c r="B2572" s="75" t="s">
        <v>780</v>
      </c>
      <c r="C2572" s="127" t="s">
        <v>328</v>
      </c>
      <c r="D2572" s="324">
        <v>2</v>
      </c>
      <c r="E2572" s="77">
        <f t="shared" ref="E2572" si="770">D2572*1.15</f>
        <v>2.2999999999999998</v>
      </c>
      <c r="F2572" s="139"/>
      <c r="G2572" s="164" t="s">
        <v>200</v>
      </c>
      <c r="H2572" s="192">
        <f t="shared" ref="H2572" si="771">F2572*D2572</f>
        <v>0</v>
      </c>
      <c r="I2572" s="193">
        <f t="shared" ref="I2572" si="772">F2572*E2572</f>
        <v>0</v>
      </c>
    </row>
    <row r="2573" spans="1:9" s="112" customFormat="1" ht="24.75" customHeight="1" thickBot="1">
      <c r="A2573" s="500" t="s">
        <v>1349</v>
      </c>
      <c r="B2573" s="75" t="s">
        <v>775</v>
      </c>
      <c r="C2573" s="127" t="s">
        <v>328</v>
      </c>
      <c r="D2573" s="324">
        <v>2</v>
      </c>
      <c r="E2573" s="77">
        <f t="shared" si="758"/>
        <v>2.2999999999999998</v>
      </c>
      <c r="F2573" s="139"/>
      <c r="G2573" s="164" t="s">
        <v>200</v>
      </c>
      <c r="H2573" s="192">
        <f t="shared" ref="H2573:H2579" si="773">F2573*D2573</f>
        <v>0</v>
      </c>
      <c r="I2573" s="193">
        <f t="shared" ref="I2573:I2579" si="774">F2573*E2573</f>
        <v>0</v>
      </c>
    </row>
    <row r="2574" spans="1:9" s="112" customFormat="1" ht="24.75" customHeight="1" thickBot="1">
      <c r="A2574" s="781" t="s">
        <v>1349</v>
      </c>
      <c r="B2574" s="75" t="s">
        <v>774</v>
      </c>
      <c r="C2574" s="127" t="s">
        <v>328</v>
      </c>
      <c r="D2574" s="324">
        <v>2</v>
      </c>
      <c r="E2574" s="77">
        <f t="shared" ref="E2574:E2575" si="775">D2574*1.15</f>
        <v>2.2999999999999998</v>
      </c>
      <c r="F2574" s="139"/>
      <c r="G2574" s="164" t="s">
        <v>200</v>
      </c>
      <c r="H2574" s="192">
        <f t="shared" ref="H2574:H2575" si="776">F2574*D2574</f>
        <v>0</v>
      </c>
      <c r="I2574" s="193">
        <f t="shared" ref="I2574:I2575" si="777">F2574*E2574</f>
        <v>0</v>
      </c>
    </row>
    <row r="2575" spans="1:9" s="112" customFormat="1" ht="24.75" customHeight="1" thickBot="1">
      <c r="A2575" s="781" t="s">
        <v>1349</v>
      </c>
      <c r="B2575" s="75" t="s">
        <v>106</v>
      </c>
      <c r="C2575" s="127" t="s">
        <v>328</v>
      </c>
      <c r="D2575" s="324">
        <v>2</v>
      </c>
      <c r="E2575" s="77">
        <f t="shared" si="775"/>
        <v>2.2999999999999998</v>
      </c>
      <c r="F2575" s="139"/>
      <c r="G2575" s="164" t="s">
        <v>200</v>
      </c>
      <c r="H2575" s="192">
        <f t="shared" si="776"/>
        <v>0</v>
      </c>
      <c r="I2575" s="193">
        <f t="shared" si="777"/>
        <v>0</v>
      </c>
    </row>
    <row r="2576" spans="1:9" s="112" customFormat="1" ht="24.75" customHeight="1" thickBot="1">
      <c r="A2576" s="500" t="s">
        <v>1349</v>
      </c>
      <c r="B2576" s="75" t="s">
        <v>780</v>
      </c>
      <c r="C2576" s="127" t="s">
        <v>328</v>
      </c>
      <c r="D2576" s="324">
        <v>2</v>
      </c>
      <c r="E2576" s="77">
        <f t="shared" si="758"/>
        <v>2.2999999999999998</v>
      </c>
      <c r="F2576" s="139"/>
      <c r="G2576" s="164" t="s">
        <v>200</v>
      </c>
      <c r="H2576" s="192">
        <f t="shared" si="773"/>
        <v>0</v>
      </c>
      <c r="I2576" s="193">
        <f t="shared" si="774"/>
        <v>0</v>
      </c>
    </row>
    <row r="2577" spans="1:9" s="113" customFormat="1" ht="25.5" customHeight="1" thickBot="1">
      <c r="A2577" s="865" t="s">
        <v>1650</v>
      </c>
      <c r="B2577" s="61" t="s">
        <v>775</v>
      </c>
      <c r="C2577" s="127" t="s">
        <v>328</v>
      </c>
      <c r="D2577" s="324">
        <v>2</v>
      </c>
      <c r="E2577" s="77">
        <f t="shared" ref="E2577:E2579" si="778">D2577*1.15</f>
        <v>2.2999999999999998</v>
      </c>
      <c r="F2577" s="138"/>
      <c r="G2577" s="138" t="s">
        <v>200</v>
      </c>
      <c r="H2577" s="192">
        <f t="shared" si="773"/>
        <v>0</v>
      </c>
      <c r="I2577" s="193">
        <f t="shared" si="774"/>
        <v>0</v>
      </c>
    </row>
    <row r="2578" spans="1:9" s="113" customFormat="1" ht="25.5" customHeight="1" thickBot="1">
      <c r="A2578" s="865" t="s">
        <v>1650</v>
      </c>
      <c r="B2578" s="61" t="s">
        <v>780</v>
      </c>
      <c r="C2578" s="127" t="s">
        <v>328</v>
      </c>
      <c r="D2578" s="324">
        <v>2</v>
      </c>
      <c r="E2578" s="77">
        <f t="shared" si="778"/>
        <v>2.2999999999999998</v>
      </c>
      <c r="F2578" s="138"/>
      <c r="G2578" s="138" t="s">
        <v>200</v>
      </c>
      <c r="H2578" s="192">
        <f t="shared" si="773"/>
        <v>0</v>
      </c>
      <c r="I2578" s="193">
        <f t="shared" si="774"/>
        <v>0</v>
      </c>
    </row>
    <row r="2579" spans="1:9" s="113" customFormat="1" ht="25.5" customHeight="1" thickBot="1">
      <c r="A2579" s="865" t="s">
        <v>1650</v>
      </c>
      <c r="B2579" s="61" t="s">
        <v>106</v>
      </c>
      <c r="C2579" s="127" t="s">
        <v>328</v>
      </c>
      <c r="D2579" s="324">
        <v>2</v>
      </c>
      <c r="E2579" s="77">
        <f t="shared" si="778"/>
        <v>2.2999999999999998</v>
      </c>
      <c r="F2579" s="138"/>
      <c r="G2579" s="138" t="s">
        <v>200</v>
      </c>
      <c r="H2579" s="192">
        <f t="shared" si="773"/>
        <v>0</v>
      </c>
      <c r="I2579" s="193">
        <f t="shared" si="774"/>
        <v>0</v>
      </c>
    </row>
    <row r="2580" spans="1:9" s="113" customFormat="1" ht="25.5" customHeight="1" thickBot="1">
      <c r="A2580" s="499" t="s">
        <v>1650</v>
      </c>
      <c r="B2580" s="61" t="s">
        <v>866</v>
      </c>
      <c r="C2580" s="127" t="s">
        <v>328</v>
      </c>
      <c r="D2580" s="324">
        <v>2</v>
      </c>
      <c r="E2580" s="77">
        <f t="shared" si="758"/>
        <v>2.2999999999999998</v>
      </c>
      <c r="F2580" s="138"/>
      <c r="G2580" s="138" t="s">
        <v>200</v>
      </c>
      <c r="H2580" s="192">
        <f t="shared" ref="H2580:H2584" si="779">F2580*D2580</f>
        <v>0</v>
      </c>
      <c r="I2580" s="193">
        <f t="shared" ref="I2580:I2584" si="780">F2580*E2580</f>
        <v>0</v>
      </c>
    </row>
    <row r="2581" spans="1:9" s="113" customFormat="1" ht="25.5" customHeight="1" thickBot="1">
      <c r="A2581" s="865" t="s">
        <v>2216</v>
      </c>
      <c r="B2581" s="61" t="s">
        <v>775</v>
      </c>
      <c r="C2581" s="127" t="s">
        <v>328</v>
      </c>
      <c r="D2581" s="324">
        <v>2</v>
      </c>
      <c r="E2581" s="77">
        <f t="shared" si="758"/>
        <v>2.2999999999999998</v>
      </c>
      <c r="F2581" s="138"/>
      <c r="G2581" s="138" t="s">
        <v>200</v>
      </c>
      <c r="H2581" s="192">
        <f t="shared" ref="H2581:H2583" si="781">F2581*D2581</f>
        <v>0</v>
      </c>
      <c r="I2581" s="193">
        <f t="shared" ref="I2581:I2583" si="782">F2581*E2581</f>
        <v>0</v>
      </c>
    </row>
    <row r="2582" spans="1:9" s="113" customFormat="1" ht="25.5" customHeight="1" thickBot="1">
      <c r="A2582" s="865" t="s">
        <v>2216</v>
      </c>
      <c r="B2582" s="61" t="s">
        <v>780</v>
      </c>
      <c r="C2582" s="127" t="s">
        <v>328</v>
      </c>
      <c r="D2582" s="324">
        <v>2</v>
      </c>
      <c r="E2582" s="77">
        <f t="shared" ref="E2582:E2583" si="783">D2582*1.15</f>
        <v>2.2999999999999998</v>
      </c>
      <c r="F2582" s="138"/>
      <c r="G2582" s="138" t="s">
        <v>200</v>
      </c>
      <c r="H2582" s="192">
        <f t="shared" si="781"/>
        <v>0</v>
      </c>
      <c r="I2582" s="193">
        <f t="shared" si="782"/>
        <v>0</v>
      </c>
    </row>
    <row r="2583" spans="1:9" s="112" customFormat="1" ht="24.75" customHeight="1" thickBot="1">
      <c r="A2583" s="864" t="s">
        <v>2216</v>
      </c>
      <c r="B2583" s="75" t="s">
        <v>866</v>
      </c>
      <c r="C2583" s="127" t="s">
        <v>328</v>
      </c>
      <c r="D2583" s="324">
        <v>2</v>
      </c>
      <c r="E2583" s="77">
        <f t="shared" si="783"/>
        <v>2.2999999999999998</v>
      </c>
      <c r="F2583" s="139"/>
      <c r="G2583" s="164" t="s">
        <v>200</v>
      </c>
      <c r="H2583" s="192">
        <f t="shared" si="781"/>
        <v>0</v>
      </c>
      <c r="I2583" s="193">
        <f t="shared" si="782"/>
        <v>0</v>
      </c>
    </row>
    <row r="2584" spans="1:9" s="113" customFormat="1" ht="25.5" customHeight="1" thickBot="1">
      <c r="A2584" s="865" t="s">
        <v>1651</v>
      </c>
      <c r="B2584" s="61" t="s">
        <v>775</v>
      </c>
      <c r="C2584" s="127" t="s">
        <v>328</v>
      </c>
      <c r="D2584" s="324">
        <v>2</v>
      </c>
      <c r="E2584" s="77">
        <f t="shared" ref="E2584" si="784">D2584*1.15</f>
        <v>2.2999999999999998</v>
      </c>
      <c r="F2584" s="138"/>
      <c r="G2584" s="138" t="s">
        <v>200</v>
      </c>
      <c r="H2584" s="192">
        <f t="shared" si="779"/>
        <v>0</v>
      </c>
      <c r="I2584" s="193">
        <f t="shared" si="780"/>
        <v>0</v>
      </c>
    </row>
    <row r="2585" spans="1:9" s="113" customFormat="1" ht="25.5" customHeight="1" thickBot="1">
      <c r="A2585" s="499" t="s">
        <v>1651</v>
      </c>
      <c r="B2585" s="61" t="s">
        <v>780</v>
      </c>
      <c r="C2585" s="127" t="s">
        <v>328</v>
      </c>
      <c r="D2585" s="324">
        <v>2</v>
      </c>
      <c r="E2585" s="77">
        <f t="shared" si="758"/>
        <v>2.2999999999999998</v>
      </c>
      <c r="F2585" s="138"/>
      <c r="G2585" s="138" t="s">
        <v>200</v>
      </c>
      <c r="H2585" s="192">
        <f t="shared" ref="H2585:H2586" si="785">F2585*D2585</f>
        <v>0</v>
      </c>
      <c r="I2585" s="193">
        <f t="shared" ref="I2585:I2586" si="786">F2585*E2585</f>
        <v>0</v>
      </c>
    </row>
    <row r="2586" spans="1:9" s="112" customFormat="1" ht="24.75" customHeight="1" thickBot="1">
      <c r="A2586" s="498" t="s">
        <v>1651</v>
      </c>
      <c r="B2586" s="75" t="s">
        <v>106</v>
      </c>
      <c r="C2586" s="127" t="s">
        <v>328</v>
      </c>
      <c r="D2586" s="324">
        <v>2</v>
      </c>
      <c r="E2586" s="77">
        <f t="shared" si="758"/>
        <v>2.2999999999999998</v>
      </c>
      <c r="F2586" s="139"/>
      <c r="G2586" s="164" t="s">
        <v>200</v>
      </c>
      <c r="H2586" s="192">
        <f t="shared" si="785"/>
        <v>0</v>
      </c>
      <c r="I2586" s="193">
        <f t="shared" si="786"/>
        <v>0</v>
      </c>
    </row>
    <row r="2587" spans="1:9" s="112" customFormat="1" ht="24.75" customHeight="1" thickBot="1">
      <c r="A2587" s="499" t="s">
        <v>1651</v>
      </c>
      <c r="B2587" s="75" t="s">
        <v>866</v>
      </c>
      <c r="C2587" s="127" t="s">
        <v>328</v>
      </c>
      <c r="D2587" s="324">
        <v>2</v>
      </c>
      <c r="E2587" s="77">
        <f t="shared" si="758"/>
        <v>2.2999999999999998</v>
      </c>
      <c r="F2587" s="139"/>
      <c r="G2587" s="164" t="s">
        <v>200</v>
      </c>
      <c r="H2587" s="192">
        <f t="shared" ref="H2587:H2588" si="787">F2587*D2587</f>
        <v>0</v>
      </c>
      <c r="I2587" s="193">
        <f t="shared" ref="I2587:I2588" si="788">F2587*E2587</f>
        <v>0</v>
      </c>
    </row>
    <row r="2588" spans="1:9" s="112" customFormat="1" ht="24.75" customHeight="1" thickBot="1">
      <c r="A2588" s="866" t="s">
        <v>1508</v>
      </c>
      <c r="B2588" s="75" t="s">
        <v>775</v>
      </c>
      <c r="C2588" s="127" t="s">
        <v>328</v>
      </c>
      <c r="D2588" s="324">
        <v>2</v>
      </c>
      <c r="E2588" s="77">
        <f t="shared" ref="E2588" si="789">D2588*1.15</f>
        <v>2.2999999999999998</v>
      </c>
      <c r="F2588" s="139"/>
      <c r="G2588" s="164" t="s">
        <v>200</v>
      </c>
      <c r="H2588" s="192">
        <f t="shared" si="787"/>
        <v>0</v>
      </c>
      <c r="I2588" s="193">
        <f t="shared" si="788"/>
        <v>0</v>
      </c>
    </row>
    <row r="2589" spans="1:9" s="112" customFormat="1" ht="24.75" customHeight="1" thickBot="1">
      <c r="A2589" s="500" t="s">
        <v>1508</v>
      </c>
      <c r="B2589" s="75" t="s">
        <v>780</v>
      </c>
      <c r="C2589" s="127" t="s">
        <v>328</v>
      </c>
      <c r="D2589" s="324">
        <v>2</v>
      </c>
      <c r="E2589" s="77">
        <f t="shared" si="758"/>
        <v>2.2999999999999998</v>
      </c>
      <c r="F2589" s="139"/>
      <c r="G2589" s="164" t="s">
        <v>200</v>
      </c>
      <c r="H2589" s="192">
        <f t="shared" ref="H2589:H2590" si="790">F2589*D2589</f>
        <v>0</v>
      </c>
      <c r="I2589" s="193">
        <f t="shared" ref="I2589:I2590" si="791">F2589*E2589</f>
        <v>0</v>
      </c>
    </row>
    <row r="2590" spans="1:9" s="113" customFormat="1" ht="25.5" customHeight="1" thickBot="1">
      <c r="A2590" s="865" t="s">
        <v>1361</v>
      </c>
      <c r="B2590" s="61" t="s">
        <v>775</v>
      </c>
      <c r="C2590" s="127" t="s">
        <v>328</v>
      </c>
      <c r="D2590" s="324">
        <v>2</v>
      </c>
      <c r="E2590" s="77">
        <f t="shared" ref="E2590" si="792">D2590*1.15</f>
        <v>2.2999999999999998</v>
      </c>
      <c r="F2590" s="138"/>
      <c r="G2590" s="138" t="s">
        <v>200</v>
      </c>
      <c r="H2590" s="192">
        <f t="shared" si="790"/>
        <v>0</v>
      </c>
      <c r="I2590" s="193">
        <f t="shared" si="791"/>
        <v>0</v>
      </c>
    </row>
    <row r="2591" spans="1:9" s="113" customFormat="1" ht="25.5" customHeight="1" thickBot="1">
      <c r="A2591" s="499" t="s">
        <v>1361</v>
      </c>
      <c r="B2591" s="61" t="s">
        <v>780</v>
      </c>
      <c r="C2591" s="127" t="s">
        <v>328</v>
      </c>
      <c r="D2591" s="324">
        <v>2</v>
      </c>
      <c r="E2591" s="77">
        <f t="shared" si="758"/>
        <v>2.2999999999999998</v>
      </c>
      <c r="F2591" s="138"/>
      <c r="G2591" s="138" t="s">
        <v>200</v>
      </c>
      <c r="H2591" s="192">
        <f t="shared" ref="H2591:H2592" si="793">F2591*D2591</f>
        <v>0</v>
      </c>
      <c r="I2591" s="193">
        <f t="shared" ref="I2591:I2592" si="794">F2591*E2591</f>
        <v>0</v>
      </c>
    </row>
    <row r="2592" spans="1:9" s="112" customFormat="1" ht="24.75" customHeight="1" thickBot="1">
      <c r="A2592" s="500" t="s">
        <v>1361</v>
      </c>
      <c r="B2592" s="75" t="s">
        <v>866</v>
      </c>
      <c r="C2592" s="127" t="s">
        <v>328</v>
      </c>
      <c r="D2592" s="324">
        <v>2</v>
      </c>
      <c r="E2592" s="77">
        <f t="shared" si="758"/>
        <v>2.2999999999999998</v>
      </c>
      <c r="F2592" s="139"/>
      <c r="G2592" s="164" t="s">
        <v>200</v>
      </c>
      <c r="H2592" s="192">
        <f t="shared" si="793"/>
        <v>0</v>
      </c>
      <c r="I2592" s="193">
        <f t="shared" si="794"/>
        <v>0</v>
      </c>
    </row>
    <row r="2593" spans="1:9" s="113" customFormat="1" ht="25.5" customHeight="1" thickBot="1">
      <c r="A2593" s="865" t="s">
        <v>792</v>
      </c>
      <c r="B2593" s="61" t="s">
        <v>775</v>
      </c>
      <c r="C2593" s="127" t="s">
        <v>328</v>
      </c>
      <c r="D2593" s="324">
        <v>2</v>
      </c>
      <c r="E2593" s="77">
        <f t="shared" ref="E2593" si="795">D2593*1.15</f>
        <v>2.2999999999999998</v>
      </c>
      <c r="F2593" s="138"/>
      <c r="G2593" s="138" t="s">
        <v>200</v>
      </c>
      <c r="H2593" s="192">
        <f t="shared" ref="H2593" si="796">F2593*D2593</f>
        <v>0</v>
      </c>
      <c r="I2593" s="193">
        <f t="shared" ref="I2593" si="797">F2593*E2593</f>
        <v>0</v>
      </c>
    </row>
    <row r="2594" spans="1:9" s="113" customFormat="1" ht="25.5" customHeight="1" thickBot="1">
      <c r="A2594" s="901" t="s">
        <v>792</v>
      </c>
      <c r="B2594" s="61" t="s">
        <v>774</v>
      </c>
      <c r="C2594" s="127" t="s">
        <v>328</v>
      </c>
      <c r="D2594" s="324">
        <v>2</v>
      </c>
      <c r="E2594" s="77">
        <f t="shared" ref="E2594:E2596" si="798">D2594*1.15</f>
        <v>2.2999999999999998</v>
      </c>
      <c r="F2594" s="138"/>
      <c r="G2594" s="138" t="s">
        <v>200</v>
      </c>
      <c r="H2594" s="192">
        <f t="shared" ref="H2594:H2596" si="799">F2594*D2594</f>
        <v>0</v>
      </c>
      <c r="I2594" s="193">
        <f t="shared" ref="I2594:I2596" si="800">F2594*E2594</f>
        <v>0</v>
      </c>
    </row>
    <row r="2595" spans="1:9" s="113" customFormat="1" ht="25.5" customHeight="1" thickBot="1">
      <c r="A2595" s="901" t="s">
        <v>792</v>
      </c>
      <c r="B2595" s="61" t="s">
        <v>2435</v>
      </c>
      <c r="C2595" s="127" t="s">
        <v>328</v>
      </c>
      <c r="D2595" s="324">
        <v>2</v>
      </c>
      <c r="E2595" s="77">
        <f t="shared" si="798"/>
        <v>2.2999999999999998</v>
      </c>
      <c r="F2595" s="138"/>
      <c r="G2595" s="138" t="s">
        <v>200</v>
      </c>
      <c r="H2595" s="192">
        <f t="shared" si="799"/>
        <v>0</v>
      </c>
      <c r="I2595" s="193">
        <f t="shared" si="800"/>
        <v>0</v>
      </c>
    </row>
    <row r="2596" spans="1:9" s="113" customFormat="1" ht="25.5" customHeight="1" thickBot="1">
      <c r="A2596" s="901" t="s">
        <v>792</v>
      </c>
      <c r="B2596" s="61" t="s">
        <v>780</v>
      </c>
      <c r="C2596" s="127" t="s">
        <v>328</v>
      </c>
      <c r="D2596" s="324">
        <v>2</v>
      </c>
      <c r="E2596" s="77">
        <f t="shared" si="798"/>
        <v>2.2999999999999998</v>
      </c>
      <c r="F2596" s="138"/>
      <c r="G2596" s="138" t="s">
        <v>200</v>
      </c>
      <c r="H2596" s="192">
        <f t="shared" si="799"/>
        <v>0</v>
      </c>
      <c r="I2596" s="193">
        <f t="shared" si="800"/>
        <v>0</v>
      </c>
    </row>
    <row r="2597" spans="1:9" s="113" customFormat="1" ht="25.5" customHeight="1" thickBot="1">
      <c r="A2597" s="865" t="s">
        <v>898</v>
      </c>
      <c r="B2597" s="61" t="s">
        <v>775</v>
      </c>
      <c r="C2597" s="127" t="s">
        <v>328</v>
      </c>
      <c r="D2597" s="324">
        <v>2</v>
      </c>
      <c r="E2597" s="77">
        <f t="shared" ref="E2597" si="801">D2597*1.15</f>
        <v>2.2999999999999998</v>
      </c>
      <c r="F2597" s="138"/>
      <c r="G2597" s="138" t="s">
        <v>200</v>
      </c>
      <c r="H2597" s="192">
        <f t="shared" ref="H2597" si="802">F2597*D2597</f>
        <v>0</v>
      </c>
      <c r="I2597" s="193">
        <f t="shared" ref="I2597" si="803">F2597*E2597</f>
        <v>0</v>
      </c>
    </row>
    <row r="2598" spans="1:9" s="113" customFormat="1" ht="25.5" customHeight="1" thickBot="1">
      <c r="A2598" s="865" t="s">
        <v>2214</v>
      </c>
      <c r="B2598" s="61" t="s">
        <v>775</v>
      </c>
      <c r="C2598" s="127" t="s">
        <v>328</v>
      </c>
      <c r="D2598" s="324">
        <v>2</v>
      </c>
      <c r="E2598" s="77">
        <f t="shared" ref="E2598" si="804">D2598*1.15</f>
        <v>2.2999999999999998</v>
      </c>
      <c r="F2598" s="138"/>
      <c r="G2598" s="138" t="s">
        <v>200</v>
      </c>
      <c r="H2598" s="192">
        <f t="shared" ref="H2598" si="805">F2598*D2598</f>
        <v>0</v>
      </c>
      <c r="I2598" s="193">
        <f t="shared" ref="I2598" si="806">F2598*E2598</f>
        <v>0</v>
      </c>
    </row>
    <row r="2599" spans="1:9" s="113" customFormat="1" ht="25.5" customHeight="1" thickBot="1">
      <c r="A2599" s="865" t="s">
        <v>900</v>
      </c>
      <c r="B2599" s="61" t="s">
        <v>775</v>
      </c>
      <c r="C2599" s="127" t="s">
        <v>328</v>
      </c>
      <c r="D2599" s="324">
        <v>2</v>
      </c>
      <c r="E2599" s="77">
        <f t="shared" ref="E2599" si="807">D2599*1.15</f>
        <v>2.2999999999999998</v>
      </c>
      <c r="F2599" s="138"/>
      <c r="G2599" s="138" t="s">
        <v>200</v>
      </c>
      <c r="H2599" s="192">
        <f t="shared" ref="H2599" si="808">F2599*D2599</f>
        <v>0</v>
      </c>
      <c r="I2599" s="193">
        <f t="shared" ref="I2599" si="809">F2599*E2599</f>
        <v>0</v>
      </c>
    </row>
    <row r="2600" spans="1:9" s="113" customFormat="1" ht="25.5" customHeight="1" thickBot="1">
      <c r="A2600" s="865" t="s">
        <v>901</v>
      </c>
      <c r="B2600" s="61" t="s">
        <v>775</v>
      </c>
      <c r="C2600" s="127" t="s">
        <v>328</v>
      </c>
      <c r="D2600" s="324">
        <v>2</v>
      </c>
      <c r="E2600" s="77">
        <f t="shared" ref="E2600:E2607" si="810">D2600*1.15</f>
        <v>2.2999999999999998</v>
      </c>
      <c r="F2600" s="138"/>
      <c r="G2600" s="138" t="s">
        <v>200</v>
      </c>
      <c r="H2600" s="192">
        <f t="shared" ref="H2600:H2607" si="811">F2600*D2600</f>
        <v>0</v>
      </c>
      <c r="I2600" s="193">
        <f t="shared" ref="I2600:I2607" si="812">F2600*E2600</f>
        <v>0</v>
      </c>
    </row>
    <row r="2601" spans="1:9" s="112" customFormat="1" ht="24.75" customHeight="1" thickBot="1">
      <c r="A2601" s="902" t="s">
        <v>905</v>
      </c>
      <c r="B2601" s="75" t="s">
        <v>775</v>
      </c>
      <c r="C2601" s="127" t="s">
        <v>328</v>
      </c>
      <c r="D2601" s="324">
        <v>2</v>
      </c>
      <c r="E2601" s="77">
        <f t="shared" si="810"/>
        <v>2.2999999999999998</v>
      </c>
      <c r="F2601" s="139"/>
      <c r="G2601" s="164" t="s">
        <v>200</v>
      </c>
      <c r="H2601" s="192">
        <f t="shared" si="811"/>
        <v>0</v>
      </c>
      <c r="I2601" s="193">
        <f t="shared" si="812"/>
        <v>0</v>
      </c>
    </row>
    <row r="2602" spans="1:9" s="112" customFormat="1" ht="24.75" customHeight="1" thickBot="1">
      <c r="A2602" s="902" t="s">
        <v>905</v>
      </c>
      <c r="B2602" s="75" t="s">
        <v>774</v>
      </c>
      <c r="C2602" s="127" t="s">
        <v>328</v>
      </c>
      <c r="D2602" s="324">
        <v>2</v>
      </c>
      <c r="E2602" s="77">
        <f t="shared" si="810"/>
        <v>2.2999999999999998</v>
      </c>
      <c r="F2602" s="139"/>
      <c r="G2602" s="164" t="s">
        <v>200</v>
      </c>
      <c r="H2602" s="192">
        <f t="shared" si="811"/>
        <v>0</v>
      </c>
      <c r="I2602" s="193">
        <f t="shared" si="812"/>
        <v>0</v>
      </c>
    </row>
    <row r="2603" spans="1:9" s="112" customFormat="1" ht="24.75" customHeight="1" thickBot="1">
      <c r="A2603" s="902" t="s">
        <v>905</v>
      </c>
      <c r="B2603" s="75" t="s">
        <v>2435</v>
      </c>
      <c r="C2603" s="127" t="s">
        <v>328</v>
      </c>
      <c r="D2603" s="324">
        <v>2</v>
      </c>
      <c r="E2603" s="77">
        <f t="shared" si="810"/>
        <v>2.2999999999999998</v>
      </c>
      <c r="F2603" s="139"/>
      <c r="G2603" s="164" t="s">
        <v>200</v>
      </c>
      <c r="H2603" s="192">
        <f t="shared" si="811"/>
        <v>0</v>
      </c>
      <c r="I2603" s="193">
        <f t="shared" si="812"/>
        <v>0</v>
      </c>
    </row>
    <row r="2604" spans="1:9" s="112" customFormat="1" ht="24.75" customHeight="1" thickBot="1">
      <c r="A2604" s="902" t="s">
        <v>905</v>
      </c>
      <c r="B2604" s="75" t="s">
        <v>780</v>
      </c>
      <c r="C2604" s="127" t="s">
        <v>328</v>
      </c>
      <c r="D2604" s="324">
        <v>2</v>
      </c>
      <c r="E2604" s="77">
        <f t="shared" si="810"/>
        <v>2.2999999999999998</v>
      </c>
      <c r="F2604" s="139"/>
      <c r="G2604" s="164" t="s">
        <v>200</v>
      </c>
      <c r="H2604" s="192">
        <f t="shared" si="811"/>
        <v>0</v>
      </c>
      <c r="I2604" s="193">
        <f t="shared" si="812"/>
        <v>0</v>
      </c>
    </row>
    <row r="2605" spans="1:9" s="112" customFormat="1" ht="24.75" customHeight="1" thickBot="1">
      <c r="A2605" s="902" t="s">
        <v>2215</v>
      </c>
      <c r="B2605" s="75" t="s">
        <v>775</v>
      </c>
      <c r="C2605" s="127" t="s">
        <v>328</v>
      </c>
      <c r="D2605" s="324">
        <v>2</v>
      </c>
      <c r="E2605" s="77">
        <f t="shared" ref="E2605:E2606" si="813">D2605*1.15</f>
        <v>2.2999999999999998</v>
      </c>
      <c r="F2605" s="139"/>
      <c r="G2605" s="164" t="s">
        <v>200</v>
      </c>
      <c r="H2605" s="192">
        <f t="shared" ref="H2605:H2606" si="814">F2605*D2605</f>
        <v>0</v>
      </c>
      <c r="I2605" s="193">
        <f t="shared" ref="I2605:I2606" si="815">F2605*E2605</f>
        <v>0</v>
      </c>
    </row>
    <row r="2606" spans="1:9" s="112" customFormat="1" ht="24.75" customHeight="1" thickBot="1">
      <c r="A2606" s="902" t="s">
        <v>2215</v>
      </c>
      <c r="B2606" s="75" t="s">
        <v>780</v>
      </c>
      <c r="C2606" s="127" t="s">
        <v>328</v>
      </c>
      <c r="D2606" s="324">
        <v>2</v>
      </c>
      <c r="E2606" s="77">
        <f t="shared" si="813"/>
        <v>2.2999999999999998</v>
      </c>
      <c r="F2606" s="139"/>
      <c r="G2606" s="164" t="s">
        <v>200</v>
      </c>
      <c r="H2606" s="192">
        <f t="shared" si="814"/>
        <v>0</v>
      </c>
      <c r="I2606" s="193">
        <f t="shared" si="815"/>
        <v>0</v>
      </c>
    </row>
    <row r="2607" spans="1:9" s="112" customFormat="1" ht="24.75" customHeight="1" thickBot="1">
      <c r="A2607" s="866" t="s">
        <v>2215</v>
      </c>
      <c r="B2607" s="75" t="s">
        <v>866</v>
      </c>
      <c r="C2607" s="127" t="s">
        <v>328</v>
      </c>
      <c r="D2607" s="324">
        <v>2</v>
      </c>
      <c r="E2607" s="77">
        <f t="shared" si="810"/>
        <v>2.2999999999999998</v>
      </c>
      <c r="F2607" s="139"/>
      <c r="G2607" s="164" t="s">
        <v>200</v>
      </c>
      <c r="H2607" s="192">
        <f t="shared" si="811"/>
        <v>0</v>
      </c>
      <c r="I2607" s="193">
        <f t="shared" si="812"/>
        <v>0</v>
      </c>
    </row>
    <row r="2608" spans="1:9" s="113" customFormat="1" ht="23.25" customHeight="1" thickBot="1">
      <c r="A2608" s="499" t="s">
        <v>1513</v>
      </c>
      <c r="B2608" s="74" t="s">
        <v>775</v>
      </c>
      <c r="C2608" s="127" t="s">
        <v>328</v>
      </c>
      <c r="D2608" s="324">
        <v>2</v>
      </c>
      <c r="E2608" s="77">
        <f t="shared" si="758"/>
        <v>2.2999999999999998</v>
      </c>
      <c r="F2608" s="138"/>
      <c r="G2608" s="138" t="s">
        <v>200</v>
      </c>
      <c r="H2608" s="192">
        <f t="shared" ref="H2608:H2609" si="816">F2608*D2608</f>
        <v>0</v>
      </c>
      <c r="I2608" s="193">
        <f t="shared" ref="I2608:I2609" si="817">F2608*E2608</f>
        <v>0</v>
      </c>
    </row>
    <row r="2609" spans="1:9" s="113" customFormat="1" ht="23.25" customHeight="1" thickBot="1">
      <c r="A2609" s="499" t="s">
        <v>1513</v>
      </c>
      <c r="B2609" s="61" t="s">
        <v>780</v>
      </c>
      <c r="C2609" s="127" t="s">
        <v>328</v>
      </c>
      <c r="D2609" s="324">
        <v>2</v>
      </c>
      <c r="E2609" s="77">
        <f t="shared" si="758"/>
        <v>2.2999999999999998</v>
      </c>
      <c r="F2609" s="138"/>
      <c r="G2609" s="138" t="s">
        <v>200</v>
      </c>
      <c r="H2609" s="192">
        <f t="shared" si="816"/>
        <v>0</v>
      </c>
      <c r="I2609" s="193">
        <f t="shared" si="817"/>
        <v>0</v>
      </c>
    </row>
    <row r="2610" spans="1:9" s="113" customFormat="1" ht="23.25" customHeight="1" thickBot="1">
      <c r="A2610" s="499" t="s">
        <v>1513</v>
      </c>
      <c r="B2610" s="61" t="s">
        <v>866</v>
      </c>
      <c r="C2610" s="127" t="s">
        <v>328</v>
      </c>
      <c r="D2610" s="324">
        <v>2</v>
      </c>
      <c r="E2610" s="77">
        <f t="shared" si="758"/>
        <v>2.2999999999999998</v>
      </c>
      <c r="F2610" s="138"/>
      <c r="G2610" s="138" t="s">
        <v>200</v>
      </c>
      <c r="H2610" s="192">
        <f t="shared" ref="H2610" si="818">F2610*D2610</f>
        <v>0</v>
      </c>
      <c r="I2610" s="193">
        <f t="shared" ref="I2610" si="819">F2610*E2610</f>
        <v>0</v>
      </c>
    </row>
    <row r="2611" spans="1:9" s="113" customFormat="1" ht="23.25" customHeight="1" thickBot="1">
      <c r="A2611" s="499" t="s">
        <v>1347</v>
      </c>
      <c r="B2611" s="61" t="s">
        <v>780</v>
      </c>
      <c r="C2611" s="127" t="s">
        <v>328</v>
      </c>
      <c r="D2611" s="324">
        <v>2</v>
      </c>
      <c r="E2611" s="77">
        <f t="shared" si="758"/>
        <v>2.2999999999999998</v>
      </c>
      <c r="F2611" s="138"/>
      <c r="G2611" s="138" t="s">
        <v>200</v>
      </c>
      <c r="H2611" s="192">
        <f t="shared" ref="H2611:H2619" si="820">F2611*D2611</f>
        <v>0</v>
      </c>
      <c r="I2611" s="193">
        <f t="shared" ref="I2611:I2619" si="821">F2611*E2611</f>
        <v>0</v>
      </c>
    </row>
    <row r="2612" spans="1:9" s="161" customFormat="1" ht="23.25" customHeight="1" thickBot="1">
      <c r="A2612" s="499" t="s">
        <v>1347</v>
      </c>
      <c r="B2612" s="410" t="s">
        <v>775</v>
      </c>
      <c r="C2612" s="127" t="s">
        <v>328</v>
      </c>
      <c r="D2612" s="324">
        <v>2</v>
      </c>
      <c r="E2612" s="77">
        <f t="shared" si="758"/>
        <v>2.2999999999999998</v>
      </c>
      <c r="F2612" s="160"/>
      <c r="G2612" s="138" t="s">
        <v>200</v>
      </c>
      <c r="H2612" s="192">
        <f t="shared" si="820"/>
        <v>0</v>
      </c>
      <c r="I2612" s="193">
        <f t="shared" si="821"/>
        <v>0</v>
      </c>
    </row>
    <row r="2613" spans="1:9" s="112" customFormat="1" ht="23.25" customHeight="1" thickBot="1">
      <c r="A2613" s="500" t="s">
        <v>1347</v>
      </c>
      <c r="B2613" s="75" t="s">
        <v>866</v>
      </c>
      <c r="C2613" s="127" t="s">
        <v>328</v>
      </c>
      <c r="D2613" s="324">
        <v>2</v>
      </c>
      <c r="E2613" s="77">
        <f t="shared" si="758"/>
        <v>2.2999999999999998</v>
      </c>
      <c r="F2613" s="139"/>
      <c r="G2613" s="164" t="s">
        <v>200</v>
      </c>
      <c r="H2613" s="192">
        <f t="shared" si="820"/>
        <v>0</v>
      </c>
      <c r="I2613" s="193">
        <f t="shared" si="821"/>
        <v>0</v>
      </c>
    </row>
    <row r="2614" spans="1:9" s="161" customFormat="1" ht="23.25" customHeight="1" thickBot="1">
      <c r="A2614" s="814" t="s">
        <v>1649</v>
      </c>
      <c r="B2614" s="755" t="s">
        <v>106</v>
      </c>
      <c r="C2614" s="127" t="s">
        <v>328</v>
      </c>
      <c r="D2614" s="324">
        <v>2</v>
      </c>
      <c r="E2614" s="77">
        <f t="shared" ref="E2614:E2615" si="822">D2614*1.15</f>
        <v>2.2999999999999998</v>
      </c>
      <c r="F2614" s="160"/>
      <c r="G2614" s="138" t="s">
        <v>200</v>
      </c>
      <c r="H2614" s="192">
        <f t="shared" ref="H2614:H2615" si="823">F2614*D2614</f>
        <v>0</v>
      </c>
      <c r="I2614" s="193">
        <f t="shared" ref="I2614:I2615" si="824">F2614*E2614</f>
        <v>0</v>
      </c>
    </row>
    <row r="2615" spans="1:9" s="161" customFormat="1" ht="23.25" customHeight="1" thickBot="1">
      <c r="A2615" s="814" t="s">
        <v>1649</v>
      </c>
      <c r="B2615" s="755" t="s">
        <v>780</v>
      </c>
      <c r="C2615" s="127" t="s">
        <v>328</v>
      </c>
      <c r="D2615" s="324">
        <v>2</v>
      </c>
      <c r="E2615" s="77">
        <f t="shared" si="822"/>
        <v>2.2999999999999998</v>
      </c>
      <c r="F2615" s="160"/>
      <c r="G2615" s="138" t="s">
        <v>200</v>
      </c>
      <c r="H2615" s="192">
        <f t="shared" si="823"/>
        <v>0</v>
      </c>
      <c r="I2615" s="193">
        <f t="shared" si="824"/>
        <v>0</v>
      </c>
    </row>
    <row r="2616" spans="1:9" s="113" customFormat="1" ht="23.25" customHeight="1" thickBot="1">
      <c r="A2616" s="499" t="s">
        <v>1228</v>
      </c>
      <c r="B2616" s="61" t="s">
        <v>780</v>
      </c>
      <c r="C2616" s="127" t="s">
        <v>328</v>
      </c>
      <c r="D2616" s="324">
        <v>2</v>
      </c>
      <c r="E2616" s="77">
        <f t="shared" si="758"/>
        <v>2.2999999999999998</v>
      </c>
      <c r="F2616" s="138"/>
      <c r="G2616" s="138" t="s">
        <v>200</v>
      </c>
      <c r="H2616" s="192">
        <f t="shared" si="820"/>
        <v>0</v>
      </c>
      <c r="I2616" s="193">
        <f t="shared" si="821"/>
        <v>0</v>
      </c>
    </row>
    <row r="2617" spans="1:9" s="112" customFormat="1" ht="23.25" customHeight="1" thickBot="1">
      <c r="A2617" s="500" t="s">
        <v>1228</v>
      </c>
      <c r="B2617" s="75" t="s">
        <v>866</v>
      </c>
      <c r="C2617" s="118" t="s">
        <v>328</v>
      </c>
      <c r="D2617" s="324">
        <v>2</v>
      </c>
      <c r="E2617" s="77">
        <f t="shared" si="758"/>
        <v>2.2999999999999998</v>
      </c>
      <c r="F2617" s="139"/>
      <c r="G2617" s="138" t="s">
        <v>200</v>
      </c>
      <c r="H2617" s="192">
        <f t="shared" si="820"/>
        <v>0</v>
      </c>
      <c r="I2617" s="193">
        <f t="shared" si="821"/>
        <v>0</v>
      </c>
    </row>
    <row r="2618" spans="1:9" s="111" customFormat="1" ht="24.75" customHeight="1" thickBot="1">
      <c r="A2618" s="498" t="s">
        <v>1653</v>
      </c>
      <c r="B2618" s="74" t="s">
        <v>775</v>
      </c>
      <c r="C2618" s="119" t="s">
        <v>328</v>
      </c>
      <c r="D2618" s="324">
        <v>2</v>
      </c>
      <c r="E2618" s="77">
        <f t="shared" si="758"/>
        <v>2.2999999999999998</v>
      </c>
      <c r="F2618" s="137"/>
      <c r="G2618" s="162" t="s">
        <v>200</v>
      </c>
      <c r="H2618" s="192">
        <f t="shared" si="820"/>
        <v>0</v>
      </c>
      <c r="I2618" s="193">
        <f t="shared" si="821"/>
        <v>0</v>
      </c>
    </row>
    <row r="2619" spans="1:9" s="111" customFormat="1" ht="24.75" customHeight="1" thickBot="1">
      <c r="A2619" s="498" t="s">
        <v>1653</v>
      </c>
      <c r="B2619" s="74" t="s">
        <v>774</v>
      </c>
      <c r="C2619" s="119" t="s">
        <v>328</v>
      </c>
      <c r="D2619" s="324">
        <v>2</v>
      </c>
      <c r="E2619" s="77">
        <f t="shared" si="758"/>
        <v>2.2999999999999998</v>
      </c>
      <c r="F2619" s="137"/>
      <c r="G2619" s="162" t="s">
        <v>200</v>
      </c>
      <c r="H2619" s="192">
        <f t="shared" si="820"/>
        <v>0</v>
      </c>
      <c r="I2619" s="193">
        <f t="shared" si="821"/>
        <v>0</v>
      </c>
    </row>
    <row r="2620" spans="1:9" s="111" customFormat="1" ht="24.75" customHeight="1" thickBot="1">
      <c r="A2620" s="498" t="s">
        <v>1653</v>
      </c>
      <c r="B2620" s="74" t="s">
        <v>780</v>
      </c>
      <c r="C2620" s="119" t="s">
        <v>328</v>
      </c>
      <c r="D2620" s="324">
        <v>2</v>
      </c>
      <c r="E2620" s="77">
        <f t="shared" si="758"/>
        <v>2.2999999999999998</v>
      </c>
      <c r="F2620" s="137"/>
      <c r="G2620" s="162" t="s">
        <v>200</v>
      </c>
      <c r="H2620" s="192">
        <f t="shared" si="691"/>
        <v>0</v>
      </c>
      <c r="I2620" s="193">
        <f t="shared" si="692"/>
        <v>0</v>
      </c>
    </row>
    <row r="2621" spans="1:9" s="111" customFormat="1" ht="24.75" customHeight="1" thickBot="1">
      <c r="A2621" s="813" t="s">
        <v>1717</v>
      </c>
      <c r="B2621" s="74" t="s">
        <v>775</v>
      </c>
      <c r="C2621" s="119" t="s">
        <v>328</v>
      </c>
      <c r="D2621" s="324">
        <v>2</v>
      </c>
      <c r="E2621" s="77">
        <f t="shared" ref="E2621:E2623" si="825">D2621*1.15</f>
        <v>2.2999999999999998</v>
      </c>
      <c r="F2621" s="137"/>
      <c r="G2621" s="162" t="s">
        <v>200</v>
      </c>
      <c r="H2621" s="192">
        <f t="shared" ref="H2621:H2623" si="826">F2621*D2621</f>
        <v>0</v>
      </c>
      <c r="I2621" s="193">
        <f t="shared" ref="I2621:I2623" si="827">F2621*E2621</f>
        <v>0</v>
      </c>
    </row>
    <row r="2622" spans="1:9" s="111" customFormat="1" ht="24.75" customHeight="1" thickBot="1">
      <c r="A2622" s="813" t="s">
        <v>1717</v>
      </c>
      <c r="B2622" s="74" t="s">
        <v>774</v>
      </c>
      <c r="C2622" s="119" t="s">
        <v>328</v>
      </c>
      <c r="D2622" s="324">
        <v>2</v>
      </c>
      <c r="E2622" s="77">
        <f t="shared" si="825"/>
        <v>2.2999999999999998</v>
      </c>
      <c r="F2622" s="137"/>
      <c r="G2622" s="162" t="s">
        <v>200</v>
      </c>
      <c r="H2622" s="192">
        <f t="shared" si="826"/>
        <v>0</v>
      </c>
      <c r="I2622" s="193">
        <f t="shared" si="827"/>
        <v>0</v>
      </c>
    </row>
    <row r="2623" spans="1:9" s="111" customFormat="1" ht="24.75" customHeight="1" thickBot="1">
      <c r="A2623" s="813" t="s">
        <v>1717</v>
      </c>
      <c r="B2623" s="74" t="s">
        <v>106</v>
      </c>
      <c r="C2623" s="119" t="s">
        <v>328</v>
      </c>
      <c r="D2623" s="324">
        <v>2</v>
      </c>
      <c r="E2623" s="77">
        <f t="shared" si="825"/>
        <v>2.2999999999999998</v>
      </c>
      <c r="F2623" s="137"/>
      <c r="G2623" s="162" t="s">
        <v>200</v>
      </c>
      <c r="H2623" s="192">
        <f t="shared" si="826"/>
        <v>0</v>
      </c>
      <c r="I2623" s="193">
        <f t="shared" si="827"/>
        <v>0</v>
      </c>
    </row>
    <row r="2624" spans="1:9" s="111" customFormat="1" ht="24.75" customHeight="1" thickBot="1">
      <c r="A2624" s="498" t="s">
        <v>1717</v>
      </c>
      <c r="B2624" s="74" t="s">
        <v>780</v>
      </c>
      <c r="C2624" s="119" t="s">
        <v>328</v>
      </c>
      <c r="D2624" s="324">
        <v>2</v>
      </c>
      <c r="E2624" s="77">
        <f t="shared" si="758"/>
        <v>2.2999999999999998</v>
      </c>
      <c r="F2624" s="137"/>
      <c r="G2624" s="162" t="s">
        <v>200</v>
      </c>
      <c r="H2624" s="192">
        <f t="shared" si="691"/>
        <v>0</v>
      </c>
      <c r="I2624" s="193">
        <f t="shared" si="692"/>
        <v>0</v>
      </c>
    </row>
    <row r="2625" spans="1:9" s="111" customFormat="1" ht="24.75" customHeight="1" thickBot="1">
      <c r="A2625" s="498" t="s">
        <v>1754</v>
      </c>
      <c r="B2625" s="74" t="s">
        <v>775</v>
      </c>
      <c r="C2625" s="119" t="s">
        <v>328</v>
      </c>
      <c r="D2625" s="324">
        <v>2</v>
      </c>
      <c r="E2625" s="77">
        <f t="shared" si="758"/>
        <v>2.2999999999999998</v>
      </c>
      <c r="F2625" s="137"/>
      <c r="G2625" s="162" t="s">
        <v>200</v>
      </c>
      <c r="H2625" s="192">
        <f t="shared" ref="H2625:H2643" si="828">F2625*D2625</f>
        <v>0</v>
      </c>
      <c r="I2625" s="193">
        <f t="shared" ref="I2625:I2643" si="829">F2625*E2625</f>
        <v>0</v>
      </c>
    </row>
    <row r="2626" spans="1:9" s="111" customFormat="1" ht="24.75" customHeight="1" thickBot="1">
      <c r="A2626" s="498" t="s">
        <v>1754</v>
      </c>
      <c r="B2626" s="74" t="s">
        <v>780</v>
      </c>
      <c r="C2626" s="119" t="s">
        <v>328</v>
      </c>
      <c r="D2626" s="324">
        <v>2</v>
      </c>
      <c r="E2626" s="77">
        <f t="shared" si="758"/>
        <v>2.2999999999999998</v>
      </c>
      <c r="F2626" s="137"/>
      <c r="G2626" s="162" t="s">
        <v>200</v>
      </c>
      <c r="H2626" s="192">
        <f t="shared" si="828"/>
        <v>0</v>
      </c>
      <c r="I2626" s="193">
        <f t="shared" si="829"/>
        <v>0</v>
      </c>
    </row>
    <row r="2627" spans="1:9" s="828" customFormat="1" ht="24.75" customHeight="1" thickBot="1">
      <c r="A2627" s="440" t="s">
        <v>2208</v>
      </c>
      <c r="B2627" s="823" t="s">
        <v>775</v>
      </c>
      <c r="C2627" s="824" t="s">
        <v>328</v>
      </c>
      <c r="D2627" s="324">
        <v>2</v>
      </c>
      <c r="E2627" s="825">
        <f t="shared" si="758"/>
        <v>2.2999999999999998</v>
      </c>
      <c r="F2627" s="826"/>
      <c r="G2627" s="827" t="s">
        <v>200</v>
      </c>
      <c r="H2627" s="296">
        <f t="shared" si="828"/>
        <v>0</v>
      </c>
      <c r="I2627" s="422">
        <f t="shared" si="829"/>
        <v>0</v>
      </c>
    </row>
    <row r="2628" spans="1:9" s="828" customFormat="1" ht="24.75" customHeight="1" thickBot="1">
      <c r="A2628" s="440" t="s">
        <v>2208</v>
      </c>
      <c r="B2628" s="823" t="s">
        <v>774</v>
      </c>
      <c r="C2628" s="824" t="s">
        <v>328</v>
      </c>
      <c r="D2628" s="324">
        <v>2</v>
      </c>
      <c r="E2628" s="825">
        <f t="shared" si="758"/>
        <v>2.2999999999999998</v>
      </c>
      <c r="F2628" s="826"/>
      <c r="G2628" s="827" t="s">
        <v>200</v>
      </c>
      <c r="H2628" s="296">
        <f t="shared" si="828"/>
        <v>0</v>
      </c>
      <c r="I2628" s="422">
        <f t="shared" si="829"/>
        <v>0</v>
      </c>
    </row>
    <row r="2629" spans="1:9" s="828" customFormat="1" ht="24.75" customHeight="1" thickBot="1">
      <c r="A2629" s="440" t="s">
        <v>2208</v>
      </c>
      <c r="B2629" s="823" t="s">
        <v>2435</v>
      </c>
      <c r="C2629" s="824" t="s">
        <v>328</v>
      </c>
      <c r="D2629" s="324">
        <v>2</v>
      </c>
      <c r="E2629" s="825">
        <f t="shared" si="758"/>
        <v>2.2999999999999998</v>
      </c>
      <c r="F2629" s="826"/>
      <c r="G2629" s="827" t="s">
        <v>200</v>
      </c>
      <c r="H2629" s="296">
        <f t="shared" si="828"/>
        <v>0</v>
      </c>
      <c r="I2629" s="422">
        <f t="shared" si="829"/>
        <v>0</v>
      </c>
    </row>
    <row r="2630" spans="1:9" s="828" customFormat="1" ht="24.75" customHeight="1" thickBot="1">
      <c r="A2630" s="440" t="s">
        <v>2208</v>
      </c>
      <c r="B2630" s="823" t="s">
        <v>780</v>
      </c>
      <c r="C2630" s="824" t="s">
        <v>328</v>
      </c>
      <c r="D2630" s="324">
        <v>2</v>
      </c>
      <c r="E2630" s="825">
        <f t="shared" si="758"/>
        <v>2.2999999999999998</v>
      </c>
      <c r="F2630" s="826"/>
      <c r="G2630" s="827" t="s">
        <v>200</v>
      </c>
      <c r="H2630" s="296">
        <f t="shared" si="828"/>
        <v>0</v>
      </c>
      <c r="I2630" s="422">
        <f t="shared" si="829"/>
        <v>0</v>
      </c>
    </row>
    <row r="2631" spans="1:9" s="828" customFormat="1" ht="24.75" customHeight="1" thickBot="1">
      <c r="A2631" s="440" t="s">
        <v>2209</v>
      </c>
      <c r="B2631" s="823" t="s">
        <v>775</v>
      </c>
      <c r="C2631" s="824" t="s">
        <v>328</v>
      </c>
      <c r="D2631" s="324">
        <v>2</v>
      </c>
      <c r="E2631" s="825">
        <f t="shared" ref="E2631:E2634" si="830">D2631*1.15</f>
        <v>2.2999999999999998</v>
      </c>
      <c r="F2631" s="826"/>
      <c r="G2631" s="827" t="s">
        <v>200</v>
      </c>
      <c r="H2631" s="296">
        <f t="shared" ref="H2631:H2634" si="831">F2631*D2631</f>
        <v>0</v>
      </c>
      <c r="I2631" s="422">
        <f t="shared" ref="I2631:I2634" si="832">F2631*E2631</f>
        <v>0</v>
      </c>
    </row>
    <row r="2632" spans="1:9" s="828" customFormat="1" ht="24.75" customHeight="1" thickBot="1">
      <c r="A2632" s="440" t="s">
        <v>2209</v>
      </c>
      <c r="B2632" s="823" t="s">
        <v>774</v>
      </c>
      <c r="C2632" s="824" t="s">
        <v>328</v>
      </c>
      <c r="D2632" s="324">
        <v>2</v>
      </c>
      <c r="E2632" s="825">
        <f t="shared" si="830"/>
        <v>2.2999999999999998</v>
      </c>
      <c r="F2632" s="826"/>
      <c r="G2632" s="827" t="s">
        <v>200</v>
      </c>
      <c r="H2632" s="296">
        <f t="shared" si="831"/>
        <v>0</v>
      </c>
      <c r="I2632" s="422">
        <f t="shared" si="832"/>
        <v>0</v>
      </c>
    </row>
    <row r="2633" spans="1:9" s="828" customFormat="1" ht="24.75" customHeight="1" thickBot="1">
      <c r="A2633" s="440" t="s">
        <v>2209</v>
      </c>
      <c r="B2633" s="823" t="s">
        <v>2435</v>
      </c>
      <c r="C2633" s="824" t="s">
        <v>328</v>
      </c>
      <c r="D2633" s="324">
        <v>2</v>
      </c>
      <c r="E2633" s="825">
        <f t="shared" si="830"/>
        <v>2.2999999999999998</v>
      </c>
      <c r="F2633" s="826"/>
      <c r="G2633" s="827" t="s">
        <v>200</v>
      </c>
      <c r="H2633" s="296">
        <f t="shared" si="831"/>
        <v>0</v>
      </c>
      <c r="I2633" s="422">
        <f t="shared" si="832"/>
        <v>0</v>
      </c>
    </row>
    <row r="2634" spans="1:9" s="828" customFormat="1" ht="24.75" customHeight="1" thickBot="1">
      <c r="A2634" s="440" t="s">
        <v>2209</v>
      </c>
      <c r="B2634" s="823" t="s">
        <v>780</v>
      </c>
      <c r="C2634" s="824" t="s">
        <v>328</v>
      </c>
      <c r="D2634" s="324">
        <v>2</v>
      </c>
      <c r="E2634" s="825">
        <f t="shared" si="830"/>
        <v>2.2999999999999998</v>
      </c>
      <c r="F2634" s="826"/>
      <c r="G2634" s="827" t="s">
        <v>200</v>
      </c>
      <c r="H2634" s="296">
        <f t="shared" si="831"/>
        <v>0</v>
      </c>
      <c r="I2634" s="422">
        <f t="shared" si="832"/>
        <v>0</v>
      </c>
    </row>
    <row r="2635" spans="1:9" s="828" customFormat="1" ht="24.75" customHeight="1" thickBot="1">
      <c r="A2635" s="440" t="s">
        <v>2210</v>
      </c>
      <c r="B2635" s="823" t="s">
        <v>775</v>
      </c>
      <c r="C2635" s="824" t="s">
        <v>328</v>
      </c>
      <c r="D2635" s="324">
        <v>2</v>
      </c>
      <c r="E2635" s="825">
        <f t="shared" ref="E2635:E2638" si="833">D2635*1.15</f>
        <v>2.2999999999999998</v>
      </c>
      <c r="F2635" s="826"/>
      <c r="G2635" s="827" t="s">
        <v>200</v>
      </c>
      <c r="H2635" s="296">
        <f t="shared" ref="H2635:H2638" si="834">F2635*D2635</f>
        <v>0</v>
      </c>
      <c r="I2635" s="422">
        <f t="shared" ref="I2635:I2638" si="835">F2635*E2635</f>
        <v>0</v>
      </c>
    </row>
    <row r="2636" spans="1:9" s="828" customFormat="1" ht="24.75" customHeight="1" thickBot="1">
      <c r="A2636" s="440" t="s">
        <v>2210</v>
      </c>
      <c r="B2636" s="823" t="s">
        <v>774</v>
      </c>
      <c r="C2636" s="824" t="s">
        <v>328</v>
      </c>
      <c r="D2636" s="324">
        <v>2</v>
      </c>
      <c r="E2636" s="825">
        <f t="shared" si="833"/>
        <v>2.2999999999999998</v>
      </c>
      <c r="F2636" s="826"/>
      <c r="G2636" s="827" t="s">
        <v>200</v>
      </c>
      <c r="H2636" s="296">
        <f t="shared" si="834"/>
        <v>0</v>
      </c>
      <c r="I2636" s="422">
        <f t="shared" si="835"/>
        <v>0</v>
      </c>
    </row>
    <row r="2637" spans="1:9" s="828" customFormat="1" ht="24.75" customHeight="1" thickBot="1">
      <c r="A2637" s="440" t="s">
        <v>2210</v>
      </c>
      <c r="B2637" s="823" t="s">
        <v>2435</v>
      </c>
      <c r="C2637" s="824" t="s">
        <v>328</v>
      </c>
      <c r="D2637" s="324">
        <v>2</v>
      </c>
      <c r="E2637" s="825">
        <f t="shared" si="833"/>
        <v>2.2999999999999998</v>
      </c>
      <c r="F2637" s="826"/>
      <c r="G2637" s="827" t="s">
        <v>200</v>
      </c>
      <c r="H2637" s="296">
        <f t="shared" si="834"/>
        <v>0</v>
      </c>
      <c r="I2637" s="422">
        <f t="shared" si="835"/>
        <v>0</v>
      </c>
    </row>
    <row r="2638" spans="1:9" s="828" customFormat="1" ht="24.75" customHeight="1" thickBot="1">
      <c r="A2638" s="440" t="s">
        <v>2210</v>
      </c>
      <c r="B2638" s="823" t="s">
        <v>780</v>
      </c>
      <c r="C2638" s="824" t="s">
        <v>328</v>
      </c>
      <c r="D2638" s="324">
        <v>2</v>
      </c>
      <c r="E2638" s="825">
        <f t="shared" si="833"/>
        <v>2.2999999999999998</v>
      </c>
      <c r="F2638" s="826"/>
      <c r="G2638" s="827" t="s">
        <v>200</v>
      </c>
      <c r="H2638" s="296">
        <f t="shared" si="834"/>
        <v>0</v>
      </c>
      <c r="I2638" s="422">
        <f t="shared" si="835"/>
        <v>0</v>
      </c>
    </row>
    <row r="2639" spans="1:9" s="828" customFormat="1" ht="24.75" customHeight="1" thickBot="1">
      <c r="A2639" s="440" t="s">
        <v>2069</v>
      </c>
      <c r="B2639" s="823" t="s">
        <v>775</v>
      </c>
      <c r="C2639" s="824" t="s">
        <v>328</v>
      </c>
      <c r="D2639" s="324">
        <v>2</v>
      </c>
      <c r="E2639" s="825">
        <f t="shared" ref="E2639:E2642" si="836">D2639*1.15</f>
        <v>2.2999999999999998</v>
      </c>
      <c r="F2639" s="826"/>
      <c r="G2639" s="827" t="s">
        <v>200</v>
      </c>
      <c r="H2639" s="296">
        <f t="shared" ref="H2639:H2642" si="837">F2639*D2639</f>
        <v>0</v>
      </c>
      <c r="I2639" s="422">
        <f t="shared" ref="I2639:I2642" si="838">F2639*E2639</f>
        <v>0</v>
      </c>
    </row>
    <row r="2640" spans="1:9" s="828" customFormat="1" ht="24.75" customHeight="1" thickBot="1">
      <c r="A2640" s="440" t="s">
        <v>2069</v>
      </c>
      <c r="B2640" s="823" t="s">
        <v>774</v>
      </c>
      <c r="C2640" s="824" t="s">
        <v>328</v>
      </c>
      <c r="D2640" s="324">
        <v>2</v>
      </c>
      <c r="E2640" s="825">
        <f t="shared" si="836"/>
        <v>2.2999999999999998</v>
      </c>
      <c r="F2640" s="826"/>
      <c r="G2640" s="827" t="s">
        <v>200</v>
      </c>
      <c r="H2640" s="296">
        <f t="shared" si="837"/>
        <v>0</v>
      </c>
      <c r="I2640" s="422">
        <f t="shared" si="838"/>
        <v>0</v>
      </c>
    </row>
    <row r="2641" spans="1:9" s="828" customFormat="1" ht="24.75" customHeight="1" thickBot="1">
      <c r="A2641" s="440" t="s">
        <v>2069</v>
      </c>
      <c r="B2641" s="823" t="s">
        <v>106</v>
      </c>
      <c r="C2641" s="824" t="s">
        <v>328</v>
      </c>
      <c r="D2641" s="324">
        <v>2</v>
      </c>
      <c r="E2641" s="825">
        <f t="shared" si="836"/>
        <v>2.2999999999999998</v>
      </c>
      <c r="F2641" s="826"/>
      <c r="G2641" s="827" t="s">
        <v>200</v>
      </c>
      <c r="H2641" s="296">
        <f t="shared" si="837"/>
        <v>0</v>
      </c>
      <c r="I2641" s="422">
        <f t="shared" si="838"/>
        <v>0</v>
      </c>
    </row>
    <row r="2642" spans="1:9" s="828" customFormat="1" ht="24.75" customHeight="1" thickBot="1">
      <c r="A2642" s="440" t="s">
        <v>2069</v>
      </c>
      <c r="B2642" s="823" t="s">
        <v>780</v>
      </c>
      <c r="C2642" s="824" t="s">
        <v>328</v>
      </c>
      <c r="D2642" s="324">
        <v>2</v>
      </c>
      <c r="E2642" s="825">
        <f t="shared" si="836"/>
        <v>2.2999999999999998</v>
      </c>
      <c r="F2642" s="826"/>
      <c r="G2642" s="827" t="s">
        <v>200</v>
      </c>
      <c r="H2642" s="296">
        <f t="shared" si="837"/>
        <v>0</v>
      </c>
      <c r="I2642" s="422">
        <f t="shared" si="838"/>
        <v>0</v>
      </c>
    </row>
    <row r="2643" spans="1:9" s="111" customFormat="1" ht="24.75" customHeight="1" thickBot="1">
      <c r="A2643" s="813" t="s">
        <v>1133</v>
      </c>
      <c r="B2643" s="74" t="s">
        <v>775</v>
      </c>
      <c r="C2643" s="119" t="s">
        <v>328</v>
      </c>
      <c r="D2643" s="324">
        <v>2</v>
      </c>
      <c r="E2643" s="77">
        <f t="shared" ref="E2643" si="839">D2643*1.15</f>
        <v>2.2999999999999998</v>
      </c>
      <c r="F2643" s="137"/>
      <c r="G2643" s="162" t="s">
        <v>200</v>
      </c>
      <c r="H2643" s="192">
        <f t="shared" si="828"/>
        <v>0</v>
      </c>
      <c r="I2643" s="193">
        <f t="shared" si="829"/>
        <v>0</v>
      </c>
    </row>
    <row r="2644" spans="1:9" s="111" customFormat="1" ht="24.75" customHeight="1" thickBot="1">
      <c r="A2644" s="813" t="s">
        <v>1133</v>
      </c>
      <c r="B2644" s="74" t="s">
        <v>774</v>
      </c>
      <c r="C2644" s="119" t="s">
        <v>328</v>
      </c>
      <c r="D2644" s="324">
        <v>2</v>
      </c>
      <c r="E2644" s="77">
        <f t="shared" ref="E2644:E2647" si="840">D2644*1.15</f>
        <v>2.2999999999999998</v>
      </c>
      <c r="F2644" s="137"/>
      <c r="G2644" s="162" t="s">
        <v>200</v>
      </c>
      <c r="H2644" s="192">
        <f t="shared" ref="H2644:H2647" si="841">F2644*D2644</f>
        <v>0</v>
      </c>
      <c r="I2644" s="193">
        <f t="shared" ref="I2644:I2647" si="842">F2644*E2644</f>
        <v>0</v>
      </c>
    </row>
    <row r="2645" spans="1:9" s="111" customFormat="1" ht="24.75" customHeight="1" thickBot="1">
      <c r="A2645" s="813" t="s">
        <v>1133</v>
      </c>
      <c r="B2645" s="74" t="s">
        <v>106</v>
      </c>
      <c r="C2645" s="119" t="s">
        <v>328</v>
      </c>
      <c r="D2645" s="324">
        <v>2</v>
      </c>
      <c r="E2645" s="77">
        <f t="shared" si="840"/>
        <v>2.2999999999999998</v>
      </c>
      <c r="F2645" s="137"/>
      <c r="G2645" s="162" t="s">
        <v>200</v>
      </c>
      <c r="H2645" s="192">
        <f t="shared" si="841"/>
        <v>0</v>
      </c>
      <c r="I2645" s="193">
        <f t="shared" si="842"/>
        <v>0</v>
      </c>
    </row>
    <row r="2646" spans="1:9" s="111" customFormat="1" ht="24.75" customHeight="1" thickBot="1">
      <c r="A2646" s="813" t="s">
        <v>1133</v>
      </c>
      <c r="B2646" s="74" t="s">
        <v>780</v>
      </c>
      <c r="C2646" s="119" t="s">
        <v>328</v>
      </c>
      <c r="D2646" s="324">
        <v>2</v>
      </c>
      <c r="E2646" s="77">
        <f t="shared" si="840"/>
        <v>2.2999999999999998</v>
      </c>
      <c r="F2646" s="137"/>
      <c r="G2646" s="162" t="s">
        <v>200</v>
      </c>
      <c r="H2646" s="192">
        <f t="shared" si="841"/>
        <v>0</v>
      </c>
      <c r="I2646" s="193">
        <f t="shared" si="842"/>
        <v>0</v>
      </c>
    </row>
    <row r="2647" spans="1:9" s="111" customFormat="1" ht="24.75" customHeight="1" thickBot="1">
      <c r="A2647" s="900" t="s">
        <v>1561</v>
      </c>
      <c r="B2647" s="74" t="s">
        <v>775</v>
      </c>
      <c r="C2647" s="119" t="s">
        <v>328</v>
      </c>
      <c r="D2647" s="324">
        <v>2</v>
      </c>
      <c r="E2647" s="77">
        <f t="shared" si="840"/>
        <v>2.2999999999999998</v>
      </c>
      <c r="F2647" s="137"/>
      <c r="G2647" s="162" t="s">
        <v>200</v>
      </c>
      <c r="H2647" s="192">
        <f t="shared" si="841"/>
        <v>0</v>
      </c>
      <c r="I2647" s="193">
        <f t="shared" si="842"/>
        <v>0</v>
      </c>
    </row>
    <row r="2648" spans="1:9" s="111" customFormat="1" ht="24.75" customHeight="1" thickBot="1">
      <c r="A2648" s="900" t="s">
        <v>1561</v>
      </c>
      <c r="B2648" s="74" t="s">
        <v>774</v>
      </c>
      <c r="C2648" s="119" t="s">
        <v>328</v>
      </c>
      <c r="D2648" s="324">
        <v>2</v>
      </c>
      <c r="E2648" s="77">
        <f t="shared" ref="E2648:E2650" si="843">D2648*1.15</f>
        <v>2.2999999999999998</v>
      </c>
      <c r="F2648" s="137"/>
      <c r="G2648" s="162" t="s">
        <v>200</v>
      </c>
      <c r="H2648" s="192">
        <f t="shared" ref="H2648:H2650" si="844">F2648*D2648</f>
        <v>0</v>
      </c>
      <c r="I2648" s="193">
        <f t="shared" ref="I2648:I2650" si="845">F2648*E2648</f>
        <v>0</v>
      </c>
    </row>
    <row r="2649" spans="1:9" s="111" customFormat="1" ht="24.75" customHeight="1" thickBot="1">
      <c r="A2649" s="900" t="s">
        <v>1561</v>
      </c>
      <c r="B2649" s="74" t="s">
        <v>2435</v>
      </c>
      <c r="C2649" s="119" t="s">
        <v>328</v>
      </c>
      <c r="D2649" s="324">
        <v>2</v>
      </c>
      <c r="E2649" s="77">
        <f t="shared" si="843"/>
        <v>2.2999999999999998</v>
      </c>
      <c r="F2649" s="137"/>
      <c r="G2649" s="162" t="s">
        <v>200</v>
      </c>
      <c r="H2649" s="192">
        <f t="shared" si="844"/>
        <v>0</v>
      </c>
      <c r="I2649" s="193">
        <f t="shared" si="845"/>
        <v>0</v>
      </c>
    </row>
    <row r="2650" spans="1:9" s="111" customFormat="1" ht="24.75" customHeight="1" thickBot="1">
      <c r="A2650" s="900" t="s">
        <v>1561</v>
      </c>
      <c r="B2650" s="74" t="s">
        <v>780</v>
      </c>
      <c r="C2650" s="119" t="s">
        <v>328</v>
      </c>
      <c r="D2650" s="324">
        <v>2</v>
      </c>
      <c r="E2650" s="77">
        <f t="shared" si="843"/>
        <v>2.2999999999999998</v>
      </c>
      <c r="F2650" s="137"/>
      <c r="G2650" s="162" t="s">
        <v>200</v>
      </c>
      <c r="H2650" s="192">
        <f t="shared" si="844"/>
        <v>0</v>
      </c>
      <c r="I2650" s="193">
        <f t="shared" si="845"/>
        <v>0</v>
      </c>
    </row>
    <row r="2651" spans="1:9" s="111" customFormat="1" ht="24.75" customHeight="1" thickBot="1">
      <c r="A2651" s="813" t="s">
        <v>939</v>
      </c>
      <c r="B2651" s="74" t="s">
        <v>106</v>
      </c>
      <c r="C2651" s="119" t="s">
        <v>328</v>
      </c>
      <c r="D2651" s="324">
        <v>2</v>
      </c>
      <c r="E2651" s="77">
        <f t="shared" si="758"/>
        <v>2.2999999999999998</v>
      </c>
      <c r="F2651" s="137"/>
      <c r="G2651" s="162" t="s">
        <v>200</v>
      </c>
      <c r="H2651" s="192">
        <f t="shared" ref="H2651" si="846">F2651*D2651</f>
        <v>0</v>
      </c>
      <c r="I2651" s="193">
        <f t="shared" ref="I2651" si="847">F2651*E2651</f>
        <v>0</v>
      </c>
    </row>
    <row r="2652" spans="1:9" s="111" customFormat="1" ht="24.75" customHeight="1" thickBot="1">
      <c r="A2652" s="498" t="s">
        <v>1313</v>
      </c>
      <c r="B2652" s="74" t="s">
        <v>775</v>
      </c>
      <c r="C2652" s="119" t="s">
        <v>328</v>
      </c>
      <c r="D2652" s="324">
        <v>2</v>
      </c>
      <c r="E2652" s="77">
        <f t="shared" si="758"/>
        <v>2.2999999999999998</v>
      </c>
      <c r="F2652" s="137"/>
      <c r="G2652" s="162" t="s">
        <v>200</v>
      </c>
      <c r="H2652" s="192">
        <f t="shared" ref="H2652:H2654" si="848">F2652*D2652</f>
        <v>0</v>
      </c>
      <c r="I2652" s="193">
        <f t="shared" ref="I2652:I2654" si="849">F2652*E2652</f>
        <v>0</v>
      </c>
    </row>
    <row r="2653" spans="1:9" s="111" customFormat="1" ht="24.75" customHeight="1" thickBot="1">
      <c r="A2653" s="498" t="s">
        <v>1313</v>
      </c>
      <c r="B2653" s="74" t="s">
        <v>866</v>
      </c>
      <c r="C2653" s="119" t="s">
        <v>328</v>
      </c>
      <c r="D2653" s="324">
        <v>2</v>
      </c>
      <c r="E2653" s="77">
        <f t="shared" si="758"/>
        <v>2.2999999999999998</v>
      </c>
      <c r="F2653" s="137"/>
      <c r="G2653" s="162" t="s">
        <v>200</v>
      </c>
      <c r="H2653" s="192">
        <f t="shared" ref="H2653" si="850">F2653*D2653</f>
        <v>0</v>
      </c>
      <c r="I2653" s="193">
        <f t="shared" ref="I2653" si="851">F2653*E2653</f>
        <v>0</v>
      </c>
    </row>
    <row r="2654" spans="1:9" s="112" customFormat="1" ht="23.25" customHeight="1" thickBot="1">
      <c r="A2654" s="498" t="s">
        <v>1313</v>
      </c>
      <c r="B2654" s="75" t="s">
        <v>780</v>
      </c>
      <c r="C2654" s="118" t="s">
        <v>328</v>
      </c>
      <c r="D2654" s="324">
        <v>2</v>
      </c>
      <c r="E2654" s="77">
        <f t="shared" si="758"/>
        <v>2.2999999999999998</v>
      </c>
      <c r="F2654" s="139"/>
      <c r="G2654" s="164" t="s">
        <v>200</v>
      </c>
      <c r="H2654" s="192">
        <f t="shared" si="848"/>
        <v>0</v>
      </c>
      <c r="I2654" s="193">
        <f t="shared" si="849"/>
        <v>0</v>
      </c>
    </row>
    <row r="2655" spans="1:9" s="112" customFormat="1" ht="23.25" customHeight="1" thickBot="1">
      <c r="A2655" s="500" t="s">
        <v>1312</v>
      </c>
      <c r="B2655" s="75" t="s">
        <v>780</v>
      </c>
      <c r="C2655" s="118" t="s">
        <v>328</v>
      </c>
      <c r="D2655" s="324">
        <v>2</v>
      </c>
      <c r="E2655" s="77">
        <f t="shared" si="758"/>
        <v>2.2999999999999998</v>
      </c>
      <c r="F2655" s="139"/>
      <c r="G2655" s="164" t="s">
        <v>200</v>
      </c>
      <c r="H2655" s="192">
        <f t="shared" ref="H2655:H2713" si="852">F2655*D2655</f>
        <v>0</v>
      </c>
      <c r="I2655" s="193">
        <f t="shared" ref="I2655:I2713" si="853">F2655*E2655</f>
        <v>0</v>
      </c>
    </row>
    <row r="2656" spans="1:9" s="161" customFormat="1" ht="23.25" customHeight="1" thickBot="1">
      <c r="A2656" s="815" t="s">
        <v>1312</v>
      </c>
      <c r="B2656" s="61" t="s">
        <v>106</v>
      </c>
      <c r="C2656" s="118" t="s">
        <v>328</v>
      </c>
      <c r="D2656" s="324">
        <v>2</v>
      </c>
      <c r="E2656" s="77">
        <f t="shared" ref="E2656" si="854">D2656*1.15</f>
        <v>2.2999999999999998</v>
      </c>
      <c r="F2656" s="160"/>
      <c r="G2656" s="164" t="s">
        <v>200</v>
      </c>
      <c r="H2656" s="192">
        <f t="shared" ref="H2656" si="855">F2656*D2656</f>
        <v>0</v>
      </c>
      <c r="I2656" s="193">
        <f t="shared" ref="I2656" si="856">F2656*E2656</f>
        <v>0</v>
      </c>
    </row>
    <row r="2657" spans="1:21" s="161" customFormat="1" ht="23.25" customHeight="1" thickBot="1">
      <c r="A2657" s="808" t="s">
        <v>1312</v>
      </c>
      <c r="B2657" s="61" t="s">
        <v>775</v>
      </c>
      <c r="C2657" s="118" t="s">
        <v>328</v>
      </c>
      <c r="D2657" s="324">
        <v>2</v>
      </c>
      <c r="E2657" s="77">
        <f t="shared" si="758"/>
        <v>2.2999999999999998</v>
      </c>
      <c r="F2657" s="160"/>
      <c r="G2657" s="164" t="s">
        <v>200</v>
      </c>
      <c r="H2657" s="192">
        <f t="shared" si="852"/>
        <v>0</v>
      </c>
      <c r="I2657" s="193">
        <f t="shared" si="853"/>
        <v>0</v>
      </c>
    </row>
    <row r="2658" spans="1:21" s="113" customFormat="1" ht="23.25" customHeight="1" thickBot="1">
      <c r="A2658" s="499" t="s">
        <v>1345</v>
      </c>
      <c r="B2658" s="61" t="s">
        <v>775</v>
      </c>
      <c r="C2658" s="127" t="s">
        <v>328</v>
      </c>
      <c r="D2658" s="324">
        <v>2</v>
      </c>
      <c r="E2658" s="77">
        <f t="shared" si="758"/>
        <v>2.2999999999999998</v>
      </c>
      <c r="F2658" s="138"/>
      <c r="G2658" s="138" t="s">
        <v>200</v>
      </c>
      <c r="H2658" s="192">
        <f t="shared" si="852"/>
        <v>0</v>
      </c>
      <c r="I2658" s="193">
        <f t="shared" si="853"/>
        <v>0</v>
      </c>
    </row>
    <row r="2659" spans="1:21" s="113" customFormat="1" ht="23.25" customHeight="1" thickBot="1">
      <c r="A2659" s="499" t="s">
        <v>1345</v>
      </c>
      <c r="B2659" s="61" t="s">
        <v>774</v>
      </c>
      <c r="C2659" s="127" t="s">
        <v>328</v>
      </c>
      <c r="D2659" s="324">
        <v>2</v>
      </c>
      <c r="E2659" s="77">
        <f t="shared" si="758"/>
        <v>2.2999999999999998</v>
      </c>
      <c r="F2659" s="138"/>
      <c r="G2659" s="138" t="s">
        <v>200</v>
      </c>
      <c r="H2659" s="192">
        <f t="shared" si="852"/>
        <v>0</v>
      </c>
      <c r="I2659" s="193">
        <f t="shared" si="853"/>
        <v>0</v>
      </c>
    </row>
    <row r="2660" spans="1:21" s="112" customFormat="1" ht="23.25" customHeight="1" thickBot="1">
      <c r="A2660" s="500" t="s">
        <v>1345</v>
      </c>
      <c r="B2660" s="75" t="s">
        <v>780</v>
      </c>
      <c r="C2660" s="118" t="s">
        <v>328</v>
      </c>
      <c r="D2660" s="324">
        <v>2</v>
      </c>
      <c r="E2660" s="77">
        <f t="shared" ref="E2660:E2810" si="857">D2660*1.15</f>
        <v>2.2999999999999998</v>
      </c>
      <c r="F2660" s="160"/>
      <c r="G2660" s="164" t="s">
        <v>200</v>
      </c>
      <c r="H2660" s="192">
        <f t="shared" ref="H2660:H2709" si="858">F2660*D2660</f>
        <v>0</v>
      </c>
      <c r="I2660" s="193">
        <f t="shared" ref="I2660:I2709" si="859">F2660*E2660</f>
        <v>0</v>
      </c>
      <c r="J2660" s="161"/>
      <c r="K2660" s="161"/>
      <c r="L2660" s="161"/>
      <c r="M2660" s="161"/>
      <c r="N2660" s="161"/>
      <c r="O2660" s="161"/>
      <c r="P2660" s="161"/>
      <c r="Q2660" s="161"/>
      <c r="R2660" s="161"/>
      <c r="S2660" s="161"/>
      <c r="T2660" s="161"/>
      <c r="U2660" s="161"/>
    </row>
    <row r="2661" spans="1:21" s="113" customFormat="1" ht="23.25" customHeight="1" thickBot="1">
      <c r="A2661" s="779" t="s">
        <v>1763</v>
      </c>
      <c r="B2661" s="61" t="s">
        <v>775</v>
      </c>
      <c r="C2661" s="127" t="s">
        <v>328</v>
      </c>
      <c r="D2661" s="324">
        <v>2</v>
      </c>
      <c r="E2661" s="77">
        <f t="shared" ref="E2661:E2662" si="860">D2661*1.15</f>
        <v>2.2999999999999998</v>
      </c>
      <c r="F2661" s="138"/>
      <c r="G2661" s="138" t="s">
        <v>200</v>
      </c>
      <c r="H2661" s="192">
        <f t="shared" ref="H2661:H2662" si="861">F2661*D2661</f>
        <v>0</v>
      </c>
      <c r="I2661" s="193">
        <f t="shared" ref="I2661:I2662" si="862">F2661*E2661</f>
        <v>0</v>
      </c>
    </row>
    <row r="2662" spans="1:21" s="113" customFormat="1" ht="23.25" customHeight="1" thickBot="1">
      <c r="A2662" s="779" t="s">
        <v>1763</v>
      </c>
      <c r="B2662" s="61" t="s">
        <v>774</v>
      </c>
      <c r="C2662" s="127" t="s">
        <v>328</v>
      </c>
      <c r="D2662" s="324">
        <v>2</v>
      </c>
      <c r="E2662" s="77">
        <f t="shared" si="860"/>
        <v>2.2999999999999998</v>
      </c>
      <c r="F2662" s="138"/>
      <c r="G2662" s="138" t="s">
        <v>200</v>
      </c>
      <c r="H2662" s="192">
        <f t="shared" si="861"/>
        <v>0</v>
      </c>
      <c r="I2662" s="193">
        <f t="shared" si="862"/>
        <v>0</v>
      </c>
    </row>
    <row r="2663" spans="1:21" s="113" customFormat="1" ht="23.25" customHeight="1" thickBot="1">
      <c r="A2663" s="498" t="s">
        <v>1763</v>
      </c>
      <c r="B2663" s="61" t="s">
        <v>780</v>
      </c>
      <c r="C2663" s="127" t="s">
        <v>328</v>
      </c>
      <c r="D2663" s="324">
        <v>2</v>
      </c>
      <c r="E2663" s="77">
        <f t="shared" si="857"/>
        <v>2.2999999999999998</v>
      </c>
      <c r="F2663" s="138"/>
      <c r="G2663" s="138" t="s">
        <v>200</v>
      </c>
      <c r="H2663" s="192">
        <f t="shared" si="858"/>
        <v>0</v>
      </c>
      <c r="I2663" s="193">
        <f t="shared" si="859"/>
        <v>0</v>
      </c>
    </row>
    <row r="2664" spans="1:21" s="113" customFormat="1" ht="23.25" customHeight="1" thickBot="1">
      <c r="A2664" s="779" t="s">
        <v>1764</v>
      </c>
      <c r="B2664" s="61" t="s">
        <v>775</v>
      </c>
      <c r="C2664" s="127" t="s">
        <v>328</v>
      </c>
      <c r="D2664" s="324">
        <v>2</v>
      </c>
      <c r="E2664" s="77">
        <f t="shared" si="857"/>
        <v>2.2999999999999998</v>
      </c>
      <c r="F2664" s="138"/>
      <c r="G2664" s="138" t="s">
        <v>200</v>
      </c>
      <c r="H2664" s="192">
        <f t="shared" si="858"/>
        <v>0</v>
      </c>
      <c r="I2664" s="193">
        <f t="shared" si="859"/>
        <v>0</v>
      </c>
    </row>
    <row r="2665" spans="1:21" s="113" customFormat="1" ht="23.25" customHeight="1" thickBot="1">
      <c r="A2665" s="900" t="s">
        <v>1764</v>
      </c>
      <c r="B2665" s="61" t="s">
        <v>774</v>
      </c>
      <c r="C2665" s="127" t="s">
        <v>328</v>
      </c>
      <c r="D2665" s="324">
        <v>2</v>
      </c>
      <c r="E2665" s="77">
        <f t="shared" ref="E2665:E2667" si="863">D2665*1.15</f>
        <v>2.2999999999999998</v>
      </c>
      <c r="F2665" s="138"/>
      <c r="G2665" s="138" t="s">
        <v>200</v>
      </c>
      <c r="H2665" s="192">
        <f t="shared" ref="H2665:H2667" si="864">F2665*D2665</f>
        <v>0</v>
      </c>
      <c r="I2665" s="193">
        <f t="shared" ref="I2665:I2667" si="865">F2665*E2665</f>
        <v>0</v>
      </c>
    </row>
    <row r="2666" spans="1:21" s="113" customFormat="1" ht="23.25" customHeight="1" thickBot="1">
      <c r="A2666" s="900" t="s">
        <v>1764</v>
      </c>
      <c r="B2666" s="61" t="s">
        <v>2435</v>
      </c>
      <c r="C2666" s="127" t="s">
        <v>328</v>
      </c>
      <c r="D2666" s="324">
        <v>2</v>
      </c>
      <c r="E2666" s="77">
        <f t="shared" si="863"/>
        <v>2.2999999999999998</v>
      </c>
      <c r="F2666" s="138"/>
      <c r="G2666" s="138" t="s">
        <v>200</v>
      </c>
      <c r="H2666" s="192">
        <f t="shared" si="864"/>
        <v>0</v>
      </c>
      <c r="I2666" s="193">
        <f t="shared" si="865"/>
        <v>0</v>
      </c>
    </row>
    <row r="2667" spans="1:21" s="113" customFormat="1" ht="23.25" customHeight="1" thickBot="1">
      <c r="A2667" s="900" t="s">
        <v>1764</v>
      </c>
      <c r="B2667" s="61" t="s">
        <v>780</v>
      </c>
      <c r="C2667" s="127" t="s">
        <v>328</v>
      </c>
      <c r="D2667" s="324">
        <v>2</v>
      </c>
      <c r="E2667" s="77">
        <f t="shared" si="863"/>
        <v>2.2999999999999998</v>
      </c>
      <c r="F2667" s="138"/>
      <c r="G2667" s="138" t="s">
        <v>200</v>
      </c>
      <c r="H2667" s="192">
        <f t="shared" si="864"/>
        <v>0</v>
      </c>
      <c r="I2667" s="193">
        <f t="shared" si="865"/>
        <v>0</v>
      </c>
    </row>
    <row r="2668" spans="1:21" s="113" customFormat="1" ht="23.25" customHeight="1" thickBot="1">
      <c r="A2668" s="499" t="s">
        <v>1765</v>
      </c>
      <c r="B2668" s="61" t="s">
        <v>774</v>
      </c>
      <c r="C2668" s="127" t="s">
        <v>328</v>
      </c>
      <c r="D2668" s="324">
        <v>2</v>
      </c>
      <c r="E2668" s="77">
        <f t="shared" si="857"/>
        <v>2.2999999999999998</v>
      </c>
      <c r="F2668" s="138"/>
      <c r="G2668" s="138" t="s">
        <v>200</v>
      </c>
      <c r="H2668" s="192">
        <f t="shared" ref="H2668:H2676" si="866">F2668*D2668</f>
        <v>0</v>
      </c>
      <c r="I2668" s="193">
        <f t="shared" ref="I2668:I2676" si="867">F2668*E2668</f>
        <v>0</v>
      </c>
    </row>
    <row r="2669" spans="1:21" s="111" customFormat="1" ht="24.75" customHeight="1" thickBot="1">
      <c r="A2669" s="900" t="s">
        <v>1314</v>
      </c>
      <c r="B2669" s="74" t="s">
        <v>775</v>
      </c>
      <c r="C2669" s="119" t="s">
        <v>328</v>
      </c>
      <c r="D2669" s="324">
        <v>2</v>
      </c>
      <c r="E2669" s="77">
        <f t="shared" si="857"/>
        <v>2.2999999999999998</v>
      </c>
      <c r="F2669" s="137"/>
      <c r="G2669" s="162" t="s">
        <v>200</v>
      </c>
      <c r="H2669" s="192">
        <f t="shared" si="866"/>
        <v>0</v>
      </c>
      <c r="I2669" s="193">
        <f t="shared" si="867"/>
        <v>0</v>
      </c>
    </row>
    <row r="2670" spans="1:21" s="111" customFormat="1" ht="24.75" customHeight="1" thickBot="1">
      <c r="A2670" s="813" t="s">
        <v>1314</v>
      </c>
      <c r="B2670" s="74" t="s">
        <v>774</v>
      </c>
      <c r="C2670" s="119" t="s">
        <v>328</v>
      </c>
      <c r="D2670" s="324">
        <v>2</v>
      </c>
      <c r="E2670" s="77">
        <f t="shared" ref="E2670:E2672" si="868">D2670*1.15</f>
        <v>2.2999999999999998</v>
      </c>
      <c r="F2670" s="137"/>
      <c r="G2670" s="162" t="s">
        <v>200</v>
      </c>
      <c r="H2670" s="192">
        <f t="shared" ref="H2670:H2672" si="869">F2670*D2670</f>
        <v>0</v>
      </c>
      <c r="I2670" s="193">
        <f t="shared" ref="I2670:I2672" si="870">F2670*E2670</f>
        <v>0</v>
      </c>
    </row>
    <row r="2671" spans="1:21" s="111" customFormat="1" ht="24.75" customHeight="1" thickBot="1">
      <c r="A2671" s="813" t="s">
        <v>1314</v>
      </c>
      <c r="B2671" s="74" t="s">
        <v>2435</v>
      </c>
      <c r="C2671" s="119" t="s">
        <v>328</v>
      </c>
      <c r="D2671" s="324">
        <v>2</v>
      </c>
      <c r="E2671" s="77">
        <f t="shared" si="868"/>
        <v>2.2999999999999998</v>
      </c>
      <c r="F2671" s="137"/>
      <c r="G2671" s="162" t="s">
        <v>200</v>
      </c>
      <c r="H2671" s="192">
        <f t="shared" si="869"/>
        <v>0</v>
      </c>
      <c r="I2671" s="193">
        <f t="shared" si="870"/>
        <v>0</v>
      </c>
    </row>
    <row r="2672" spans="1:21" s="112" customFormat="1" ht="23.25" customHeight="1" thickBot="1">
      <c r="A2672" s="813" t="s">
        <v>1314</v>
      </c>
      <c r="B2672" s="75" t="s">
        <v>780</v>
      </c>
      <c r="C2672" s="118" t="s">
        <v>328</v>
      </c>
      <c r="D2672" s="324">
        <v>2</v>
      </c>
      <c r="E2672" s="77">
        <f t="shared" si="868"/>
        <v>2.2999999999999998</v>
      </c>
      <c r="F2672" s="139"/>
      <c r="G2672" s="164" t="s">
        <v>200</v>
      </c>
      <c r="H2672" s="192">
        <f t="shared" si="869"/>
        <v>0</v>
      </c>
      <c r="I2672" s="193">
        <f t="shared" si="870"/>
        <v>0</v>
      </c>
    </row>
    <row r="2673" spans="1:21" s="111" customFormat="1" ht="24.75" customHeight="1" thickBot="1">
      <c r="A2673" s="498" t="s">
        <v>1766</v>
      </c>
      <c r="B2673" s="74" t="s">
        <v>775</v>
      </c>
      <c r="C2673" s="119" t="s">
        <v>328</v>
      </c>
      <c r="D2673" s="324">
        <v>2</v>
      </c>
      <c r="E2673" s="77">
        <f t="shared" si="857"/>
        <v>2.2999999999999998</v>
      </c>
      <c r="F2673" s="137"/>
      <c r="G2673" s="162" t="s">
        <v>200</v>
      </c>
      <c r="H2673" s="192">
        <f t="shared" si="866"/>
        <v>0</v>
      </c>
      <c r="I2673" s="193">
        <f t="shared" si="867"/>
        <v>0</v>
      </c>
    </row>
    <row r="2674" spans="1:21" s="111" customFormat="1" ht="24.75" customHeight="1" thickBot="1">
      <c r="A2674" s="813" t="s">
        <v>1766</v>
      </c>
      <c r="B2674" s="74" t="s">
        <v>774</v>
      </c>
      <c r="C2674" s="119" t="s">
        <v>328</v>
      </c>
      <c r="D2674" s="324">
        <v>2</v>
      </c>
      <c r="E2674" s="77">
        <f t="shared" ref="E2674:E2675" si="871">D2674*1.15</f>
        <v>2.2999999999999998</v>
      </c>
      <c r="F2674" s="137"/>
      <c r="G2674" s="162" t="s">
        <v>200</v>
      </c>
      <c r="H2674" s="192">
        <f t="shared" ref="H2674:H2675" si="872">F2674*D2674</f>
        <v>0</v>
      </c>
      <c r="I2674" s="193">
        <f t="shared" ref="I2674:I2675" si="873">F2674*E2674</f>
        <v>0</v>
      </c>
    </row>
    <row r="2675" spans="1:21" s="111" customFormat="1" ht="24.75" customHeight="1" thickBot="1">
      <c r="A2675" s="813" t="s">
        <v>1766</v>
      </c>
      <c r="B2675" s="74" t="s">
        <v>106</v>
      </c>
      <c r="C2675" s="119" t="s">
        <v>328</v>
      </c>
      <c r="D2675" s="324">
        <v>2</v>
      </c>
      <c r="E2675" s="77">
        <f t="shared" si="871"/>
        <v>2.2999999999999998</v>
      </c>
      <c r="F2675" s="137"/>
      <c r="G2675" s="162" t="s">
        <v>200</v>
      </c>
      <c r="H2675" s="192">
        <f t="shared" si="872"/>
        <v>0</v>
      </c>
      <c r="I2675" s="193">
        <f t="shared" si="873"/>
        <v>0</v>
      </c>
    </row>
    <row r="2676" spans="1:21" s="112" customFormat="1" ht="23.25" customHeight="1" thickBot="1">
      <c r="A2676" s="498" t="s">
        <v>1766</v>
      </c>
      <c r="B2676" s="75" t="s">
        <v>780</v>
      </c>
      <c r="C2676" s="118" t="s">
        <v>328</v>
      </c>
      <c r="D2676" s="324">
        <v>2</v>
      </c>
      <c r="E2676" s="77">
        <f t="shared" si="857"/>
        <v>2.2999999999999998</v>
      </c>
      <c r="F2676" s="139"/>
      <c r="G2676" s="164" t="s">
        <v>200</v>
      </c>
      <c r="H2676" s="192">
        <f t="shared" si="866"/>
        <v>0</v>
      </c>
      <c r="I2676" s="193">
        <f t="shared" si="867"/>
        <v>0</v>
      </c>
    </row>
    <row r="2677" spans="1:21" s="111" customFormat="1" ht="24.75" customHeight="1" thickBot="1">
      <c r="A2677" s="813" t="s">
        <v>2066</v>
      </c>
      <c r="B2677" s="74" t="s">
        <v>775</v>
      </c>
      <c r="C2677" s="119" t="s">
        <v>328</v>
      </c>
      <c r="D2677" s="324">
        <v>2</v>
      </c>
      <c r="E2677" s="77">
        <f t="shared" ref="E2677:E2688" si="874">D2677*1.15</f>
        <v>2.2999999999999998</v>
      </c>
      <c r="F2677" s="137"/>
      <c r="G2677" s="162" t="s">
        <v>200</v>
      </c>
      <c r="H2677" s="192">
        <f t="shared" ref="H2677:H2688" si="875">F2677*D2677</f>
        <v>0</v>
      </c>
      <c r="I2677" s="193">
        <f t="shared" ref="I2677:I2688" si="876">F2677*E2677</f>
        <v>0</v>
      </c>
    </row>
    <row r="2678" spans="1:21" s="111" customFormat="1" ht="24.75" customHeight="1" thickBot="1">
      <c r="A2678" s="813" t="s">
        <v>2066</v>
      </c>
      <c r="B2678" s="74" t="s">
        <v>106</v>
      </c>
      <c r="C2678" s="119" t="s">
        <v>328</v>
      </c>
      <c r="D2678" s="324">
        <v>2</v>
      </c>
      <c r="E2678" s="77">
        <f t="shared" si="874"/>
        <v>2.2999999999999998</v>
      </c>
      <c r="F2678" s="137"/>
      <c r="G2678" s="162" t="s">
        <v>200</v>
      </c>
      <c r="H2678" s="192">
        <f t="shared" si="875"/>
        <v>0</v>
      </c>
      <c r="I2678" s="193">
        <f t="shared" si="876"/>
        <v>0</v>
      </c>
    </row>
    <row r="2679" spans="1:21" s="112" customFormat="1" ht="23.25" customHeight="1" thickBot="1">
      <c r="A2679" s="900" t="s">
        <v>2066</v>
      </c>
      <c r="B2679" s="75" t="s">
        <v>774</v>
      </c>
      <c r="C2679" s="118" t="s">
        <v>328</v>
      </c>
      <c r="D2679" s="324">
        <v>2</v>
      </c>
      <c r="E2679" s="77">
        <f t="shared" ref="E2679:E2680" si="877">D2679*1.15</f>
        <v>2.2999999999999998</v>
      </c>
      <c r="F2679" s="139"/>
      <c r="G2679" s="164" t="s">
        <v>200</v>
      </c>
      <c r="H2679" s="192">
        <f t="shared" ref="H2679:H2680" si="878">F2679*D2679</f>
        <v>0</v>
      </c>
      <c r="I2679" s="193">
        <f t="shared" ref="I2679:I2680" si="879">F2679*E2679</f>
        <v>0</v>
      </c>
    </row>
    <row r="2680" spans="1:21" s="112" customFormat="1" ht="23.25" customHeight="1" thickBot="1">
      <c r="A2680" s="900" t="s">
        <v>2066</v>
      </c>
      <c r="B2680" s="75" t="s">
        <v>2435</v>
      </c>
      <c r="C2680" s="118" t="s">
        <v>328</v>
      </c>
      <c r="D2680" s="324">
        <v>2</v>
      </c>
      <c r="E2680" s="77">
        <f t="shared" si="877"/>
        <v>2.2999999999999998</v>
      </c>
      <c r="F2680" s="139"/>
      <c r="G2680" s="164" t="s">
        <v>200</v>
      </c>
      <c r="H2680" s="192">
        <f t="shared" si="878"/>
        <v>0</v>
      </c>
      <c r="I2680" s="193">
        <f t="shared" si="879"/>
        <v>0</v>
      </c>
    </row>
    <row r="2681" spans="1:21" s="112" customFormat="1" ht="23.25" customHeight="1" thickBot="1">
      <c r="A2681" s="813" t="s">
        <v>2066</v>
      </c>
      <c r="B2681" s="75" t="s">
        <v>780</v>
      </c>
      <c r="C2681" s="118" t="s">
        <v>328</v>
      </c>
      <c r="D2681" s="324">
        <v>2</v>
      </c>
      <c r="E2681" s="77">
        <f t="shared" si="874"/>
        <v>2.2999999999999998</v>
      </c>
      <c r="F2681" s="139"/>
      <c r="G2681" s="164" t="s">
        <v>200</v>
      </c>
      <c r="H2681" s="192">
        <f t="shared" si="875"/>
        <v>0</v>
      </c>
      <c r="I2681" s="193">
        <f t="shared" si="876"/>
        <v>0</v>
      </c>
    </row>
    <row r="2682" spans="1:21" s="292" customFormat="1" ht="23.25" customHeight="1" thickBot="1">
      <c r="A2682" s="902" t="s">
        <v>1406</v>
      </c>
      <c r="B2682" s="75" t="s">
        <v>775</v>
      </c>
      <c r="C2682" s="118" t="s">
        <v>328</v>
      </c>
      <c r="D2682" s="324">
        <v>2</v>
      </c>
      <c r="E2682" s="77">
        <f t="shared" ref="E2682:E2685" si="880">D2682*1.15</f>
        <v>2.2999999999999998</v>
      </c>
      <c r="F2682" s="138"/>
      <c r="G2682" s="164" t="s">
        <v>200</v>
      </c>
      <c r="H2682" s="192">
        <f t="shared" ref="H2682:H2685" si="881">F2682*D2682</f>
        <v>0</v>
      </c>
      <c r="I2682" s="193">
        <f t="shared" ref="I2682:I2685" si="882">F2682*E2682</f>
        <v>0</v>
      </c>
      <c r="J2682" s="113"/>
      <c r="K2682" s="113"/>
      <c r="L2682" s="113"/>
      <c r="M2682" s="113"/>
      <c r="N2682" s="113"/>
      <c r="O2682" s="113"/>
      <c r="P2682" s="113"/>
      <c r="Q2682" s="113"/>
      <c r="R2682" s="113"/>
      <c r="S2682" s="113"/>
      <c r="T2682" s="113"/>
      <c r="U2682" s="113"/>
    </row>
    <row r="2683" spans="1:21" s="292" customFormat="1" ht="23.25" customHeight="1" thickBot="1">
      <c r="A2683" s="902" t="s">
        <v>1406</v>
      </c>
      <c r="B2683" s="75" t="s">
        <v>774</v>
      </c>
      <c r="C2683" s="118" t="s">
        <v>328</v>
      </c>
      <c r="D2683" s="324">
        <v>2</v>
      </c>
      <c r="E2683" s="77">
        <f t="shared" si="880"/>
        <v>2.2999999999999998</v>
      </c>
      <c r="F2683" s="138"/>
      <c r="G2683" s="164" t="s">
        <v>200</v>
      </c>
      <c r="H2683" s="192">
        <f t="shared" si="881"/>
        <v>0</v>
      </c>
      <c r="I2683" s="193">
        <f t="shared" si="882"/>
        <v>0</v>
      </c>
      <c r="J2683" s="113"/>
      <c r="K2683" s="113"/>
      <c r="L2683" s="113"/>
      <c r="M2683" s="113"/>
      <c r="N2683" s="113"/>
      <c r="O2683" s="113"/>
      <c r="P2683" s="113"/>
      <c r="Q2683" s="113"/>
      <c r="R2683" s="113"/>
      <c r="S2683" s="113"/>
      <c r="T2683" s="113"/>
      <c r="U2683" s="113"/>
    </row>
    <row r="2684" spans="1:21" s="292" customFormat="1" ht="23.25" customHeight="1" thickBot="1">
      <c r="A2684" s="902" t="s">
        <v>1406</v>
      </c>
      <c r="B2684" s="75" t="s">
        <v>2435</v>
      </c>
      <c r="C2684" s="118" t="s">
        <v>328</v>
      </c>
      <c r="D2684" s="324">
        <v>2</v>
      </c>
      <c r="E2684" s="77">
        <f t="shared" si="880"/>
        <v>2.2999999999999998</v>
      </c>
      <c r="F2684" s="138"/>
      <c r="G2684" s="164" t="s">
        <v>200</v>
      </c>
      <c r="H2684" s="192">
        <f t="shared" si="881"/>
        <v>0</v>
      </c>
      <c r="I2684" s="193">
        <f t="shared" si="882"/>
        <v>0</v>
      </c>
      <c r="J2684" s="113"/>
      <c r="K2684" s="113"/>
      <c r="L2684" s="113"/>
      <c r="M2684" s="113"/>
      <c r="N2684" s="113"/>
      <c r="O2684" s="113"/>
      <c r="P2684" s="113"/>
      <c r="Q2684" s="113"/>
      <c r="R2684" s="113"/>
      <c r="S2684" s="113"/>
      <c r="T2684" s="113"/>
      <c r="U2684" s="113"/>
    </row>
    <row r="2685" spans="1:21" s="292" customFormat="1" ht="23.25" customHeight="1" thickBot="1">
      <c r="A2685" s="902" t="s">
        <v>1406</v>
      </c>
      <c r="B2685" s="75" t="s">
        <v>780</v>
      </c>
      <c r="C2685" s="118" t="s">
        <v>328</v>
      </c>
      <c r="D2685" s="324">
        <v>2</v>
      </c>
      <c r="E2685" s="77">
        <f t="shared" si="880"/>
        <v>2.2999999999999998</v>
      </c>
      <c r="F2685" s="138"/>
      <c r="G2685" s="164" t="s">
        <v>200</v>
      </c>
      <c r="H2685" s="192">
        <f t="shared" si="881"/>
        <v>0</v>
      </c>
      <c r="I2685" s="193">
        <f t="shared" si="882"/>
        <v>0</v>
      </c>
      <c r="J2685" s="113"/>
      <c r="K2685" s="113"/>
      <c r="L2685" s="113"/>
      <c r="M2685" s="113"/>
      <c r="N2685" s="113"/>
      <c r="O2685" s="113"/>
      <c r="P2685" s="113"/>
      <c r="Q2685" s="113"/>
      <c r="R2685" s="113"/>
      <c r="S2685" s="113"/>
      <c r="T2685" s="113"/>
      <c r="U2685" s="113"/>
    </row>
    <row r="2686" spans="1:21" s="292" customFormat="1" ht="23.25" customHeight="1" thickBot="1">
      <c r="A2686" s="902" t="s">
        <v>1753</v>
      </c>
      <c r="B2686" s="75" t="s">
        <v>775</v>
      </c>
      <c r="C2686" s="118" t="s">
        <v>328</v>
      </c>
      <c r="D2686" s="324">
        <v>2</v>
      </c>
      <c r="E2686" s="77">
        <f t="shared" si="874"/>
        <v>2.2999999999999998</v>
      </c>
      <c r="F2686" s="138"/>
      <c r="G2686" s="164" t="s">
        <v>200</v>
      </c>
      <c r="H2686" s="192">
        <f t="shared" si="875"/>
        <v>0</v>
      </c>
      <c r="I2686" s="193">
        <f t="shared" si="876"/>
        <v>0</v>
      </c>
      <c r="J2686" s="113"/>
      <c r="K2686" s="113"/>
      <c r="L2686" s="113"/>
      <c r="M2686" s="113"/>
      <c r="N2686" s="113"/>
      <c r="O2686" s="113"/>
      <c r="P2686" s="113"/>
      <c r="Q2686" s="113"/>
      <c r="R2686" s="113"/>
      <c r="S2686" s="113"/>
      <c r="T2686" s="113"/>
      <c r="U2686" s="113"/>
    </row>
    <row r="2687" spans="1:21" s="292" customFormat="1" ht="23.25" customHeight="1" thickBot="1">
      <c r="A2687" s="902" t="s">
        <v>1753</v>
      </c>
      <c r="B2687" s="75" t="s">
        <v>774</v>
      </c>
      <c r="C2687" s="118" t="s">
        <v>328</v>
      </c>
      <c r="D2687" s="324">
        <v>2</v>
      </c>
      <c r="E2687" s="77">
        <f t="shared" si="874"/>
        <v>2.2999999999999998</v>
      </c>
      <c r="F2687" s="138"/>
      <c r="G2687" s="164" t="s">
        <v>200</v>
      </c>
      <c r="H2687" s="192">
        <f t="shared" si="875"/>
        <v>0</v>
      </c>
      <c r="I2687" s="193">
        <f t="shared" si="876"/>
        <v>0</v>
      </c>
      <c r="J2687" s="113"/>
      <c r="K2687" s="113"/>
      <c r="L2687" s="113"/>
      <c r="M2687" s="113"/>
      <c r="N2687" s="113"/>
      <c r="O2687" s="113"/>
      <c r="P2687" s="113"/>
      <c r="Q2687" s="113"/>
      <c r="R2687" s="113"/>
      <c r="S2687" s="113"/>
      <c r="T2687" s="113"/>
      <c r="U2687" s="113"/>
    </row>
    <row r="2688" spans="1:21" s="292" customFormat="1" ht="23.25" customHeight="1" thickBot="1">
      <c r="A2688" s="902" t="s">
        <v>1753</v>
      </c>
      <c r="B2688" s="75" t="s">
        <v>2435</v>
      </c>
      <c r="C2688" s="118" t="s">
        <v>328</v>
      </c>
      <c r="D2688" s="324">
        <v>2</v>
      </c>
      <c r="E2688" s="77">
        <f t="shared" si="874"/>
        <v>2.2999999999999998</v>
      </c>
      <c r="F2688" s="138"/>
      <c r="G2688" s="164" t="s">
        <v>200</v>
      </c>
      <c r="H2688" s="192">
        <f t="shared" si="875"/>
        <v>0</v>
      </c>
      <c r="I2688" s="193">
        <f t="shared" si="876"/>
        <v>0</v>
      </c>
      <c r="J2688" s="113"/>
      <c r="K2688" s="113"/>
      <c r="L2688" s="113"/>
      <c r="M2688" s="113"/>
      <c r="N2688" s="113"/>
      <c r="O2688" s="113"/>
      <c r="P2688" s="113"/>
      <c r="Q2688" s="113"/>
      <c r="R2688" s="113"/>
      <c r="S2688" s="113"/>
      <c r="T2688" s="113"/>
      <c r="U2688" s="113"/>
    </row>
    <row r="2689" spans="1:21" s="292" customFormat="1" ht="23.25" customHeight="1" thickBot="1">
      <c r="A2689" s="902" t="s">
        <v>1753</v>
      </c>
      <c r="B2689" s="75" t="s">
        <v>780</v>
      </c>
      <c r="C2689" s="118" t="s">
        <v>328</v>
      </c>
      <c r="D2689" s="324">
        <v>2</v>
      </c>
      <c r="E2689" s="77">
        <f t="shared" ref="E2689:E2690" si="883">D2689*1.15</f>
        <v>2.2999999999999998</v>
      </c>
      <c r="F2689" s="138"/>
      <c r="G2689" s="164" t="s">
        <v>200</v>
      </c>
      <c r="H2689" s="192">
        <f t="shared" ref="H2689:H2690" si="884">F2689*D2689</f>
        <v>0</v>
      </c>
      <c r="I2689" s="193">
        <f t="shared" ref="I2689:I2690" si="885">F2689*E2689</f>
        <v>0</v>
      </c>
      <c r="J2689" s="113"/>
      <c r="K2689" s="113"/>
      <c r="L2689" s="113"/>
      <c r="M2689" s="113"/>
      <c r="N2689" s="113"/>
      <c r="O2689" s="113"/>
      <c r="P2689" s="113"/>
      <c r="Q2689" s="113"/>
      <c r="R2689" s="113"/>
      <c r="S2689" s="113"/>
      <c r="T2689" s="113"/>
      <c r="U2689" s="113"/>
    </row>
    <row r="2690" spans="1:21" s="292" customFormat="1" ht="23.25" customHeight="1" thickBot="1">
      <c r="A2690" s="866" t="s">
        <v>1140</v>
      </c>
      <c r="B2690" s="75" t="s">
        <v>780</v>
      </c>
      <c r="C2690" s="118" t="s">
        <v>328</v>
      </c>
      <c r="D2690" s="324">
        <v>2</v>
      </c>
      <c r="E2690" s="77">
        <f t="shared" si="883"/>
        <v>2.2999999999999998</v>
      </c>
      <c r="F2690" s="138"/>
      <c r="G2690" s="164" t="s">
        <v>200</v>
      </c>
      <c r="H2690" s="192">
        <f t="shared" si="884"/>
        <v>0</v>
      </c>
      <c r="I2690" s="193">
        <f t="shared" si="885"/>
        <v>0</v>
      </c>
      <c r="J2690" s="113"/>
      <c r="K2690" s="113"/>
      <c r="L2690" s="113"/>
      <c r="M2690" s="113"/>
      <c r="N2690" s="113"/>
      <c r="O2690" s="113"/>
      <c r="P2690" s="113"/>
      <c r="Q2690" s="113"/>
      <c r="R2690" s="113"/>
      <c r="S2690" s="113"/>
      <c r="T2690" s="113"/>
      <c r="U2690" s="113"/>
    </row>
    <row r="2691" spans="1:21" s="292" customFormat="1" ht="23.25" customHeight="1" thickBot="1">
      <c r="A2691" s="866" t="s">
        <v>1140</v>
      </c>
      <c r="B2691" s="130" t="s">
        <v>106</v>
      </c>
      <c r="C2691" s="118" t="s">
        <v>328</v>
      </c>
      <c r="D2691" s="324">
        <v>2</v>
      </c>
      <c r="E2691" s="77">
        <f t="shared" ref="E2691" si="886">D2691*1.15</f>
        <v>2.2999999999999998</v>
      </c>
      <c r="F2691" s="138"/>
      <c r="G2691" s="164" t="s">
        <v>200</v>
      </c>
      <c r="H2691" s="192">
        <f t="shared" ref="H2691" si="887">F2691*D2691</f>
        <v>0</v>
      </c>
      <c r="I2691" s="193">
        <f t="shared" ref="I2691" si="888">F2691*E2691</f>
        <v>0</v>
      </c>
      <c r="J2691" s="113"/>
      <c r="K2691" s="113"/>
      <c r="L2691" s="113"/>
      <c r="M2691" s="113"/>
      <c r="N2691" s="113"/>
      <c r="O2691" s="113"/>
      <c r="P2691" s="113"/>
      <c r="Q2691" s="113"/>
      <c r="R2691" s="113"/>
      <c r="S2691" s="113"/>
      <c r="T2691" s="113"/>
      <c r="U2691" s="113"/>
    </row>
    <row r="2692" spans="1:21" s="292" customFormat="1" ht="23.25" customHeight="1" thickBot="1">
      <c r="A2692" s="866" t="s">
        <v>1141</v>
      </c>
      <c r="B2692" s="130" t="s">
        <v>866</v>
      </c>
      <c r="C2692" s="118" t="s">
        <v>328</v>
      </c>
      <c r="D2692" s="324">
        <v>2</v>
      </c>
      <c r="E2692" s="77">
        <f t="shared" ref="E2692:E2701" si="889">D2692*1.15</f>
        <v>2.2999999999999998</v>
      </c>
      <c r="F2692" s="138"/>
      <c r="G2692" s="164" t="s">
        <v>200</v>
      </c>
      <c r="H2692" s="192">
        <f t="shared" ref="H2692:H2701" si="890">F2692*D2692</f>
        <v>0</v>
      </c>
      <c r="I2692" s="193">
        <f t="shared" ref="I2692:I2701" si="891">F2692*E2692</f>
        <v>0</v>
      </c>
      <c r="J2692" s="113"/>
      <c r="K2692" s="113"/>
      <c r="L2692" s="113"/>
      <c r="M2692" s="113"/>
      <c r="N2692" s="113"/>
      <c r="O2692" s="113"/>
      <c r="P2692" s="113"/>
      <c r="Q2692" s="113"/>
      <c r="R2692" s="113"/>
      <c r="S2692" s="113"/>
      <c r="T2692" s="113"/>
      <c r="U2692" s="113"/>
    </row>
    <row r="2693" spans="1:21" s="292" customFormat="1" ht="23.25" customHeight="1" thickBot="1">
      <c r="A2693" s="902" t="s">
        <v>1829</v>
      </c>
      <c r="B2693" s="130" t="s">
        <v>775</v>
      </c>
      <c r="C2693" s="118" t="s">
        <v>328</v>
      </c>
      <c r="D2693" s="324">
        <v>2</v>
      </c>
      <c r="E2693" s="77">
        <f t="shared" ref="E2693:E2700" si="892">D2693*1.15</f>
        <v>2.2999999999999998</v>
      </c>
      <c r="F2693" s="138"/>
      <c r="G2693" s="164" t="s">
        <v>200</v>
      </c>
      <c r="H2693" s="192">
        <f t="shared" ref="H2693:H2700" si="893">F2693*D2693</f>
        <v>0</v>
      </c>
      <c r="I2693" s="193">
        <f t="shared" ref="I2693:I2700" si="894">F2693*E2693</f>
        <v>0</v>
      </c>
      <c r="J2693" s="113"/>
      <c r="K2693" s="113"/>
      <c r="L2693" s="113"/>
      <c r="M2693" s="113"/>
      <c r="N2693" s="113"/>
      <c r="O2693" s="113"/>
      <c r="P2693" s="113"/>
      <c r="Q2693" s="113"/>
      <c r="R2693" s="113"/>
      <c r="S2693" s="113"/>
      <c r="T2693" s="113"/>
      <c r="U2693" s="113"/>
    </row>
    <row r="2694" spans="1:21" s="292" customFormat="1" ht="23.25" customHeight="1" thickBot="1">
      <c r="A2694" s="902" t="s">
        <v>1829</v>
      </c>
      <c r="B2694" s="130" t="s">
        <v>774</v>
      </c>
      <c r="C2694" s="118" t="s">
        <v>328</v>
      </c>
      <c r="D2694" s="324">
        <v>2</v>
      </c>
      <c r="E2694" s="77">
        <f t="shared" si="892"/>
        <v>2.2999999999999998</v>
      </c>
      <c r="F2694" s="138"/>
      <c r="G2694" s="164" t="s">
        <v>200</v>
      </c>
      <c r="H2694" s="192">
        <f t="shared" si="893"/>
        <v>0</v>
      </c>
      <c r="I2694" s="193">
        <f t="shared" si="894"/>
        <v>0</v>
      </c>
      <c r="J2694" s="113"/>
      <c r="K2694" s="113"/>
      <c r="L2694" s="113"/>
      <c r="M2694" s="113"/>
      <c r="N2694" s="113"/>
      <c r="O2694" s="113"/>
      <c r="P2694" s="113"/>
      <c r="Q2694" s="113"/>
      <c r="R2694" s="113"/>
      <c r="S2694" s="113"/>
      <c r="T2694" s="113"/>
      <c r="U2694" s="113"/>
    </row>
    <row r="2695" spans="1:21" s="292" customFormat="1" ht="23.25" customHeight="1" thickBot="1">
      <c r="A2695" s="902" t="s">
        <v>1829</v>
      </c>
      <c r="B2695" s="130" t="s">
        <v>2435</v>
      </c>
      <c r="C2695" s="118" t="s">
        <v>328</v>
      </c>
      <c r="D2695" s="324">
        <v>2</v>
      </c>
      <c r="E2695" s="77">
        <f t="shared" si="892"/>
        <v>2.2999999999999998</v>
      </c>
      <c r="F2695" s="138"/>
      <c r="G2695" s="164" t="s">
        <v>200</v>
      </c>
      <c r="H2695" s="192">
        <f t="shared" si="893"/>
        <v>0</v>
      </c>
      <c r="I2695" s="193">
        <f t="shared" si="894"/>
        <v>0</v>
      </c>
      <c r="J2695" s="113"/>
      <c r="K2695" s="113"/>
      <c r="L2695" s="113"/>
      <c r="M2695" s="113"/>
      <c r="N2695" s="113"/>
      <c r="O2695" s="113"/>
      <c r="P2695" s="113"/>
      <c r="Q2695" s="113"/>
      <c r="R2695" s="113"/>
      <c r="S2695" s="113"/>
      <c r="T2695" s="113"/>
      <c r="U2695" s="113"/>
    </row>
    <row r="2696" spans="1:21" s="292" customFormat="1" ht="23.25" customHeight="1" thickBot="1">
      <c r="A2696" s="902" t="s">
        <v>1829</v>
      </c>
      <c r="B2696" s="130" t="s">
        <v>780</v>
      </c>
      <c r="C2696" s="118" t="s">
        <v>328</v>
      </c>
      <c r="D2696" s="324">
        <v>2</v>
      </c>
      <c r="E2696" s="77">
        <f t="shared" si="892"/>
        <v>2.2999999999999998</v>
      </c>
      <c r="F2696" s="138"/>
      <c r="G2696" s="164" t="s">
        <v>200</v>
      </c>
      <c r="H2696" s="192">
        <f t="shared" si="893"/>
        <v>0</v>
      </c>
      <c r="I2696" s="193">
        <f t="shared" si="894"/>
        <v>0</v>
      </c>
      <c r="J2696" s="113"/>
      <c r="K2696" s="113"/>
      <c r="L2696" s="113"/>
      <c r="M2696" s="113"/>
      <c r="N2696" s="113"/>
      <c r="O2696" s="113"/>
      <c r="P2696" s="113"/>
      <c r="Q2696" s="113"/>
      <c r="R2696" s="113"/>
      <c r="S2696" s="113"/>
      <c r="T2696" s="113"/>
      <c r="U2696" s="113"/>
    </row>
    <row r="2697" spans="1:21" s="292" customFormat="1" ht="23.25" customHeight="1" thickBot="1">
      <c r="A2697" s="902" t="s">
        <v>1828</v>
      </c>
      <c r="B2697" s="130" t="s">
        <v>775</v>
      </c>
      <c r="C2697" s="118" t="s">
        <v>328</v>
      </c>
      <c r="D2697" s="324">
        <v>2</v>
      </c>
      <c r="E2697" s="77">
        <f t="shared" si="892"/>
        <v>2.2999999999999998</v>
      </c>
      <c r="F2697" s="138"/>
      <c r="G2697" s="164" t="s">
        <v>200</v>
      </c>
      <c r="H2697" s="192">
        <f t="shared" si="893"/>
        <v>0</v>
      </c>
      <c r="I2697" s="193">
        <f t="shared" si="894"/>
        <v>0</v>
      </c>
      <c r="J2697" s="113"/>
      <c r="K2697" s="113"/>
      <c r="L2697" s="113"/>
      <c r="M2697" s="113"/>
      <c r="N2697" s="113"/>
      <c r="O2697" s="113"/>
      <c r="P2697" s="113"/>
      <c r="Q2697" s="113"/>
      <c r="R2697" s="113"/>
      <c r="S2697" s="113"/>
      <c r="T2697" s="113"/>
      <c r="U2697" s="113"/>
    </row>
    <row r="2698" spans="1:21" s="292" customFormat="1" ht="23.25" customHeight="1" thickBot="1">
      <c r="A2698" s="902" t="s">
        <v>1828</v>
      </c>
      <c r="B2698" s="130" t="s">
        <v>774</v>
      </c>
      <c r="C2698" s="118" t="s">
        <v>328</v>
      </c>
      <c r="D2698" s="324">
        <v>2</v>
      </c>
      <c r="E2698" s="77">
        <f t="shared" si="892"/>
        <v>2.2999999999999998</v>
      </c>
      <c r="F2698" s="138"/>
      <c r="G2698" s="164" t="s">
        <v>200</v>
      </c>
      <c r="H2698" s="192">
        <f t="shared" si="893"/>
        <v>0</v>
      </c>
      <c r="I2698" s="193">
        <f t="shared" si="894"/>
        <v>0</v>
      </c>
      <c r="J2698" s="113"/>
      <c r="K2698" s="113"/>
      <c r="L2698" s="113"/>
      <c r="M2698" s="113"/>
      <c r="N2698" s="113"/>
      <c r="O2698" s="113"/>
      <c r="P2698" s="113"/>
      <c r="Q2698" s="113"/>
      <c r="R2698" s="113"/>
      <c r="S2698" s="113"/>
      <c r="T2698" s="113"/>
      <c r="U2698" s="113"/>
    </row>
    <row r="2699" spans="1:21" s="292" customFormat="1" ht="23.25" customHeight="1" thickBot="1">
      <c r="A2699" s="902" t="s">
        <v>1828</v>
      </c>
      <c r="B2699" s="130" t="s">
        <v>2435</v>
      </c>
      <c r="C2699" s="118" t="s">
        <v>328</v>
      </c>
      <c r="D2699" s="324">
        <v>2</v>
      </c>
      <c r="E2699" s="77">
        <f t="shared" si="892"/>
        <v>2.2999999999999998</v>
      </c>
      <c r="F2699" s="138"/>
      <c r="G2699" s="164" t="s">
        <v>200</v>
      </c>
      <c r="H2699" s="192">
        <f t="shared" si="893"/>
        <v>0</v>
      </c>
      <c r="I2699" s="193">
        <f t="shared" si="894"/>
        <v>0</v>
      </c>
      <c r="J2699" s="113"/>
      <c r="K2699" s="113"/>
      <c r="L2699" s="113"/>
      <c r="M2699" s="113"/>
      <c r="N2699" s="113"/>
      <c r="O2699" s="113"/>
      <c r="P2699" s="113"/>
      <c r="Q2699" s="113"/>
      <c r="R2699" s="113"/>
      <c r="S2699" s="113"/>
      <c r="T2699" s="113"/>
      <c r="U2699" s="113"/>
    </row>
    <row r="2700" spans="1:21" s="292" customFormat="1" ht="23.25" customHeight="1" thickBot="1">
      <c r="A2700" s="902" t="s">
        <v>1828</v>
      </c>
      <c r="B2700" s="130" t="s">
        <v>780</v>
      </c>
      <c r="C2700" s="118" t="s">
        <v>328</v>
      </c>
      <c r="D2700" s="324">
        <v>2</v>
      </c>
      <c r="E2700" s="77">
        <f t="shared" si="892"/>
        <v>2.2999999999999998</v>
      </c>
      <c r="F2700" s="138"/>
      <c r="G2700" s="164" t="s">
        <v>200</v>
      </c>
      <c r="H2700" s="192">
        <f t="shared" si="893"/>
        <v>0</v>
      </c>
      <c r="I2700" s="193">
        <f t="shared" si="894"/>
        <v>0</v>
      </c>
      <c r="J2700" s="113"/>
      <c r="K2700" s="113"/>
      <c r="L2700" s="113"/>
      <c r="M2700" s="113"/>
      <c r="N2700" s="113"/>
      <c r="O2700" s="113"/>
      <c r="P2700" s="113"/>
      <c r="Q2700" s="113"/>
      <c r="R2700" s="113"/>
      <c r="S2700" s="113"/>
      <c r="T2700" s="113"/>
      <c r="U2700" s="113"/>
    </row>
    <row r="2701" spans="1:21" s="292" customFormat="1" ht="23.25" customHeight="1" thickBot="1">
      <c r="A2701" s="902" t="s">
        <v>2065</v>
      </c>
      <c r="B2701" s="130" t="s">
        <v>775</v>
      </c>
      <c r="C2701" s="118" t="s">
        <v>328</v>
      </c>
      <c r="D2701" s="324">
        <v>2</v>
      </c>
      <c r="E2701" s="77">
        <f t="shared" si="889"/>
        <v>2.2999999999999998</v>
      </c>
      <c r="F2701" s="138"/>
      <c r="G2701" s="164" t="s">
        <v>200</v>
      </c>
      <c r="H2701" s="192">
        <f t="shared" si="890"/>
        <v>0</v>
      </c>
      <c r="I2701" s="193">
        <f t="shared" si="891"/>
        <v>0</v>
      </c>
      <c r="J2701" s="113"/>
      <c r="K2701" s="113"/>
      <c r="L2701" s="113"/>
      <c r="M2701" s="113"/>
      <c r="N2701" s="113"/>
      <c r="O2701" s="113"/>
      <c r="P2701" s="113"/>
      <c r="Q2701" s="113"/>
      <c r="R2701" s="113"/>
      <c r="S2701" s="113"/>
      <c r="T2701" s="113"/>
      <c r="U2701" s="113"/>
    </row>
    <row r="2702" spans="1:21" s="292" customFormat="1" ht="23.25" customHeight="1" thickBot="1">
      <c r="A2702" s="902" t="s">
        <v>2065</v>
      </c>
      <c r="B2702" s="130" t="s">
        <v>774</v>
      </c>
      <c r="C2702" s="118" t="s">
        <v>328</v>
      </c>
      <c r="D2702" s="324">
        <v>2</v>
      </c>
      <c r="E2702" s="77">
        <f t="shared" ref="E2702:E2704" si="895">D2702*1.15</f>
        <v>2.2999999999999998</v>
      </c>
      <c r="F2702" s="138"/>
      <c r="G2702" s="164" t="s">
        <v>200</v>
      </c>
      <c r="H2702" s="192">
        <f t="shared" ref="H2702:H2704" si="896">F2702*D2702</f>
        <v>0</v>
      </c>
      <c r="I2702" s="193">
        <f t="shared" ref="I2702:I2704" si="897">F2702*E2702</f>
        <v>0</v>
      </c>
      <c r="J2702" s="113"/>
      <c r="K2702" s="113"/>
      <c r="L2702" s="113"/>
      <c r="M2702" s="113"/>
      <c r="N2702" s="113"/>
      <c r="O2702" s="113"/>
      <c r="P2702" s="113"/>
      <c r="Q2702" s="113"/>
      <c r="R2702" s="113"/>
      <c r="S2702" s="113"/>
      <c r="T2702" s="113"/>
      <c r="U2702" s="113"/>
    </row>
    <row r="2703" spans="1:21" s="292" customFormat="1" ht="23.25" customHeight="1" thickBot="1">
      <c r="A2703" s="902" t="s">
        <v>2065</v>
      </c>
      <c r="B2703" s="130" t="s">
        <v>2435</v>
      </c>
      <c r="C2703" s="118" t="s">
        <v>328</v>
      </c>
      <c r="D2703" s="324">
        <v>2</v>
      </c>
      <c r="E2703" s="77">
        <f t="shared" si="895"/>
        <v>2.2999999999999998</v>
      </c>
      <c r="F2703" s="138"/>
      <c r="G2703" s="164" t="s">
        <v>200</v>
      </c>
      <c r="H2703" s="192">
        <f t="shared" si="896"/>
        <v>0</v>
      </c>
      <c r="I2703" s="193">
        <f t="shared" si="897"/>
        <v>0</v>
      </c>
      <c r="J2703" s="113"/>
      <c r="K2703" s="113"/>
      <c r="L2703" s="113"/>
      <c r="M2703" s="113"/>
      <c r="N2703" s="113"/>
      <c r="O2703" s="113"/>
      <c r="P2703" s="113"/>
      <c r="Q2703" s="113"/>
      <c r="R2703" s="113"/>
      <c r="S2703" s="113"/>
      <c r="T2703" s="113"/>
      <c r="U2703" s="113"/>
    </row>
    <row r="2704" spans="1:21" s="292" customFormat="1" ht="23.25" customHeight="1" thickBot="1">
      <c r="A2704" s="902" t="s">
        <v>2065</v>
      </c>
      <c r="B2704" s="130" t="s">
        <v>780</v>
      </c>
      <c r="C2704" s="118" t="s">
        <v>328</v>
      </c>
      <c r="D2704" s="324">
        <v>2</v>
      </c>
      <c r="E2704" s="77">
        <f t="shared" si="895"/>
        <v>2.2999999999999998</v>
      </c>
      <c r="F2704" s="138"/>
      <c r="G2704" s="164" t="s">
        <v>200</v>
      </c>
      <c r="H2704" s="192">
        <f t="shared" si="896"/>
        <v>0</v>
      </c>
      <c r="I2704" s="193">
        <f t="shared" si="897"/>
        <v>0</v>
      </c>
      <c r="J2704" s="113"/>
      <c r="K2704" s="113"/>
      <c r="L2704" s="113"/>
      <c r="M2704" s="113"/>
      <c r="N2704" s="113"/>
      <c r="O2704" s="113"/>
      <c r="P2704" s="113"/>
      <c r="Q2704" s="113"/>
      <c r="R2704" s="113"/>
      <c r="S2704" s="113"/>
      <c r="T2704" s="113"/>
      <c r="U2704" s="113"/>
    </row>
    <row r="2705" spans="1:21" s="292" customFormat="1" ht="23.25" customHeight="1" thickBot="1">
      <c r="A2705" s="498" t="s">
        <v>1647</v>
      </c>
      <c r="B2705" s="75" t="s">
        <v>775</v>
      </c>
      <c r="C2705" s="118" t="s">
        <v>328</v>
      </c>
      <c r="D2705" s="324">
        <v>2</v>
      </c>
      <c r="E2705" s="77">
        <f t="shared" si="857"/>
        <v>2.2999999999999998</v>
      </c>
      <c r="F2705" s="140"/>
      <c r="G2705" s="164" t="s">
        <v>200</v>
      </c>
      <c r="H2705" s="192">
        <f t="shared" si="858"/>
        <v>0</v>
      </c>
      <c r="I2705" s="193">
        <f t="shared" si="859"/>
        <v>0</v>
      </c>
      <c r="J2705" s="115"/>
      <c r="K2705" s="115"/>
      <c r="L2705" s="115"/>
      <c r="M2705" s="115"/>
      <c r="N2705" s="115"/>
      <c r="O2705" s="115"/>
      <c r="P2705" s="115"/>
      <c r="Q2705" s="115"/>
      <c r="R2705" s="115"/>
      <c r="S2705" s="115"/>
      <c r="T2705" s="115"/>
      <c r="U2705" s="115"/>
    </row>
    <row r="2706" spans="1:21" s="292" customFormat="1" ht="23.25" customHeight="1" thickBot="1">
      <c r="A2706" s="498" t="s">
        <v>1647</v>
      </c>
      <c r="B2706" s="75" t="s">
        <v>866</v>
      </c>
      <c r="C2706" s="118" t="s">
        <v>328</v>
      </c>
      <c r="D2706" s="324">
        <v>2</v>
      </c>
      <c r="E2706" s="77">
        <f t="shared" si="857"/>
        <v>2.2999999999999998</v>
      </c>
      <c r="F2706" s="140"/>
      <c r="G2706" s="164" t="s">
        <v>200</v>
      </c>
      <c r="H2706" s="192">
        <f t="shared" si="858"/>
        <v>0</v>
      </c>
      <c r="I2706" s="193">
        <f t="shared" si="859"/>
        <v>0</v>
      </c>
      <c r="J2706" s="115"/>
      <c r="K2706" s="115"/>
      <c r="L2706" s="115"/>
      <c r="M2706" s="115"/>
      <c r="N2706" s="115"/>
      <c r="O2706" s="115"/>
      <c r="P2706" s="115"/>
      <c r="Q2706" s="115"/>
      <c r="R2706" s="115"/>
      <c r="S2706" s="115"/>
      <c r="T2706" s="115"/>
      <c r="U2706" s="115"/>
    </row>
    <row r="2707" spans="1:21" s="292" customFormat="1" ht="23.25" customHeight="1" thickBot="1">
      <c r="A2707" s="900" t="s">
        <v>1649</v>
      </c>
      <c r="B2707" s="75" t="s">
        <v>775</v>
      </c>
      <c r="C2707" s="118" t="s">
        <v>328</v>
      </c>
      <c r="D2707" s="324">
        <v>2</v>
      </c>
      <c r="E2707" s="77">
        <f t="shared" si="857"/>
        <v>2.2999999999999998</v>
      </c>
      <c r="F2707" s="140"/>
      <c r="G2707" s="164" t="s">
        <v>200</v>
      </c>
      <c r="H2707" s="192">
        <f t="shared" si="858"/>
        <v>0</v>
      </c>
      <c r="I2707" s="193">
        <f t="shared" si="859"/>
        <v>0</v>
      </c>
      <c r="J2707" s="115"/>
      <c r="K2707" s="115"/>
      <c r="L2707" s="115"/>
      <c r="M2707" s="115"/>
      <c r="N2707" s="115"/>
      <c r="O2707" s="115"/>
      <c r="P2707" s="115"/>
      <c r="Q2707" s="115"/>
      <c r="R2707" s="115"/>
      <c r="S2707" s="115"/>
      <c r="T2707" s="115"/>
      <c r="U2707" s="115"/>
    </row>
    <row r="2708" spans="1:21" s="292" customFormat="1" ht="23.25" customHeight="1" thickBot="1">
      <c r="A2708" s="900" t="s">
        <v>1649</v>
      </c>
      <c r="B2708" s="75" t="s">
        <v>774</v>
      </c>
      <c r="C2708" s="118" t="s">
        <v>328</v>
      </c>
      <c r="D2708" s="324">
        <v>2</v>
      </c>
      <c r="E2708" s="77">
        <f t="shared" si="857"/>
        <v>2.2999999999999998</v>
      </c>
      <c r="F2708" s="140"/>
      <c r="G2708" s="164" t="s">
        <v>200</v>
      </c>
      <c r="H2708" s="192">
        <f t="shared" si="858"/>
        <v>0</v>
      </c>
      <c r="I2708" s="193">
        <f t="shared" si="859"/>
        <v>0</v>
      </c>
      <c r="J2708" s="115"/>
      <c r="K2708" s="115"/>
      <c r="L2708" s="115"/>
      <c r="M2708" s="115"/>
      <c r="N2708" s="115"/>
      <c r="O2708" s="115"/>
      <c r="P2708" s="115"/>
      <c r="Q2708" s="115"/>
      <c r="R2708" s="115"/>
      <c r="S2708" s="115"/>
      <c r="T2708" s="115"/>
      <c r="U2708" s="115"/>
    </row>
    <row r="2709" spans="1:21" s="292" customFormat="1" ht="23.25" customHeight="1" thickBot="1">
      <c r="A2709" s="900" t="s">
        <v>1649</v>
      </c>
      <c r="B2709" s="75" t="s">
        <v>2435</v>
      </c>
      <c r="C2709" s="118" t="s">
        <v>328</v>
      </c>
      <c r="D2709" s="324">
        <v>2</v>
      </c>
      <c r="E2709" s="77">
        <f t="shared" si="857"/>
        <v>2.2999999999999998</v>
      </c>
      <c r="F2709" s="140"/>
      <c r="G2709" s="164" t="s">
        <v>200</v>
      </c>
      <c r="H2709" s="192">
        <f t="shared" si="858"/>
        <v>0</v>
      </c>
      <c r="I2709" s="193">
        <f t="shared" si="859"/>
        <v>0</v>
      </c>
      <c r="J2709" s="115"/>
      <c r="K2709" s="115"/>
      <c r="L2709" s="115"/>
      <c r="M2709" s="115"/>
      <c r="N2709" s="115"/>
      <c r="O2709" s="115"/>
      <c r="P2709" s="115"/>
      <c r="Q2709" s="115"/>
      <c r="R2709" s="115"/>
      <c r="S2709" s="115"/>
      <c r="T2709" s="115"/>
      <c r="U2709" s="115"/>
    </row>
    <row r="2710" spans="1:21" s="292" customFormat="1" ht="23.25" customHeight="1" thickBot="1">
      <c r="A2710" s="900" t="s">
        <v>1649</v>
      </c>
      <c r="B2710" s="75" t="s">
        <v>780</v>
      </c>
      <c r="C2710" s="118" t="s">
        <v>328</v>
      </c>
      <c r="D2710" s="324">
        <v>2</v>
      </c>
      <c r="E2710" s="77">
        <f t="shared" ref="E2710" si="898">D2710*1.15</f>
        <v>2.2999999999999998</v>
      </c>
      <c r="F2710" s="140"/>
      <c r="G2710" s="164" t="s">
        <v>200</v>
      </c>
      <c r="H2710" s="192">
        <f t="shared" ref="H2710" si="899">F2710*D2710</f>
        <v>0</v>
      </c>
      <c r="I2710" s="193">
        <f t="shared" ref="I2710" si="900">F2710*E2710</f>
        <v>0</v>
      </c>
      <c r="J2710" s="115"/>
      <c r="K2710" s="115"/>
      <c r="L2710" s="115"/>
      <c r="M2710" s="115"/>
      <c r="N2710" s="115"/>
      <c r="O2710" s="115"/>
      <c r="P2710" s="115"/>
      <c r="Q2710" s="115"/>
      <c r="R2710" s="115"/>
      <c r="S2710" s="115"/>
      <c r="T2710" s="115"/>
      <c r="U2710" s="115"/>
    </row>
    <row r="2711" spans="1:21" s="111" customFormat="1" ht="24.75" customHeight="1" thickBot="1">
      <c r="A2711" s="498" t="s">
        <v>933</v>
      </c>
      <c r="B2711" s="74" t="s">
        <v>775</v>
      </c>
      <c r="C2711" s="118" t="s">
        <v>328</v>
      </c>
      <c r="D2711" s="324">
        <v>2</v>
      </c>
      <c r="E2711" s="77">
        <f t="shared" si="857"/>
        <v>2.2999999999999998</v>
      </c>
      <c r="F2711" s="140"/>
      <c r="G2711" s="162" t="s">
        <v>200</v>
      </c>
      <c r="H2711" s="192">
        <f t="shared" si="852"/>
        <v>0</v>
      </c>
      <c r="I2711" s="193">
        <f t="shared" si="853"/>
        <v>0</v>
      </c>
      <c r="J2711" s="115"/>
      <c r="K2711" s="115"/>
      <c r="L2711" s="115"/>
      <c r="M2711" s="115"/>
      <c r="N2711" s="115"/>
      <c r="O2711" s="115"/>
      <c r="P2711" s="115"/>
      <c r="Q2711" s="115"/>
      <c r="R2711" s="115"/>
      <c r="S2711" s="115"/>
      <c r="T2711" s="115"/>
      <c r="U2711" s="115"/>
    </row>
    <row r="2712" spans="1:21" s="113" customFormat="1" ht="23.25" customHeight="1" thickBot="1">
      <c r="A2712" s="499" t="s">
        <v>933</v>
      </c>
      <c r="B2712" s="61" t="s">
        <v>106</v>
      </c>
      <c r="C2712" s="127" t="s">
        <v>328</v>
      </c>
      <c r="D2712" s="324">
        <v>2</v>
      </c>
      <c r="E2712" s="77">
        <f t="shared" si="857"/>
        <v>2.2999999999999998</v>
      </c>
      <c r="F2712" s="138"/>
      <c r="G2712" s="138" t="s">
        <v>200</v>
      </c>
      <c r="H2712" s="192">
        <f t="shared" si="852"/>
        <v>0</v>
      </c>
      <c r="I2712" s="193">
        <f t="shared" si="853"/>
        <v>0</v>
      </c>
    </row>
    <row r="2713" spans="1:21" s="112" customFormat="1" ht="23.25" customHeight="1" thickBot="1">
      <c r="A2713" s="500" t="s">
        <v>933</v>
      </c>
      <c r="B2713" s="75" t="s">
        <v>780</v>
      </c>
      <c r="C2713" s="118" t="s">
        <v>328</v>
      </c>
      <c r="D2713" s="324">
        <v>2</v>
      </c>
      <c r="E2713" s="77">
        <f t="shared" si="857"/>
        <v>2.2999999999999998</v>
      </c>
      <c r="F2713" s="139"/>
      <c r="G2713" s="164" t="s">
        <v>200</v>
      </c>
      <c r="H2713" s="192">
        <f t="shared" si="852"/>
        <v>0</v>
      </c>
      <c r="I2713" s="193">
        <f t="shared" si="853"/>
        <v>0</v>
      </c>
    </row>
    <row r="2714" spans="1:21" s="111" customFormat="1" ht="24.75" customHeight="1" thickBot="1">
      <c r="A2714" s="813" t="s">
        <v>837</v>
      </c>
      <c r="B2714" s="74" t="s">
        <v>775</v>
      </c>
      <c r="C2714" s="118" t="s">
        <v>328</v>
      </c>
      <c r="D2714" s="324">
        <v>2</v>
      </c>
      <c r="E2714" s="77">
        <f t="shared" ref="E2714:E2717" si="901">D2714*1.15</f>
        <v>2.2999999999999998</v>
      </c>
      <c r="F2714" s="140"/>
      <c r="G2714" s="162" t="s">
        <v>200</v>
      </c>
      <c r="H2714" s="192">
        <f t="shared" ref="H2714:H2717" si="902">F2714*D2714</f>
        <v>0</v>
      </c>
      <c r="I2714" s="193">
        <f t="shared" ref="I2714:I2717" si="903">F2714*E2714</f>
        <v>0</v>
      </c>
      <c r="J2714" s="115"/>
      <c r="K2714" s="115"/>
      <c r="L2714" s="115"/>
      <c r="M2714" s="115"/>
      <c r="N2714" s="115"/>
      <c r="O2714" s="115"/>
      <c r="P2714" s="115"/>
      <c r="Q2714" s="115"/>
      <c r="R2714" s="115"/>
      <c r="S2714" s="115"/>
      <c r="T2714" s="115"/>
      <c r="U2714" s="115"/>
    </row>
    <row r="2715" spans="1:21" s="111" customFormat="1" ht="24.75" customHeight="1" thickBot="1">
      <c r="A2715" s="813" t="s">
        <v>837</v>
      </c>
      <c r="B2715" s="74" t="s">
        <v>774</v>
      </c>
      <c r="C2715" s="118" t="s">
        <v>328</v>
      </c>
      <c r="D2715" s="324">
        <v>2</v>
      </c>
      <c r="E2715" s="77">
        <f t="shared" si="901"/>
        <v>2.2999999999999998</v>
      </c>
      <c r="F2715" s="140"/>
      <c r="G2715" s="162" t="s">
        <v>200</v>
      </c>
      <c r="H2715" s="192">
        <f t="shared" si="902"/>
        <v>0</v>
      </c>
      <c r="I2715" s="193">
        <f t="shared" si="903"/>
        <v>0</v>
      </c>
      <c r="J2715" s="115"/>
      <c r="K2715" s="115"/>
      <c r="L2715" s="115"/>
      <c r="M2715" s="115"/>
      <c r="N2715" s="115"/>
      <c r="O2715" s="115"/>
      <c r="P2715" s="115"/>
      <c r="Q2715" s="115"/>
      <c r="R2715" s="115"/>
      <c r="S2715" s="115"/>
      <c r="T2715" s="115"/>
      <c r="U2715" s="115"/>
    </row>
    <row r="2716" spans="1:21" s="111" customFormat="1" ht="24.75" customHeight="1" thickBot="1">
      <c r="A2716" s="813" t="s">
        <v>837</v>
      </c>
      <c r="B2716" s="74" t="s">
        <v>106</v>
      </c>
      <c r="C2716" s="118" t="s">
        <v>328</v>
      </c>
      <c r="D2716" s="324">
        <v>2</v>
      </c>
      <c r="E2716" s="77">
        <f t="shared" si="901"/>
        <v>2.2999999999999998</v>
      </c>
      <c r="F2716" s="140"/>
      <c r="G2716" s="162" t="s">
        <v>200</v>
      </c>
      <c r="H2716" s="192">
        <f t="shared" si="902"/>
        <v>0</v>
      </c>
      <c r="I2716" s="193">
        <f t="shared" si="903"/>
        <v>0</v>
      </c>
      <c r="J2716" s="115"/>
      <c r="K2716" s="115"/>
      <c r="L2716" s="115"/>
      <c r="M2716" s="115"/>
      <c r="N2716" s="115"/>
      <c r="O2716" s="115"/>
      <c r="P2716" s="115"/>
      <c r="Q2716" s="115"/>
      <c r="R2716" s="115"/>
      <c r="S2716" s="115"/>
      <c r="T2716" s="115"/>
      <c r="U2716" s="115"/>
    </row>
    <row r="2717" spans="1:21" s="111" customFormat="1" ht="24.75" customHeight="1" thickBot="1">
      <c r="A2717" s="813" t="s">
        <v>837</v>
      </c>
      <c r="B2717" s="74" t="s">
        <v>780</v>
      </c>
      <c r="C2717" s="118" t="s">
        <v>328</v>
      </c>
      <c r="D2717" s="324">
        <v>2</v>
      </c>
      <c r="E2717" s="77">
        <f t="shared" si="901"/>
        <v>2.2999999999999998</v>
      </c>
      <c r="F2717" s="140"/>
      <c r="G2717" s="162" t="s">
        <v>200</v>
      </c>
      <c r="H2717" s="192">
        <f t="shared" si="902"/>
        <v>0</v>
      </c>
      <c r="I2717" s="193">
        <f t="shared" si="903"/>
        <v>0</v>
      </c>
      <c r="J2717" s="115"/>
      <c r="K2717" s="115"/>
      <c r="L2717" s="115"/>
      <c r="M2717" s="115"/>
      <c r="N2717" s="115"/>
      <c r="O2717" s="115"/>
      <c r="P2717" s="115"/>
      <c r="Q2717" s="115"/>
      <c r="R2717" s="115"/>
      <c r="S2717" s="115"/>
      <c r="T2717" s="115"/>
      <c r="U2717" s="115"/>
    </row>
    <row r="2718" spans="1:21" s="111" customFormat="1" ht="24.75" customHeight="1" thickBot="1">
      <c r="A2718" s="864" t="s">
        <v>837</v>
      </c>
      <c r="B2718" s="74" t="s">
        <v>866</v>
      </c>
      <c r="C2718" s="118" t="s">
        <v>328</v>
      </c>
      <c r="D2718" s="324">
        <v>2</v>
      </c>
      <c r="E2718" s="77">
        <f t="shared" ref="E2718:E2719" si="904">D2718*1.15</f>
        <v>2.2999999999999998</v>
      </c>
      <c r="F2718" s="140"/>
      <c r="G2718" s="162" t="s">
        <v>200</v>
      </c>
      <c r="H2718" s="192">
        <f t="shared" ref="H2718:H2719" si="905">F2718*D2718</f>
        <v>0</v>
      </c>
      <c r="I2718" s="193">
        <f t="shared" ref="I2718:I2719" si="906">F2718*E2718</f>
        <v>0</v>
      </c>
      <c r="J2718" s="115"/>
      <c r="K2718" s="115"/>
      <c r="L2718" s="115"/>
      <c r="M2718" s="115"/>
      <c r="N2718" s="115"/>
      <c r="O2718" s="115"/>
      <c r="P2718" s="115"/>
      <c r="Q2718" s="115"/>
      <c r="R2718" s="115"/>
      <c r="S2718" s="115"/>
      <c r="T2718" s="115"/>
      <c r="U2718" s="115"/>
    </row>
    <row r="2719" spans="1:21" s="111" customFormat="1" ht="24.75" customHeight="1" thickBot="1">
      <c r="A2719" s="864" t="s">
        <v>902</v>
      </c>
      <c r="B2719" s="74" t="s">
        <v>775</v>
      </c>
      <c r="C2719" s="118" t="s">
        <v>328</v>
      </c>
      <c r="D2719" s="324">
        <v>2</v>
      </c>
      <c r="E2719" s="77">
        <f t="shared" si="904"/>
        <v>2.2999999999999998</v>
      </c>
      <c r="F2719" s="140"/>
      <c r="G2719" s="162" t="s">
        <v>200</v>
      </c>
      <c r="H2719" s="192">
        <f t="shared" si="905"/>
        <v>0</v>
      </c>
      <c r="I2719" s="193">
        <f t="shared" si="906"/>
        <v>0</v>
      </c>
      <c r="J2719" s="115"/>
      <c r="K2719" s="115"/>
      <c r="L2719" s="115"/>
      <c r="M2719" s="115"/>
      <c r="N2719" s="115"/>
      <c r="O2719" s="115"/>
      <c r="P2719" s="115"/>
      <c r="Q2719" s="115"/>
      <c r="R2719" s="115"/>
      <c r="S2719" s="115"/>
      <c r="T2719" s="115"/>
      <c r="U2719" s="115"/>
    </row>
    <row r="2720" spans="1:21" s="161" customFormat="1" ht="23.25" customHeight="1" thickBot="1">
      <c r="A2720" s="498" t="s">
        <v>1511</v>
      </c>
      <c r="B2720" s="75" t="s">
        <v>780</v>
      </c>
      <c r="C2720" s="118" t="s">
        <v>328</v>
      </c>
      <c r="D2720" s="324">
        <v>2</v>
      </c>
      <c r="E2720" s="77">
        <f t="shared" si="857"/>
        <v>2.2999999999999998</v>
      </c>
      <c r="F2720" s="160"/>
      <c r="G2720" s="164" t="s">
        <v>200</v>
      </c>
      <c r="H2720" s="192">
        <f>F2720*D2720</f>
        <v>0</v>
      </c>
      <c r="I2720" s="193">
        <f>F2720*E2720</f>
        <v>0</v>
      </c>
    </row>
    <row r="2721" spans="1:9" s="161" customFormat="1" ht="23.25" customHeight="1" thickBot="1">
      <c r="A2721" s="807" t="s">
        <v>1511</v>
      </c>
      <c r="B2721" s="75" t="s">
        <v>775</v>
      </c>
      <c r="C2721" s="118" t="s">
        <v>328</v>
      </c>
      <c r="D2721" s="324">
        <v>2</v>
      </c>
      <c r="E2721" s="77">
        <f t="shared" si="857"/>
        <v>2.2999999999999998</v>
      </c>
      <c r="F2721" s="160"/>
      <c r="G2721" s="164" t="s">
        <v>200</v>
      </c>
      <c r="H2721" s="192">
        <f>F2721*D2721</f>
        <v>0</v>
      </c>
      <c r="I2721" s="193">
        <f>F2721*E2721</f>
        <v>0</v>
      </c>
    </row>
    <row r="2722" spans="1:9" s="112" customFormat="1" ht="23.25" customHeight="1" thickBot="1">
      <c r="A2722" s="498" t="s">
        <v>1630</v>
      </c>
      <c r="B2722" s="75" t="s">
        <v>106</v>
      </c>
      <c r="C2722" s="118" t="s">
        <v>328</v>
      </c>
      <c r="D2722" s="324">
        <v>2</v>
      </c>
      <c r="E2722" s="77">
        <f t="shared" si="857"/>
        <v>2.2999999999999998</v>
      </c>
      <c r="F2722" s="139"/>
      <c r="G2722" s="164" t="s">
        <v>200</v>
      </c>
      <c r="H2722" s="192">
        <f t="shared" ref="H2722" si="907">F2722*D2722</f>
        <v>0</v>
      </c>
      <c r="I2722" s="193">
        <f t="shared" ref="I2722" si="908">F2722*E2722</f>
        <v>0</v>
      </c>
    </row>
    <row r="2723" spans="1:9" s="112" customFormat="1" ht="23.25" customHeight="1" thickBot="1">
      <c r="A2723" s="498" t="s">
        <v>1630</v>
      </c>
      <c r="B2723" s="75" t="s">
        <v>780</v>
      </c>
      <c r="C2723" s="118" t="s">
        <v>328</v>
      </c>
      <c r="D2723" s="324">
        <v>2</v>
      </c>
      <c r="E2723" s="77">
        <f t="shared" si="857"/>
        <v>2.2999999999999998</v>
      </c>
      <c r="F2723" s="139"/>
      <c r="G2723" s="164" t="s">
        <v>200</v>
      </c>
      <c r="H2723" s="192">
        <f t="shared" ref="H2723:H2736" si="909">F2723*D2723</f>
        <v>0</v>
      </c>
      <c r="I2723" s="193">
        <f t="shared" ref="I2723:I2736" si="910">F2723*E2723</f>
        <v>0</v>
      </c>
    </row>
    <row r="2724" spans="1:9" s="112" customFormat="1" ht="23.25" customHeight="1" thickBot="1">
      <c r="A2724" s="864" t="s">
        <v>1630</v>
      </c>
      <c r="B2724" s="75" t="s">
        <v>775</v>
      </c>
      <c r="C2724" s="118" t="s">
        <v>328</v>
      </c>
      <c r="D2724" s="324">
        <v>2</v>
      </c>
      <c r="E2724" s="77">
        <f t="shared" ref="E2724:E2725" si="911">D2724*1.15</f>
        <v>2.2999999999999998</v>
      </c>
      <c r="F2724" s="139"/>
      <c r="G2724" s="164" t="s">
        <v>200</v>
      </c>
      <c r="H2724" s="192">
        <f t="shared" ref="H2724:H2725" si="912">F2724*D2724</f>
        <v>0</v>
      </c>
      <c r="I2724" s="193">
        <f t="shared" ref="I2724:I2725" si="913">F2724*E2724</f>
        <v>0</v>
      </c>
    </row>
    <row r="2725" spans="1:9" s="112" customFormat="1" ht="23.25" customHeight="1" thickBot="1">
      <c r="A2725" s="864" t="s">
        <v>1630</v>
      </c>
      <c r="B2725" s="75" t="s">
        <v>774</v>
      </c>
      <c r="C2725" s="118" t="s">
        <v>328</v>
      </c>
      <c r="D2725" s="324">
        <v>2</v>
      </c>
      <c r="E2725" s="77">
        <f t="shared" si="911"/>
        <v>2.2999999999999998</v>
      </c>
      <c r="F2725" s="139"/>
      <c r="G2725" s="164" t="s">
        <v>200</v>
      </c>
      <c r="H2725" s="192">
        <f t="shared" si="912"/>
        <v>0</v>
      </c>
      <c r="I2725" s="193">
        <f t="shared" si="913"/>
        <v>0</v>
      </c>
    </row>
    <row r="2726" spans="1:9" s="112" customFormat="1" ht="23.25" customHeight="1" thickBot="1">
      <c r="A2726" s="813" t="s">
        <v>2005</v>
      </c>
      <c r="B2726" s="75" t="s">
        <v>774</v>
      </c>
      <c r="C2726" s="118" t="s">
        <v>328</v>
      </c>
      <c r="D2726" s="324">
        <v>2</v>
      </c>
      <c r="E2726" s="77">
        <f t="shared" si="857"/>
        <v>2.2999999999999998</v>
      </c>
      <c r="F2726" s="139"/>
      <c r="G2726" s="164" t="s">
        <v>200</v>
      </c>
      <c r="H2726" s="192">
        <f t="shared" ref="H2726:H2729" si="914">F2726*D2726</f>
        <v>0</v>
      </c>
      <c r="I2726" s="193">
        <f t="shared" ref="I2726:I2729" si="915">F2726*E2726</f>
        <v>0</v>
      </c>
    </row>
    <row r="2727" spans="1:9" s="112" customFormat="1" ht="23.25" customHeight="1" thickBot="1">
      <c r="A2727" s="813" t="s">
        <v>2005</v>
      </c>
      <c r="B2727" s="75" t="s">
        <v>106</v>
      </c>
      <c r="C2727" s="118" t="s">
        <v>328</v>
      </c>
      <c r="D2727" s="324">
        <v>2</v>
      </c>
      <c r="E2727" s="77">
        <f t="shared" si="857"/>
        <v>2.2999999999999998</v>
      </c>
      <c r="F2727" s="139"/>
      <c r="G2727" s="164" t="s">
        <v>200</v>
      </c>
      <c r="H2727" s="192">
        <f t="shared" si="914"/>
        <v>0</v>
      </c>
      <c r="I2727" s="193">
        <f t="shared" si="915"/>
        <v>0</v>
      </c>
    </row>
    <row r="2728" spans="1:9" s="112" customFormat="1" ht="23.25" customHeight="1" thickBot="1">
      <c r="A2728" s="813" t="s">
        <v>2005</v>
      </c>
      <c r="B2728" s="75" t="s">
        <v>780</v>
      </c>
      <c r="C2728" s="118" t="s">
        <v>328</v>
      </c>
      <c r="D2728" s="324">
        <v>2</v>
      </c>
      <c r="E2728" s="77">
        <f t="shared" si="857"/>
        <v>2.2999999999999998</v>
      </c>
      <c r="F2728" s="139"/>
      <c r="G2728" s="164" t="s">
        <v>200</v>
      </c>
      <c r="H2728" s="192">
        <f t="shared" si="914"/>
        <v>0</v>
      </c>
      <c r="I2728" s="193">
        <f t="shared" si="915"/>
        <v>0</v>
      </c>
    </row>
    <row r="2729" spans="1:9" s="112" customFormat="1" ht="23.25" customHeight="1" thickBot="1">
      <c r="A2729" s="864" t="s">
        <v>2217</v>
      </c>
      <c r="B2729" s="75" t="s">
        <v>775</v>
      </c>
      <c r="C2729" s="118" t="s">
        <v>328</v>
      </c>
      <c r="D2729" s="324">
        <v>2</v>
      </c>
      <c r="E2729" s="77">
        <f t="shared" si="857"/>
        <v>2.2999999999999998</v>
      </c>
      <c r="F2729" s="139"/>
      <c r="G2729" s="164" t="s">
        <v>200</v>
      </c>
      <c r="H2729" s="192">
        <f t="shared" si="914"/>
        <v>0</v>
      </c>
      <c r="I2729" s="193">
        <f t="shared" si="915"/>
        <v>0</v>
      </c>
    </row>
    <row r="2730" spans="1:9" s="112" customFormat="1" ht="23.25" customHeight="1" thickBot="1">
      <c r="A2730" s="779" t="s">
        <v>1831</v>
      </c>
      <c r="B2730" s="75" t="s">
        <v>775</v>
      </c>
      <c r="C2730" s="118" t="s">
        <v>328</v>
      </c>
      <c r="D2730" s="324">
        <v>2</v>
      </c>
      <c r="E2730" s="77">
        <f t="shared" ref="E2730:E2736" si="916">D2730*1.15</f>
        <v>2.2999999999999998</v>
      </c>
      <c r="F2730" s="139"/>
      <c r="G2730" s="164" t="s">
        <v>200</v>
      </c>
      <c r="H2730" s="192">
        <f t="shared" si="909"/>
        <v>0</v>
      </c>
      <c r="I2730" s="193">
        <f t="shared" si="910"/>
        <v>0</v>
      </c>
    </row>
    <row r="2731" spans="1:9" s="112" customFormat="1" ht="23.25" customHeight="1" thickBot="1">
      <c r="A2731" s="779" t="s">
        <v>1831</v>
      </c>
      <c r="B2731" s="75" t="s">
        <v>774</v>
      </c>
      <c r="C2731" s="118" t="s">
        <v>328</v>
      </c>
      <c r="D2731" s="324">
        <v>2</v>
      </c>
      <c r="E2731" s="77">
        <f t="shared" si="916"/>
        <v>2.2999999999999998</v>
      </c>
      <c r="F2731" s="139"/>
      <c r="G2731" s="164" t="s">
        <v>200</v>
      </c>
      <c r="H2731" s="192">
        <f t="shared" si="909"/>
        <v>0</v>
      </c>
      <c r="I2731" s="193">
        <f t="shared" si="910"/>
        <v>0</v>
      </c>
    </row>
    <row r="2732" spans="1:9" s="112" customFormat="1" ht="23.25" customHeight="1" thickBot="1">
      <c r="A2732" s="779" t="s">
        <v>1831</v>
      </c>
      <c r="B2732" s="75" t="s">
        <v>106</v>
      </c>
      <c r="C2732" s="118" t="s">
        <v>328</v>
      </c>
      <c r="D2732" s="324">
        <v>2</v>
      </c>
      <c r="E2732" s="77">
        <f t="shared" si="916"/>
        <v>2.2999999999999998</v>
      </c>
      <c r="F2732" s="139"/>
      <c r="G2732" s="164" t="s">
        <v>200</v>
      </c>
      <c r="H2732" s="192">
        <f t="shared" si="909"/>
        <v>0</v>
      </c>
      <c r="I2732" s="193">
        <f t="shared" si="910"/>
        <v>0</v>
      </c>
    </row>
    <row r="2733" spans="1:9" s="112" customFormat="1" ht="23.25" customHeight="1" thickBot="1">
      <c r="A2733" s="779" t="s">
        <v>1831</v>
      </c>
      <c r="B2733" s="75" t="s">
        <v>780</v>
      </c>
      <c r="C2733" s="118" t="s">
        <v>328</v>
      </c>
      <c r="D2733" s="324">
        <v>2</v>
      </c>
      <c r="E2733" s="77">
        <f t="shared" si="916"/>
        <v>2.2999999999999998</v>
      </c>
      <c r="F2733" s="139"/>
      <c r="G2733" s="164" t="s">
        <v>200</v>
      </c>
      <c r="H2733" s="192">
        <f t="shared" si="909"/>
        <v>0</v>
      </c>
      <c r="I2733" s="193">
        <f t="shared" si="910"/>
        <v>0</v>
      </c>
    </row>
    <row r="2734" spans="1:9" s="161" customFormat="1" ht="23.25" customHeight="1" thickBot="1">
      <c r="A2734" s="864" t="s">
        <v>2135</v>
      </c>
      <c r="B2734" s="75" t="s">
        <v>780</v>
      </c>
      <c r="C2734" s="118" t="s">
        <v>328</v>
      </c>
      <c r="D2734" s="324">
        <v>2</v>
      </c>
      <c r="E2734" s="77">
        <f t="shared" si="916"/>
        <v>2.2999999999999998</v>
      </c>
      <c r="F2734" s="160"/>
      <c r="G2734" s="164" t="s">
        <v>200</v>
      </c>
      <c r="H2734" s="192">
        <f t="shared" si="909"/>
        <v>0</v>
      </c>
      <c r="I2734" s="193">
        <f t="shared" si="910"/>
        <v>0</v>
      </c>
    </row>
    <row r="2735" spans="1:9" s="161" customFormat="1" ht="23.25" customHeight="1" thickBot="1">
      <c r="A2735" s="864" t="s">
        <v>2135</v>
      </c>
      <c r="B2735" s="75" t="s">
        <v>866</v>
      </c>
      <c r="C2735" s="118" t="s">
        <v>328</v>
      </c>
      <c r="D2735" s="324">
        <v>2</v>
      </c>
      <c r="E2735" s="77">
        <f t="shared" si="916"/>
        <v>2.2999999999999998</v>
      </c>
      <c r="F2735" s="160"/>
      <c r="G2735" s="164" t="s">
        <v>200</v>
      </c>
      <c r="H2735" s="192">
        <f t="shared" si="909"/>
        <v>0</v>
      </c>
      <c r="I2735" s="193">
        <f t="shared" si="910"/>
        <v>0</v>
      </c>
    </row>
    <row r="2736" spans="1:9" s="161" customFormat="1" ht="23.25" customHeight="1" thickBot="1">
      <c r="A2736" s="864" t="s">
        <v>2135</v>
      </c>
      <c r="B2736" s="75" t="s">
        <v>775</v>
      </c>
      <c r="C2736" s="118" t="s">
        <v>328</v>
      </c>
      <c r="D2736" s="324">
        <v>2</v>
      </c>
      <c r="E2736" s="77">
        <f t="shared" si="916"/>
        <v>2.2999999999999998</v>
      </c>
      <c r="F2736" s="160"/>
      <c r="G2736" s="164" t="s">
        <v>200</v>
      </c>
      <c r="H2736" s="192">
        <f t="shared" si="909"/>
        <v>0</v>
      </c>
      <c r="I2736" s="193">
        <f t="shared" si="910"/>
        <v>0</v>
      </c>
    </row>
    <row r="2737" spans="1:9" s="161" customFormat="1" ht="23.25" customHeight="1" thickBot="1">
      <c r="A2737" s="779" t="s">
        <v>1485</v>
      </c>
      <c r="B2737" s="75" t="s">
        <v>774</v>
      </c>
      <c r="C2737" s="118" t="s">
        <v>328</v>
      </c>
      <c r="D2737" s="324">
        <v>2</v>
      </c>
      <c r="E2737" s="77">
        <f t="shared" ref="E2737" si="917">D2737*1.15</f>
        <v>2.2999999999999998</v>
      </c>
      <c r="F2737" s="160"/>
      <c r="G2737" s="164" t="s">
        <v>200</v>
      </c>
      <c r="H2737" s="192">
        <f t="shared" ref="H2737" si="918">F2737*D2737</f>
        <v>0</v>
      </c>
      <c r="I2737" s="193">
        <f t="shared" ref="I2737" si="919">F2737*E2737</f>
        <v>0</v>
      </c>
    </row>
    <row r="2738" spans="1:9" s="161" customFormat="1" ht="23.25" customHeight="1" thickBot="1">
      <c r="A2738" s="498" t="s">
        <v>1485</v>
      </c>
      <c r="B2738" s="75" t="s">
        <v>775</v>
      </c>
      <c r="C2738" s="118" t="s">
        <v>328</v>
      </c>
      <c r="D2738" s="324">
        <v>2</v>
      </c>
      <c r="E2738" s="77">
        <f t="shared" si="857"/>
        <v>2.2999999999999998</v>
      </c>
      <c r="F2738" s="160"/>
      <c r="G2738" s="164" t="s">
        <v>200</v>
      </c>
      <c r="H2738" s="192">
        <f t="shared" ref="H2738:H2748" si="920">F2738*D2738</f>
        <v>0</v>
      </c>
      <c r="I2738" s="193">
        <f t="shared" ref="I2738:I2748" si="921">F2738*E2738</f>
        <v>0</v>
      </c>
    </row>
    <row r="2739" spans="1:9" s="161" customFormat="1" ht="23.25" customHeight="1" thickBot="1">
      <c r="A2739" s="498" t="s">
        <v>1485</v>
      </c>
      <c r="B2739" s="75" t="s">
        <v>780</v>
      </c>
      <c r="C2739" s="118" t="s">
        <v>328</v>
      </c>
      <c r="D2739" s="324">
        <v>2</v>
      </c>
      <c r="E2739" s="77">
        <f t="shared" si="857"/>
        <v>2.2999999999999998</v>
      </c>
      <c r="F2739" s="160"/>
      <c r="G2739" s="164" t="s">
        <v>200</v>
      </c>
      <c r="H2739" s="192">
        <f t="shared" si="920"/>
        <v>0</v>
      </c>
      <c r="I2739" s="193">
        <f t="shared" si="921"/>
        <v>0</v>
      </c>
    </row>
    <row r="2740" spans="1:9" s="161" customFormat="1" ht="23.25" customHeight="1" thickBot="1">
      <c r="A2740" s="498" t="s">
        <v>1485</v>
      </c>
      <c r="B2740" s="75" t="s">
        <v>774</v>
      </c>
      <c r="C2740" s="118" t="s">
        <v>328</v>
      </c>
      <c r="D2740" s="324">
        <v>2</v>
      </c>
      <c r="E2740" s="77">
        <f t="shared" si="857"/>
        <v>2.2999999999999998</v>
      </c>
      <c r="F2740" s="160"/>
      <c r="G2740" s="164" t="s">
        <v>200</v>
      </c>
      <c r="H2740" s="192">
        <f t="shared" si="920"/>
        <v>0</v>
      </c>
      <c r="I2740" s="193">
        <f t="shared" si="921"/>
        <v>0</v>
      </c>
    </row>
    <row r="2741" spans="1:9" s="161" customFormat="1" ht="23.25" customHeight="1" thickBot="1">
      <c r="A2741" s="900" t="s">
        <v>1483</v>
      </c>
      <c r="B2741" s="75" t="s">
        <v>774</v>
      </c>
      <c r="C2741" s="118" t="s">
        <v>328</v>
      </c>
      <c r="D2741" s="324">
        <v>2</v>
      </c>
      <c r="E2741" s="77">
        <f t="shared" si="857"/>
        <v>2.2999999999999998</v>
      </c>
      <c r="F2741" s="160"/>
      <c r="G2741" s="164" t="s">
        <v>200</v>
      </c>
      <c r="H2741" s="192">
        <f t="shared" si="920"/>
        <v>0</v>
      </c>
      <c r="I2741" s="193">
        <f t="shared" si="921"/>
        <v>0</v>
      </c>
    </row>
    <row r="2742" spans="1:9" s="161" customFormat="1" ht="23.25" customHeight="1" thickBot="1">
      <c r="A2742" s="900" t="s">
        <v>1483</v>
      </c>
      <c r="B2742" s="75" t="s">
        <v>106</v>
      </c>
      <c r="C2742" s="118" t="s">
        <v>328</v>
      </c>
      <c r="D2742" s="324">
        <v>2</v>
      </c>
      <c r="E2742" s="77">
        <f t="shared" si="857"/>
        <v>2.2999999999999998</v>
      </c>
      <c r="F2742" s="160"/>
      <c r="G2742" s="164" t="s">
        <v>200</v>
      </c>
      <c r="H2742" s="192">
        <f t="shared" si="920"/>
        <v>0</v>
      </c>
      <c r="I2742" s="193">
        <f t="shared" si="921"/>
        <v>0</v>
      </c>
    </row>
    <row r="2743" spans="1:9" s="161" customFormat="1" ht="23.25" customHeight="1" thickBot="1">
      <c r="A2743" s="900" t="s">
        <v>1483</v>
      </c>
      <c r="B2743" s="75" t="s">
        <v>780</v>
      </c>
      <c r="C2743" s="118" t="s">
        <v>328</v>
      </c>
      <c r="D2743" s="324">
        <v>2</v>
      </c>
      <c r="E2743" s="77">
        <f t="shared" si="857"/>
        <v>2.2999999999999998</v>
      </c>
      <c r="F2743" s="160"/>
      <c r="G2743" s="164" t="s">
        <v>200</v>
      </c>
      <c r="H2743" s="192">
        <f t="shared" si="920"/>
        <v>0</v>
      </c>
      <c r="I2743" s="193">
        <f t="shared" si="921"/>
        <v>0</v>
      </c>
    </row>
    <row r="2744" spans="1:9" s="161" customFormat="1" ht="23.25" customHeight="1" thickBot="1">
      <c r="A2744" s="900" t="s">
        <v>1483</v>
      </c>
      <c r="B2744" s="75" t="s">
        <v>866</v>
      </c>
      <c r="C2744" s="118" t="s">
        <v>328</v>
      </c>
      <c r="D2744" s="324">
        <v>2</v>
      </c>
      <c r="E2744" s="77">
        <f t="shared" si="857"/>
        <v>2.2999999999999998</v>
      </c>
      <c r="F2744" s="160"/>
      <c r="G2744" s="164" t="s">
        <v>200</v>
      </c>
      <c r="H2744" s="192">
        <f t="shared" si="920"/>
        <v>0</v>
      </c>
      <c r="I2744" s="193">
        <f t="shared" si="921"/>
        <v>0</v>
      </c>
    </row>
    <row r="2745" spans="1:9" s="442" customFormat="1" ht="23.25" customHeight="1" thickBot="1">
      <c r="A2745" s="440" t="s">
        <v>2079</v>
      </c>
      <c r="B2745" s="435" t="s">
        <v>775</v>
      </c>
      <c r="C2745" s="436" t="s">
        <v>328</v>
      </c>
      <c r="D2745" s="324">
        <v>2</v>
      </c>
      <c r="E2745" s="825">
        <f t="shared" si="857"/>
        <v>2.2999999999999998</v>
      </c>
      <c r="F2745" s="441"/>
      <c r="G2745" s="438" t="s">
        <v>200</v>
      </c>
      <c r="H2745" s="296">
        <f t="shared" si="920"/>
        <v>0</v>
      </c>
      <c r="I2745" s="422">
        <f t="shared" si="921"/>
        <v>0</v>
      </c>
    </row>
    <row r="2746" spans="1:9" s="442" customFormat="1" ht="23.25" customHeight="1" thickBot="1">
      <c r="A2746" s="440" t="s">
        <v>2079</v>
      </c>
      <c r="B2746" s="435" t="s">
        <v>774</v>
      </c>
      <c r="C2746" s="436" t="s">
        <v>328</v>
      </c>
      <c r="D2746" s="324">
        <v>2</v>
      </c>
      <c r="E2746" s="825">
        <f t="shared" si="857"/>
        <v>2.2999999999999998</v>
      </c>
      <c r="F2746" s="441"/>
      <c r="G2746" s="438" t="s">
        <v>200</v>
      </c>
      <c r="H2746" s="296">
        <f t="shared" si="920"/>
        <v>0</v>
      </c>
      <c r="I2746" s="422">
        <f t="shared" si="921"/>
        <v>0</v>
      </c>
    </row>
    <row r="2747" spans="1:9" s="442" customFormat="1" ht="23.25" customHeight="1" thickBot="1">
      <c r="A2747" s="440" t="s">
        <v>2079</v>
      </c>
      <c r="B2747" s="435" t="s">
        <v>2435</v>
      </c>
      <c r="C2747" s="436" t="s">
        <v>328</v>
      </c>
      <c r="D2747" s="324">
        <v>2</v>
      </c>
      <c r="E2747" s="825">
        <f t="shared" si="857"/>
        <v>2.2999999999999998</v>
      </c>
      <c r="F2747" s="441"/>
      <c r="G2747" s="438" t="s">
        <v>200</v>
      </c>
      <c r="H2747" s="296">
        <f t="shared" si="920"/>
        <v>0</v>
      </c>
      <c r="I2747" s="422">
        <f t="shared" si="921"/>
        <v>0</v>
      </c>
    </row>
    <row r="2748" spans="1:9" s="442" customFormat="1" ht="23.25" customHeight="1" thickBot="1">
      <c r="A2748" s="440" t="s">
        <v>2079</v>
      </c>
      <c r="B2748" s="435" t="s">
        <v>780</v>
      </c>
      <c r="C2748" s="436" t="s">
        <v>328</v>
      </c>
      <c r="D2748" s="324">
        <v>2</v>
      </c>
      <c r="E2748" s="825">
        <f t="shared" si="857"/>
        <v>2.2999999999999998</v>
      </c>
      <c r="F2748" s="441"/>
      <c r="G2748" s="438" t="s">
        <v>200</v>
      </c>
      <c r="H2748" s="296">
        <f t="shared" si="920"/>
        <v>0</v>
      </c>
      <c r="I2748" s="422">
        <f t="shared" si="921"/>
        <v>0</v>
      </c>
    </row>
    <row r="2749" spans="1:9" s="442" customFormat="1" ht="23.25" customHeight="1" thickBot="1">
      <c r="A2749" s="440" t="s">
        <v>2439</v>
      </c>
      <c r="B2749" s="435" t="s">
        <v>775</v>
      </c>
      <c r="C2749" s="436" t="s">
        <v>328</v>
      </c>
      <c r="D2749" s="324">
        <v>2</v>
      </c>
      <c r="E2749" s="825">
        <f t="shared" ref="E2749:E2751" si="922">D2749*1.15</f>
        <v>2.2999999999999998</v>
      </c>
      <c r="F2749" s="441"/>
      <c r="G2749" s="438" t="s">
        <v>200</v>
      </c>
      <c r="H2749" s="296">
        <f t="shared" ref="H2749:H2751" si="923">F2749*D2749</f>
        <v>0</v>
      </c>
      <c r="I2749" s="422">
        <f t="shared" ref="I2749:I2751" si="924">F2749*E2749</f>
        <v>0</v>
      </c>
    </row>
    <row r="2750" spans="1:9" s="442" customFormat="1" ht="23.25" customHeight="1" thickBot="1">
      <c r="A2750" s="440" t="s">
        <v>2439</v>
      </c>
      <c r="B2750" s="435" t="s">
        <v>774</v>
      </c>
      <c r="C2750" s="436" t="s">
        <v>328</v>
      </c>
      <c r="D2750" s="324">
        <v>2</v>
      </c>
      <c r="E2750" s="825">
        <f t="shared" si="922"/>
        <v>2.2999999999999998</v>
      </c>
      <c r="F2750" s="441"/>
      <c r="G2750" s="438" t="s">
        <v>200</v>
      </c>
      <c r="H2750" s="296">
        <f t="shared" si="923"/>
        <v>0</v>
      </c>
      <c r="I2750" s="422">
        <f t="shared" si="924"/>
        <v>0</v>
      </c>
    </row>
    <row r="2751" spans="1:9" s="442" customFormat="1" ht="23.25" customHeight="1" thickBot="1">
      <c r="A2751" s="440" t="s">
        <v>2439</v>
      </c>
      <c r="B2751" s="435" t="s">
        <v>2435</v>
      </c>
      <c r="C2751" s="436" t="s">
        <v>328</v>
      </c>
      <c r="D2751" s="324">
        <v>2</v>
      </c>
      <c r="E2751" s="825">
        <f t="shared" si="922"/>
        <v>2.2999999999999998</v>
      </c>
      <c r="F2751" s="441"/>
      <c r="G2751" s="438" t="s">
        <v>200</v>
      </c>
      <c r="H2751" s="296">
        <f t="shared" si="923"/>
        <v>0</v>
      </c>
      <c r="I2751" s="422">
        <f t="shared" si="924"/>
        <v>0</v>
      </c>
    </row>
    <row r="2752" spans="1:9" s="442" customFormat="1" ht="23.25" customHeight="1" thickBot="1">
      <c r="A2752" s="440" t="s">
        <v>2439</v>
      </c>
      <c r="B2752" s="435" t="s">
        <v>780</v>
      </c>
      <c r="C2752" s="436" t="s">
        <v>328</v>
      </c>
      <c r="D2752" s="324">
        <v>2</v>
      </c>
      <c r="E2752" s="825">
        <f t="shared" ref="E2752:E2756" si="925">D2752*1.15</f>
        <v>2.2999999999999998</v>
      </c>
      <c r="F2752" s="441"/>
      <c r="G2752" s="438" t="s">
        <v>200</v>
      </c>
      <c r="H2752" s="296">
        <f t="shared" ref="H2752:H2756" si="926">F2752*D2752</f>
        <v>0</v>
      </c>
      <c r="I2752" s="422">
        <f t="shared" ref="I2752:I2756" si="927">F2752*E2752</f>
        <v>0</v>
      </c>
    </row>
    <row r="2753" spans="1:9" s="442" customFormat="1" ht="23.25" customHeight="1" thickBot="1">
      <c r="A2753" s="440" t="s">
        <v>2440</v>
      </c>
      <c r="B2753" s="435" t="s">
        <v>775</v>
      </c>
      <c r="C2753" s="436" t="s">
        <v>328</v>
      </c>
      <c r="D2753" s="324">
        <v>2</v>
      </c>
      <c r="E2753" s="825">
        <f t="shared" si="925"/>
        <v>2.2999999999999998</v>
      </c>
      <c r="F2753" s="441"/>
      <c r="G2753" s="438" t="s">
        <v>200</v>
      </c>
      <c r="H2753" s="296">
        <f t="shared" si="926"/>
        <v>0</v>
      </c>
      <c r="I2753" s="422">
        <f t="shared" si="927"/>
        <v>0</v>
      </c>
    </row>
    <row r="2754" spans="1:9" s="442" customFormat="1" ht="23.25" customHeight="1" thickBot="1">
      <c r="A2754" s="440" t="s">
        <v>2440</v>
      </c>
      <c r="B2754" s="435" t="s">
        <v>774</v>
      </c>
      <c r="C2754" s="436" t="s">
        <v>328</v>
      </c>
      <c r="D2754" s="324">
        <v>2</v>
      </c>
      <c r="E2754" s="825">
        <f t="shared" si="925"/>
        <v>2.2999999999999998</v>
      </c>
      <c r="F2754" s="441"/>
      <c r="G2754" s="438" t="s">
        <v>200</v>
      </c>
      <c r="H2754" s="296">
        <f t="shared" si="926"/>
        <v>0</v>
      </c>
      <c r="I2754" s="422">
        <f t="shared" si="927"/>
        <v>0</v>
      </c>
    </row>
    <row r="2755" spans="1:9" s="442" customFormat="1" ht="23.25" customHeight="1" thickBot="1">
      <c r="A2755" s="440" t="s">
        <v>2440</v>
      </c>
      <c r="B2755" s="435" t="s">
        <v>2435</v>
      </c>
      <c r="C2755" s="436" t="s">
        <v>328</v>
      </c>
      <c r="D2755" s="324">
        <v>2</v>
      </c>
      <c r="E2755" s="825">
        <f t="shared" si="925"/>
        <v>2.2999999999999998</v>
      </c>
      <c r="F2755" s="441"/>
      <c r="G2755" s="438" t="s">
        <v>200</v>
      </c>
      <c r="H2755" s="296">
        <f t="shared" si="926"/>
        <v>0</v>
      </c>
      <c r="I2755" s="422">
        <f t="shared" si="927"/>
        <v>0</v>
      </c>
    </row>
    <row r="2756" spans="1:9" s="442" customFormat="1" ht="23.25" customHeight="1" thickBot="1">
      <c r="A2756" s="440" t="s">
        <v>2440</v>
      </c>
      <c r="B2756" s="435" t="s">
        <v>780</v>
      </c>
      <c r="C2756" s="436" t="s">
        <v>328</v>
      </c>
      <c r="D2756" s="324">
        <v>2</v>
      </c>
      <c r="E2756" s="825">
        <f t="shared" si="925"/>
        <v>2.2999999999999998</v>
      </c>
      <c r="F2756" s="441"/>
      <c r="G2756" s="438" t="s">
        <v>200</v>
      </c>
      <c r="H2756" s="296">
        <f t="shared" si="926"/>
        <v>0</v>
      </c>
      <c r="I2756" s="422">
        <f t="shared" si="927"/>
        <v>0</v>
      </c>
    </row>
    <row r="2757" spans="1:9" s="161" customFormat="1" ht="23.25" customHeight="1" thickBot="1">
      <c r="A2757" s="498" t="s">
        <v>1512</v>
      </c>
      <c r="B2757" s="75" t="s">
        <v>775</v>
      </c>
      <c r="C2757" s="118" t="s">
        <v>328</v>
      </c>
      <c r="D2757" s="324">
        <v>2</v>
      </c>
      <c r="E2757" s="77">
        <f t="shared" si="857"/>
        <v>2.2999999999999998</v>
      </c>
      <c r="F2757" s="160"/>
      <c r="G2757" s="164" t="s">
        <v>200</v>
      </c>
      <c r="H2757" s="192">
        <f t="shared" ref="H2757:H2777" si="928">F2757*D2757</f>
        <v>0</v>
      </c>
      <c r="I2757" s="193">
        <f t="shared" ref="I2757:I2777" si="929">F2757*E2757</f>
        <v>0</v>
      </c>
    </row>
    <row r="2758" spans="1:9" s="161" customFormat="1" ht="23.25" customHeight="1" thickBot="1">
      <c r="A2758" s="498" t="s">
        <v>1512</v>
      </c>
      <c r="B2758" s="75" t="s">
        <v>866</v>
      </c>
      <c r="C2758" s="118" t="s">
        <v>328</v>
      </c>
      <c r="D2758" s="324">
        <v>2</v>
      </c>
      <c r="E2758" s="77">
        <f t="shared" si="857"/>
        <v>2.2999999999999998</v>
      </c>
      <c r="F2758" s="160"/>
      <c r="G2758" s="164" t="s">
        <v>200</v>
      </c>
      <c r="H2758" s="192">
        <f t="shared" si="928"/>
        <v>0</v>
      </c>
      <c r="I2758" s="193">
        <f t="shared" si="929"/>
        <v>0</v>
      </c>
    </row>
    <row r="2759" spans="1:9" s="161" customFormat="1" ht="23.25" customHeight="1" thickBot="1">
      <c r="A2759" s="498" t="s">
        <v>1512</v>
      </c>
      <c r="B2759" s="75" t="s">
        <v>780</v>
      </c>
      <c r="C2759" s="118" t="s">
        <v>328</v>
      </c>
      <c r="D2759" s="324">
        <v>2</v>
      </c>
      <c r="E2759" s="77">
        <f t="shared" si="857"/>
        <v>2.2999999999999998</v>
      </c>
      <c r="F2759" s="160"/>
      <c r="G2759" s="164" t="s">
        <v>200</v>
      </c>
      <c r="H2759" s="192">
        <f t="shared" si="928"/>
        <v>0</v>
      </c>
      <c r="I2759" s="193">
        <f t="shared" si="929"/>
        <v>0</v>
      </c>
    </row>
    <row r="2760" spans="1:9" s="161" customFormat="1" ht="23.25" customHeight="1" thickBot="1">
      <c r="A2760" s="498" t="s">
        <v>1323</v>
      </c>
      <c r="B2760" s="75" t="s">
        <v>866</v>
      </c>
      <c r="C2760" s="118" t="s">
        <v>328</v>
      </c>
      <c r="D2760" s="324">
        <v>2</v>
      </c>
      <c r="E2760" s="77">
        <f t="shared" si="857"/>
        <v>2.2999999999999998</v>
      </c>
      <c r="F2760" s="160"/>
      <c r="G2760" s="164" t="s">
        <v>200</v>
      </c>
      <c r="H2760" s="192">
        <f t="shared" si="928"/>
        <v>0</v>
      </c>
      <c r="I2760" s="193">
        <f t="shared" si="929"/>
        <v>0</v>
      </c>
    </row>
    <row r="2761" spans="1:9" s="161" customFormat="1" ht="23.25" customHeight="1" thickBot="1">
      <c r="A2761" s="498" t="s">
        <v>1323</v>
      </c>
      <c r="B2761" s="75" t="s">
        <v>780</v>
      </c>
      <c r="C2761" s="118" t="s">
        <v>328</v>
      </c>
      <c r="D2761" s="324">
        <v>2</v>
      </c>
      <c r="E2761" s="77">
        <f t="shared" si="857"/>
        <v>2.2999999999999998</v>
      </c>
      <c r="F2761" s="160"/>
      <c r="G2761" s="164" t="s">
        <v>200</v>
      </c>
      <c r="H2761" s="192">
        <f t="shared" si="928"/>
        <v>0</v>
      </c>
      <c r="I2761" s="193">
        <f t="shared" si="929"/>
        <v>0</v>
      </c>
    </row>
    <row r="2762" spans="1:9" s="161" customFormat="1" ht="23.25" customHeight="1" thickBot="1">
      <c r="A2762" s="900" t="s">
        <v>840</v>
      </c>
      <c r="B2762" s="75" t="s">
        <v>775</v>
      </c>
      <c r="C2762" s="127" t="s">
        <v>328</v>
      </c>
      <c r="D2762" s="324">
        <v>2</v>
      </c>
      <c r="E2762" s="77">
        <f t="shared" si="857"/>
        <v>2.2999999999999998</v>
      </c>
      <c r="F2762" s="160"/>
      <c r="G2762" s="138" t="s">
        <v>200</v>
      </c>
      <c r="H2762" s="192">
        <f t="shared" ref="H2762:H2765" si="930">F2762*D2762</f>
        <v>0</v>
      </c>
      <c r="I2762" s="193">
        <f t="shared" ref="I2762:I2765" si="931">F2762*E2762</f>
        <v>0</v>
      </c>
    </row>
    <row r="2763" spans="1:9" s="161" customFormat="1" ht="23.25" customHeight="1" thickBot="1">
      <c r="A2763" s="900" t="s">
        <v>840</v>
      </c>
      <c r="B2763" s="75" t="s">
        <v>774</v>
      </c>
      <c r="C2763" s="127" t="s">
        <v>328</v>
      </c>
      <c r="D2763" s="324">
        <v>2</v>
      </c>
      <c r="E2763" s="77">
        <f t="shared" si="857"/>
        <v>2.2999999999999998</v>
      </c>
      <c r="F2763" s="160"/>
      <c r="G2763" s="138" t="s">
        <v>200</v>
      </c>
      <c r="H2763" s="192">
        <f t="shared" si="930"/>
        <v>0</v>
      </c>
      <c r="I2763" s="193">
        <f t="shared" si="931"/>
        <v>0</v>
      </c>
    </row>
    <row r="2764" spans="1:9" s="161" customFormat="1" ht="23.25" customHeight="1" thickBot="1">
      <c r="A2764" s="900" t="s">
        <v>840</v>
      </c>
      <c r="B2764" s="75" t="s">
        <v>2435</v>
      </c>
      <c r="C2764" s="127" t="s">
        <v>328</v>
      </c>
      <c r="D2764" s="324">
        <v>2</v>
      </c>
      <c r="E2764" s="77">
        <f t="shared" si="857"/>
        <v>2.2999999999999998</v>
      </c>
      <c r="F2764" s="160"/>
      <c r="G2764" s="138" t="s">
        <v>200</v>
      </c>
      <c r="H2764" s="192">
        <f t="shared" si="930"/>
        <v>0</v>
      </c>
      <c r="I2764" s="193">
        <f t="shared" si="931"/>
        <v>0</v>
      </c>
    </row>
    <row r="2765" spans="1:9" s="161" customFormat="1" ht="23.25" customHeight="1" thickBot="1">
      <c r="A2765" s="900" t="s">
        <v>840</v>
      </c>
      <c r="B2765" s="75" t="s">
        <v>780</v>
      </c>
      <c r="C2765" s="127" t="s">
        <v>328</v>
      </c>
      <c r="D2765" s="324">
        <v>2</v>
      </c>
      <c r="E2765" s="77">
        <f t="shared" si="857"/>
        <v>2.2999999999999998</v>
      </c>
      <c r="F2765" s="160"/>
      <c r="G2765" s="138" t="s">
        <v>200</v>
      </c>
      <c r="H2765" s="192">
        <f t="shared" si="930"/>
        <v>0</v>
      </c>
      <c r="I2765" s="193">
        <f t="shared" si="931"/>
        <v>0</v>
      </c>
    </row>
    <row r="2766" spans="1:9" s="161" customFormat="1" ht="23.25" customHeight="1" thickBot="1">
      <c r="A2766" s="900" t="s">
        <v>1128</v>
      </c>
      <c r="B2766" s="75" t="s">
        <v>775</v>
      </c>
      <c r="C2766" s="127" t="s">
        <v>328</v>
      </c>
      <c r="D2766" s="324">
        <v>2</v>
      </c>
      <c r="E2766" s="77">
        <f t="shared" ref="E2766:E2769" si="932">D2766*1.15</f>
        <v>2.2999999999999998</v>
      </c>
      <c r="F2766" s="160"/>
      <c r="G2766" s="138" t="s">
        <v>200</v>
      </c>
      <c r="H2766" s="192">
        <f t="shared" si="928"/>
        <v>0</v>
      </c>
      <c r="I2766" s="193">
        <f t="shared" si="929"/>
        <v>0</v>
      </c>
    </row>
    <row r="2767" spans="1:9" s="161" customFormat="1" ht="23.25" customHeight="1" thickBot="1">
      <c r="A2767" s="900" t="s">
        <v>1128</v>
      </c>
      <c r="B2767" s="75" t="s">
        <v>774</v>
      </c>
      <c r="C2767" s="127" t="s">
        <v>328</v>
      </c>
      <c r="D2767" s="324">
        <v>2</v>
      </c>
      <c r="E2767" s="77">
        <f t="shared" si="932"/>
        <v>2.2999999999999998</v>
      </c>
      <c r="F2767" s="160"/>
      <c r="G2767" s="138" t="s">
        <v>200</v>
      </c>
      <c r="H2767" s="192">
        <f t="shared" si="928"/>
        <v>0</v>
      </c>
      <c r="I2767" s="193">
        <f t="shared" si="929"/>
        <v>0</v>
      </c>
    </row>
    <row r="2768" spans="1:9" s="161" customFormat="1" ht="23.25" customHeight="1" thickBot="1">
      <c r="A2768" s="900" t="s">
        <v>1128</v>
      </c>
      <c r="B2768" s="75" t="s">
        <v>2435</v>
      </c>
      <c r="C2768" s="127" t="s">
        <v>328</v>
      </c>
      <c r="D2768" s="324">
        <v>2</v>
      </c>
      <c r="E2768" s="77">
        <f t="shared" si="932"/>
        <v>2.2999999999999998</v>
      </c>
      <c r="F2768" s="160"/>
      <c r="G2768" s="138" t="s">
        <v>200</v>
      </c>
      <c r="H2768" s="192">
        <f t="shared" si="928"/>
        <v>0</v>
      </c>
      <c r="I2768" s="193">
        <f t="shared" si="929"/>
        <v>0</v>
      </c>
    </row>
    <row r="2769" spans="1:9" s="161" customFormat="1" ht="23.25" customHeight="1" thickBot="1">
      <c r="A2769" s="900" t="s">
        <v>1128</v>
      </c>
      <c r="B2769" s="75" t="s">
        <v>780</v>
      </c>
      <c r="C2769" s="127" t="s">
        <v>328</v>
      </c>
      <c r="D2769" s="324">
        <v>2</v>
      </c>
      <c r="E2769" s="77">
        <f t="shared" si="932"/>
        <v>2.2999999999999998</v>
      </c>
      <c r="F2769" s="160"/>
      <c r="G2769" s="138" t="s">
        <v>200</v>
      </c>
      <c r="H2769" s="192">
        <f t="shared" si="928"/>
        <v>0</v>
      </c>
      <c r="I2769" s="193">
        <f t="shared" si="929"/>
        <v>0</v>
      </c>
    </row>
    <row r="2770" spans="1:9" s="161" customFormat="1" ht="23.25" customHeight="1" thickBot="1">
      <c r="A2770" s="900" t="s">
        <v>1348</v>
      </c>
      <c r="B2770" s="75" t="s">
        <v>775</v>
      </c>
      <c r="C2770" s="127" t="s">
        <v>328</v>
      </c>
      <c r="D2770" s="324">
        <v>2</v>
      </c>
      <c r="E2770" s="77">
        <f t="shared" si="857"/>
        <v>2.2999999999999998</v>
      </c>
      <c r="F2770" s="160"/>
      <c r="G2770" s="138" t="s">
        <v>200</v>
      </c>
      <c r="H2770" s="192">
        <f t="shared" ref="H2770:H2773" si="933">F2770*D2770</f>
        <v>0</v>
      </c>
      <c r="I2770" s="193">
        <f t="shared" ref="I2770:I2773" si="934">F2770*E2770</f>
        <v>0</v>
      </c>
    </row>
    <row r="2771" spans="1:9" s="161" customFormat="1" ht="23.25" customHeight="1" thickBot="1">
      <c r="A2771" s="900" t="s">
        <v>1348</v>
      </c>
      <c r="B2771" s="75" t="s">
        <v>774</v>
      </c>
      <c r="C2771" s="127" t="s">
        <v>328</v>
      </c>
      <c r="D2771" s="324">
        <v>2</v>
      </c>
      <c r="E2771" s="77">
        <f t="shared" si="857"/>
        <v>2.2999999999999998</v>
      </c>
      <c r="F2771" s="160"/>
      <c r="G2771" s="138" t="s">
        <v>200</v>
      </c>
      <c r="H2771" s="192">
        <f t="shared" si="933"/>
        <v>0</v>
      </c>
      <c r="I2771" s="193">
        <f t="shared" si="934"/>
        <v>0</v>
      </c>
    </row>
    <row r="2772" spans="1:9" s="161" customFormat="1" ht="23.25" customHeight="1" thickBot="1">
      <c r="A2772" s="900" t="s">
        <v>1348</v>
      </c>
      <c r="B2772" s="75" t="s">
        <v>2435</v>
      </c>
      <c r="C2772" s="127" t="s">
        <v>328</v>
      </c>
      <c r="D2772" s="324">
        <v>2</v>
      </c>
      <c r="E2772" s="77">
        <f t="shared" si="857"/>
        <v>2.2999999999999998</v>
      </c>
      <c r="F2772" s="160"/>
      <c r="G2772" s="138" t="s">
        <v>200</v>
      </c>
      <c r="H2772" s="192">
        <f t="shared" si="933"/>
        <v>0</v>
      </c>
      <c r="I2772" s="193">
        <f t="shared" si="934"/>
        <v>0</v>
      </c>
    </row>
    <row r="2773" spans="1:9" s="161" customFormat="1" ht="23.25" customHeight="1" thickBot="1">
      <c r="A2773" s="900" t="s">
        <v>1348</v>
      </c>
      <c r="B2773" s="75" t="s">
        <v>780</v>
      </c>
      <c r="C2773" s="127" t="s">
        <v>328</v>
      </c>
      <c r="D2773" s="324">
        <v>2</v>
      </c>
      <c r="E2773" s="77">
        <f t="shared" si="857"/>
        <v>2.2999999999999998</v>
      </c>
      <c r="F2773" s="160"/>
      <c r="G2773" s="138" t="s">
        <v>200</v>
      </c>
      <c r="H2773" s="192">
        <f t="shared" si="933"/>
        <v>0</v>
      </c>
      <c r="I2773" s="193">
        <f t="shared" si="934"/>
        <v>0</v>
      </c>
    </row>
    <row r="2774" spans="1:9" s="161" customFormat="1" ht="23.25" customHeight="1" thickBot="1">
      <c r="A2774" s="900" t="s">
        <v>2281</v>
      </c>
      <c r="B2774" s="75" t="s">
        <v>775</v>
      </c>
      <c r="C2774" s="127" t="s">
        <v>328</v>
      </c>
      <c r="D2774" s="324">
        <v>2</v>
      </c>
      <c r="E2774" s="77">
        <f t="shared" ref="E2774:E2777" si="935">D2774*1.15</f>
        <v>2.2999999999999998</v>
      </c>
      <c r="F2774" s="160"/>
      <c r="G2774" s="138" t="s">
        <v>200</v>
      </c>
      <c r="H2774" s="192">
        <f t="shared" si="928"/>
        <v>0</v>
      </c>
      <c r="I2774" s="193">
        <f t="shared" si="929"/>
        <v>0</v>
      </c>
    </row>
    <row r="2775" spans="1:9" s="161" customFormat="1" ht="23.25" customHeight="1" thickBot="1">
      <c r="A2775" s="900" t="s">
        <v>2281</v>
      </c>
      <c r="B2775" s="75" t="s">
        <v>774</v>
      </c>
      <c r="C2775" s="127" t="s">
        <v>328</v>
      </c>
      <c r="D2775" s="324">
        <v>2</v>
      </c>
      <c r="E2775" s="77">
        <f t="shared" si="935"/>
        <v>2.2999999999999998</v>
      </c>
      <c r="F2775" s="160"/>
      <c r="G2775" s="138" t="s">
        <v>200</v>
      </c>
      <c r="H2775" s="192">
        <f t="shared" si="928"/>
        <v>0</v>
      </c>
      <c r="I2775" s="193">
        <f t="shared" si="929"/>
        <v>0</v>
      </c>
    </row>
    <row r="2776" spans="1:9" s="161" customFormat="1" ht="23.25" customHeight="1" thickBot="1">
      <c r="A2776" s="900" t="s">
        <v>2281</v>
      </c>
      <c r="B2776" s="75" t="s">
        <v>2435</v>
      </c>
      <c r="C2776" s="127" t="s">
        <v>328</v>
      </c>
      <c r="D2776" s="324">
        <v>2</v>
      </c>
      <c r="E2776" s="77">
        <f t="shared" si="935"/>
        <v>2.2999999999999998</v>
      </c>
      <c r="F2776" s="160"/>
      <c r="G2776" s="138" t="s">
        <v>200</v>
      </c>
      <c r="H2776" s="192">
        <f t="shared" si="928"/>
        <v>0</v>
      </c>
      <c r="I2776" s="193">
        <f t="shared" si="929"/>
        <v>0</v>
      </c>
    </row>
    <row r="2777" spans="1:9" s="161" customFormat="1" ht="23.25" customHeight="1" thickBot="1">
      <c r="A2777" s="900" t="s">
        <v>2281</v>
      </c>
      <c r="B2777" s="75" t="s">
        <v>780</v>
      </c>
      <c r="C2777" s="127" t="s">
        <v>328</v>
      </c>
      <c r="D2777" s="324">
        <v>2</v>
      </c>
      <c r="E2777" s="77">
        <f t="shared" si="935"/>
        <v>2.2999999999999998</v>
      </c>
      <c r="F2777" s="160"/>
      <c r="G2777" s="138" t="s">
        <v>200</v>
      </c>
      <c r="H2777" s="192">
        <f t="shared" si="928"/>
        <v>0</v>
      </c>
      <c r="I2777" s="193">
        <f t="shared" si="929"/>
        <v>0</v>
      </c>
    </row>
    <row r="2778" spans="1:9" s="161" customFormat="1" ht="23.25" customHeight="1" thickBot="1">
      <c r="A2778" s="498" t="s">
        <v>1549</v>
      </c>
      <c r="B2778" s="75" t="s">
        <v>780</v>
      </c>
      <c r="C2778" s="127" t="s">
        <v>328</v>
      </c>
      <c r="D2778" s="324">
        <v>2</v>
      </c>
      <c r="E2778" s="77">
        <f t="shared" si="857"/>
        <v>2.2999999999999998</v>
      </c>
      <c r="F2778" s="160"/>
      <c r="G2778" s="138" t="s">
        <v>200</v>
      </c>
      <c r="H2778" s="192">
        <f t="shared" ref="H2778" si="936">F2778*D2778</f>
        <v>0</v>
      </c>
      <c r="I2778" s="193">
        <f t="shared" ref="I2778" si="937">F2778*E2778</f>
        <v>0</v>
      </c>
    </row>
    <row r="2779" spans="1:9" s="161" customFormat="1" ht="23.25" customHeight="1" thickBot="1">
      <c r="A2779" s="498" t="s">
        <v>1549</v>
      </c>
      <c r="B2779" s="75" t="s">
        <v>106</v>
      </c>
      <c r="C2779" s="127" t="s">
        <v>328</v>
      </c>
      <c r="D2779" s="324">
        <v>2</v>
      </c>
      <c r="E2779" s="77">
        <f t="shared" si="857"/>
        <v>2.2999999999999998</v>
      </c>
      <c r="F2779" s="160"/>
      <c r="G2779" s="138" t="s">
        <v>200</v>
      </c>
      <c r="H2779" s="192">
        <f t="shared" ref="H2779" si="938">F2779*D2779</f>
        <v>0</v>
      </c>
      <c r="I2779" s="193">
        <f t="shared" ref="I2779" si="939">F2779*E2779</f>
        <v>0</v>
      </c>
    </row>
    <row r="2780" spans="1:9" s="161" customFormat="1" ht="23.25" customHeight="1" thickBot="1">
      <c r="A2780" s="864" t="s">
        <v>1549</v>
      </c>
      <c r="B2780" s="75" t="s">
        <v>775</v>
      </c>
      <c r="C2780" s="127" t="s">
        <v>328</v>
      </c>
      <c r="D2780" s="324">
        <v>2</v>
      </c>
      <c r="E2780" s="77">
        <f t="shared" ref="E2780" si="940">D2780*1.15</f>
        <v>2.2999999999999998</v>
      </c>
      <c r="F2780" s="160"/>
      <c r="G2780" s="138" t="s">
        <v>200</v>
      </c>
      <c r="H2780" s="192">
        <f t="shared" ref="H2780" si="941">F2780*D2780</f>
        <v>0</v>
      </c>
      <c r="I2780" s="193">
        <f t="shared" ref="I2780" si="942">F2780*E2780</f>
        <v>0</v>
      </c>
    </row>
    <row r="2781" spans="1:9" s="161" customFormat="1" ht="23.25" customHeight="1" thickBot="1">
      <c r="A2781" s="498" t="s">
        <v>1316</v>
      </c>
      <c r="B2781" s="75" t="s">
        <v>775</v>
      </c>
      <c r="C2781" s="127" t="s">
        <v>328</v>
      </c>
      <c r="D2781" s="324">
        <v>2</v>
      </c>
      <c r="E2781" s="77">
        <f t="shared" si="857"/>
        <v>2.2999999999999998</v>
      </c>
      <c r="F2781" s="160"/>
      <c r="G2781" s="138" t="s">
        <v>200</v>
      </c>
      <c r="H2781" s="192">
        <f t="shared" ref="H2781" si="943">F2781*D2781</f>
        <v>0</v>
      </c>
      <c r="I2781" s="193">
        <f t="shared" ref="I2781" si="944">F2781*E2781</f>
        <v>0</v>
      </c>
    </row>
    <row r="2782" spans="1:9" s="161" customFormat="1" ht="23.25" customHeight="1" thickBot="1">
      <c r="A2782" s="498" t="s">
        <v>1316</v>
      </c>
      <c r="B2782" s="75" t="s">
        <v>780</v>
      </c>
      <c r="C2782" s="127" t="s">
        <v>328</v>
      </c>
      <c r="D2782" s="324">
        <v>2</v>
      </c>
      <c r="E2782" s="77">
        <f t="shared" si="857"/>
        <v>2.2999999999999998</v>
      </c>
      <c r="F2782" s="160"/>
      <c r="G2782" s="138" t="s">
        <v>200</v>
      </c>
      <c r="H2782" s="192">
        <f t="shared" ref="H2782:H2811" si="945">F2782*D2782</f>
        <v>0</v>
      </c>
      <c r="I2782" s="193">
        <f t="shared" ref="I2782:I2811" si="946">F2782*E2782</f>
        <v>0</v>
      </c>
    </row>
    <row r="2783" spans="1:9" s="442" customFormat="1" ht="23.25" customHeight="1" thickBot="1">
      <c r="A2783" s="440" t="s">
        <v>1843</v>
      </c>
      <c r="B2783" s="435" t="s">
        <v>775</v>
      </c>
      <c r="C2783" s="903" t="s">
        <v>328</v>
      </c>
      <c r="D2783" s="324">
        <v>2</v>
      </c>
      <c r="E2783" s="825">
        <f t="shared" ref="E2783:E2786" si="947">D2783*1.15</f>
        <v>2.2999999999999998</v>
      </c>
      <c r="F2783" s="441"/>
      <c r="G2783" s="333" t="s">
        <v>200</v>
      </c>
      <c r="H2783" s="296">
        <f t="shared" si="945"/>
        <v>0</v>
      </c>
      <c r="I2783" s="422">
        <f t="shared" si="946"/>
        <v>0</v>
      </c>
    </row>
    <row r="2784" spans="1:9" s="442" customFormat="1" ht="23.25" customHeight="1" thickBot="1">
      <c r="A2784" s="440" t="s">
        <v>1843</v>
      </c>
      <c r="B2784" s="435" t="s">
        <v>774</v>
      </c>
      <c r="C2784" s="903" t="s">
        <v>328</v>
      </c>
      <c r="D2784" s="324">
        <v>2</v>
      </c>
      <c r="E2784" s="825">
        <f t="shared" si="947"/>
        <v>2.2999999999999998</v>
      </c>
      <c r="F2784" s="441"/>
      <c r="G2784" s="333" t="s">
        <v>200</v>
      </c>
      <c r="H2784" s="296">
        <f t="shared" si="945"/>
        <v>0</v>
      </c>
      <c r="I2784" s="422">
        <f t="shared" si="946"/>
        <v>0</v>
      </c>
    </row>
    <row r="2785" spans="1:9" s="442" customFormat="1" ht="23.25" customHeight="1" thickBot="1">
      <c r="A2785" s="440" t="s">
        <v>1843</v>
      </c>
      <c r="B2785" s="435" t="s">
        <v>2435</v>
      </c>
      <c r="C2785" s="903" t="s">
        <v>328</v>
      </c>
      <c r="D2785" s="324">
        <v>2</v>
      </c>
      <c r="E2785" s="825">
        <f t="shared" si="947"/>
        <v>2.2999999999999998</v>
      </c>
      <c r="F2785" s="441"/>
      <c r="G2785" s="333" t="s">
        <v>200</v>
      </c>
      <c r="H2785" s="296">
        <f t="shared" si="945"/>
        <v>0</v>
      </c>
      <c r="I2785" s="422">
        <f t="shared" si="946"/>
        <v>0</v>
      </c>
    </row>
    <row r="2786" spans="1:9" s="442" customFormat="1" ht="23.25" customHeight="1" thickBot="1">
      <c r="A2786" s="440" t="s">
        <v>1843</v>
      </c>
      <c r="B2786" s="435" t="s">
        <v>780</v>
      </c>
      <c r="C2786" s="903" t="s">
        <v>328</v>
      </c>
      <c r="D2786" s="324">
        <v>2</v>
      </c>
      <c r="E2786" s="825">
        <f t="shared" si="947"/>
        <v>2.2999999999999998</v>
      </c>
      <c r="F2786" s="441"/>
      <c r="G2786" s="333" t="s">
        <v>200</v>
      </c>
      <c r="H2786" s="296">
        <f t="shared" si="945"/>
        <v>0</v>
      </c>
      <c r="I2786" s="422">
        <f t="shared" si="946"/>
        <v>0</v>
      </c>
    </row>
    <row r="2787" spans="1:9" s="442" customFormat="1" ht="23.25" customHeight="1" thickBot="1">
      <c r="A2787" s="440" t="s">
        <v>2070</v>
      </c>
      <c r="B2787" s="435" t="s">
        <v>775</v>
      </c>
      <c r="C2787" s="903" t="s">
        <v>328</v>
      </c>
      <c r="D2787" s="324">
        <v>2</v>
      </c>
      <c r="E2787" s="825">
        <f t="shared" si="857"/>
        <v>2.2999999999999998</v>
      </c>
      <c r="F2787" s="441"/>
      <c r="G2787" s="333" t="s">
        <v>200</v>
      </c>
      <c r="H2787" s="296">
        <f t="shared" ref="H2787:H2790" si="948">F2787*D2787</f>
        <v>0</v>
      </c>
      <c r="I2787" s="422">
        <f t="shared" ref="I2787:I2790" si="949">F2787*E2787</f>
        <v>0</v>
      </c>
    </row>
    <row r="2788" spans="1:9" s="442" customFormat="1" ht="23.25" customHeight="1" thickBot="1">
      <c r="A2788" s="440" t="s">
        <v>2070</v>
      </c>
      <c r="B2788" s="435" t="s">
        <v>774</v>
      </c>
      <c r="C2788" s="903" t="s">
        <v>328</v>
      </c>
      <c r="D2788" s="324">
        <v>2</v>
      </c>
      <c r="E2788" s="825">
        <f t="shared" si="857"/>
        <v>2.2999999999999998</v>
      </c>
      <c r="F2788" s="441"/>
      <c r="G2788" s="333" t="s">
        <v>200</v>
      </c>
      <c r="H2788" s="296">
        <f t="shared" si="948"/>
        <v>0</v>
      </c>
      <c r="I2788" s="422">
        <f t="shared" si="949"/>
        <v>0</v>
      </c>
    </row>
    <row r="2789" spans="1:9" s="442" customFormat="1" ht="23.25" customHeight="1" thickBot="1">
      <c r="A2789" s="440" t="s">
        <v>2070</v>
      </c>
      <c r="B2789" s="435" t="s">
        <v>2435</v>
      </c>
      <c r="C2789" s="903" t="s">
        <v>328</v>
      </c>
      <c r="D2789" s="324">
        <v>2</v>
      </c>
      <c r="E2789" s="825">
        <f t="shared" si="857"/>
        <v>2.2999999999999998</v>
      </c>
      <c r="F2789" s="441"/>
      <c r="G2789" s="333" t="s">
        <v>200</v>
      </c>
      <c r="H2789" s="296">
        <f t="shared" si="948"/>
        <v>0</v>
      </c>
      <c r="I2789" s="422">
        <f t="shared" si="949"/>
        <v>0</v>
      </c>
    </row>
    <row r="2790" spans="1:9" s="442" customFormat="1" ht="23.25" customHeight="1" thickBot="1">
      <c r="A2790" s="440" t="s">
        <v>2070</v>
      </c>
      <c r="B2790" s="435" t="s">
        <v>780</v>
      </c>
      <c r="C2790" s="903" t="s">
        <v>328</v>
      </c>
      <c r="D2790" s="324">
        <v>2</v>
      </c>
      <c r="E2790" s="825">
        <f t="shared" si="857"/>
        <v>2.2999999999999998</v>
      </c>
      <c r="F2790" s="441"/>
      <c r="G2790" s="333" t="s">
        <v>200</v>
      </c>
      <c r="H2790" s="296">
        <f t="shared" si="948"/>
        <v>0</v>
      </c>
      <c r="I2790" s="422">
        <f t="shared" si="949"/>
        <v>0</v>
      </c>
    </row>
    <row r="2791" spans="1:9" s="442" customFormat="1" ht="23.25" customHeight="1" thickBot="1">
      <c r="A2791" s="440" t="s">
        <v>1844</v>
      </c>
      <c r="B2791" s="435" t="s">
        <v>775</v>
      </c>
      <c r="C2791" s="903" t="s">
        <v>328</v>
      </c>
      <c r="D2791" s="324">
        <v>2</v>
      </c>
      <c r="E2791" s="825">
        <f t="shared" ref="E2791:E2794" si="950">D2791*1.15</f>
        <v>2.2999999999999998</v>
      </c>
      <c r="F2791" s="441"/>
      <c r="G2791" s="333" t="s">
        <v>200</v>
      </c>
      <c r="H2791" s="296">
        <f t="shared" si="945"/>
        <v>0</v>
      </c>
      <c r="I2791" s="422">
        <f t="shared" si="946"/>
        <v>0</v>
      </c>
    </row>
    <row r="2792" spans="1:9" s="442" customFormat="1" ht="23.25" customHeight="1" thickBot="1">
      <c r="A2792" s="440" t="s">
        <v>1844</v>
      </c>
      <c r="B2792" s="435" t="s">
        <v>774</v>
      </c>
      <c r="C2792" s="903" t="s">
        <v>328</v>
      </c>
      <c r="D2792" s="324">
        <v>2</v>
      </c>
      <c r="E2792" s="825">
        <f t="shared" si="950"/>
        <v>2.2999999999999998</v>
      </c>
      <c r="F2792" s="441"/>
      <c r="G2792" s="333" t="s">
        <v>200</v>
      </c>
      <c r="H2792" s="296">
        <f t="shared" si="945"/>
        <v>0</v>
      </c>
      <c r="I2792" s="422">
        <f t="shared" si="946"/>
        <v>0</v>
      </c>
    </row>
    <row r="2793" spans="1:9" s="442" customFormat="1" ht="23.25" customHeight="1" thickBot="1">
      <c r="A2793" s="440" t="s">
        <v>1844</v>
      </c>
      <c r="B2793" s="435" t="s">
        <v>2435</v>
      </c>
      <c r="C2793" s="903" t="s">
        <v>328</v>
      </c>
      <c r="D2793" s="324">
        <v>2</v>
      </c>
      <c r="E2793" s="825">
        <f t="shared" si="950"/>
        <v>2.2999999999999998</v>
      </c>
      <c r="F2793" s="441"/>
      <c r="G2793" s="333" t="s">
        <v>200</v>
      </c>
      <c r="H2793" s="296">
        <f t="shared" si="945"/>
        <v>0</v>
      </c>
      <c r="I2793" s="422">
        <f t="shared" si="946"/>
        <v>0</v>
      </c>
    </row>
    <row r="2794" spans="1:9" s="442" customFormat="1" ht="23.25" customHeight="1" thickBot="1">
      <c r="A2794" s="440" t="s">
        <v>1844</v>
      </c>
      <c r="B2794" s="435" t="s">
        <v>780</v>
      </c>
      <c r="C2794" s="903" t="s">
        <v>328</v>
      </c>
      <c r="D2794" s="324">
        <v>2</v>
      </c>
      <c r="E2794" s="825">
        <f t="shared" si="950"/>
        <v>2.2999999999999998</v>
      </c>
      <c r="F2794" s="441"/>
      <c r="G2794" s="333" t="s">
        <v>200</v>
      </c>
      <c r="H2794" s="296">
        <f t="shared" si="945"/>
        <v>0</v>
      </c>
      <c r="I2794" s="422">
        <f t="shared" si="946"/>
        <v>0</v>
      </c>
    </row>
    <row r="2795" spans="1:9" s="442" customFormat="1" ht="23.25" customHeight="1" thickBot="1">
      <c r="A2795" s="440" t="s">
        <v>2279</v>
      </c>
      <c r="B2795" s="435" t="s">
        <v>775</v>
      </c>
      <c r="C2795" s="903" t="s">
        <v>328</v>
      </c>
      <c r="D2795" s="324">
        <v>2</v>
      </c>
      <c r="E2795" s="825">
        <f t="shared" si="857"/>
        <v>2.2999999999999998</v>
      </c>
      <c r="F2795" s="441"/>
      <c r="G2795" s="333" t="s">
        <v>200</v>
      </c>
      <c r="H2795" s="296">
        <f t="shared" ref="H2795" si="951">F2795*D2795</f>
        <v>0</v>
      </c>
      <c r="I2795" s="422">
        <f t="shared" ref="I2795" si="952">F2795*E2795</f>
        <v>0</v>
      </c>
    </row>
    <row r="2796" spans="1:9" s="442" customFormat="1" ht="23.25" customHeight="1" thickBot="1">
      <c r="A2796" s="440" t="s">
        <v>2280</v>
      </c>
      <c r="B2796" s="435" t="s">
        <v>775</v>
      </c>
      <c r="C2796" s="903" t="s">
        <v>328</v>
      </c>
      <c r="D2796" s="324">
        <v>2</v>
      </c>
      <c r="E2796" s="825">
        <f t="shared" ref="E2796:E2799" si="953">D2796*1.15</f>
        <v>2.2999999999999998</v>
      </c>
      <c r="F2796" s="441"/>
      <c r="G2796" s="333" t="s">
        <v>200</v>
      </c>
      <c r="H2796" s="296">
        <f t="shared" si="945"/>
        <v>0</v>
      </c>
      <c r="I2796" s="422">
        <f t="shared" si="946"/>
        <v>0</v>
      </c>
    </row>
    <row r="2797" spans="1:9" s="442" customFormat="1" ht="23.25" customHeight="1" thickBot="1">
      <c r="A2797" s="440" t="s">
        <v>2280</v>
      </c>
      <c r="B2797" s="435" t="s">
        <v>774</v>
      </c>
      <c r="C2797" s="903" t="s">
        <v>328</v>
      </c>
      <c r="D2797" s="324">
        <v>2</v>
      </c>
      <c r="E2797" s="825">
        <f t="shared" si="953"/>
        <v>2.2999999999999998</v>
      </c>
      <c r="F2797" s="441"/>
      <c r="G2797" s="333" t="s">
        <v>200</v>
      </c>
      <c r="H2797" s="296">
        <f t="shared" si="945"/>
        <v>0</v>
      </c>
      <c r="I2797" s="422">
        <f t="shared" si="946"/>
        <v>0</v>
      </c>
    </row>
    <row r="2798" spans="1:9" s="442" customFormat="1" ht="23.25" customHeight="1" thickBot="1">
      <c r="A2798" s="440" t="s">
        <v>2280</v>
      </c>
      <c r="B2798" s="435" t="s">
        <v>2435</v>
      </c>
      <c r="C2798" s="903" t="s">
        <v>328</v>
      </c>
      <c r="D2798" s="324">
        <v>2</v>
      </c>
      <c r="E2798" s="825">
        <f t="shared" si="953"/>
        <v>2.2999999999999998</v>
      </c>
      <c r="F2798" s="441"/>
      <c r="G2798" s="333" t="s">
        <v>200</v>
      </c>
      <c r="H2798" s="296">
        <f t="shared" si="945"/>
        <v>0</v>
      </c>
      <c r="I2798" s="422">
        <f t="shared" si="946"/>
        <v>0</v>
      </c>
    </row>
    <row r="2799" spans="1:9" s="442" customFormat="1" ht="23.25" customHeight="1" thickBot="1">
      <c r="A2799" s="440" t="s">
        <v>2280</v>
      </c>
      <c r="B2799" s="435" t="s">
        <v>780</v>
      </c>
      <c r="C2799" s="903" t="s">
        <v>328</v>
      </c>
      <c r="D2799" s="324">
        <v>2</v>
      </c>
      <c r="E2799" s="825">
        <f t="shared" si="953"/>
        <v>2.2999999999999998</v>
      </c>
      <c r="F2799" s="441"/>
      <c r="G2799" s="333" t="s">
        <v>200</v>
      </c>
      <c r="H2799" s="296">
        <f t="shared" si="945"/>
        <v>0</v>
      </c>
      <c r="I2799" s="422">
        <f t="shared" si="946"/>
        <v>0</v>
      </c>
    </row>
    <row r="2800" spans="1:9" s="161" customFormat="1" ht="23.25" customHeight="1" thickBot="1">
      <c r="A2800" s="498" t="s">
        <v>1199</v>
      </c>
      <c r="B2800" s="75" t="s">
        <v>775</v>
      </c>
      <c r="C2800" s="127" t="s">
        <v>328</v>
      </c>
      <c r="D2800" s="324">
        <v>2</v>
      </c>
      <c r="E2800" s="77">
        <f t="shared" si="857"/>
        <v>2.2999999999999998</v>
      </c>
      <c r="F2800" s="160"/>
      <c r="G2800" s="138" t="s">
        <v>200</v>
      </c>
      <c r="H2800" s="192">
        <f t="shared" si="945"/>
        <v>0</v>
      </c>
      <c r="I2800" s="193">
        <f t="shared" si="946"/>
        <v>0</v>
      </c>
    </row>
    <row r="2801" spans="1:9" s="113" customFormat="1" ht="23.25" customHeight="1" thickBot="1">
      <c r="A2801" s="498" t="s">
        <v>1129</v>
      </c>
      <c r="B2801" s="61" t="s">
        <v>780</v>
      </c>
      <c r="C2801" s="127" t="s">
        <v>328</v>
      </c>
      <c r="D2801" s="324">
        <v>2</v>
      </c>
      <c r="E2801" s="77">
        <f t="shared" si="857"/>
        <v>2.2999999999999998</v>
      </c>
      <c r="F2801" s="138"/>
      <c r="G2801" s="138" t="s">
        <v>200</v>
      </c>
      <c r="H2801" s="192">
        <f t="shared" ref="H2801:H2809" si="954">F2801*D2801</f>
        <v>0</v>
      </c>
      <c r="I2801" s="193">
        <f t="shared" ref="I2801:I2809" si="955">F2801*E2801</f>
        <v>0</v>
      </c>
    </row>
    <row r="2802" spans="1:9" s="113" customFormat="1" ht="23.25" customHeight="1" thickBot="1">
      <c r="A2802" s="864" t="s">
        <v>1129</v>
      </c>
      <c r="B2802" s="61" t="s">
        <v>866</v>
      </c>
      <c r="C2802" s="127" t="s">
        <v>328</v>
      </c>
      <c r="D2802" s="324">
        <v>2</v>
      </c>
      <c r="E2802" s="77">
        <f t="shared" ref="E2802:E2806" si="956">D2802*1.15</f>
        <v>2.2999999999999998</v>
      </c>
      <c r="F2802" s="138"/>
      <c r="G2802" s="138" t="s">
        <v>200</v>
      </c>
      <c r="H2802" s="192">
        <f t="shared" ref="H2802:H2806" si="957">F2802*D2802</f>
        <v>0</v>
      </c>
      <c r="I2802" s="193">
        <f t="shared" ref="I2802:I2806" si="958">F2802*E2802</f>
        <v>0</v>
      </c>
    </row>
    <row r="2803" spans="1:9" s="112" customFormat="1" ht="23.25" customHeight="1" thickBot="1">
      <c r="A2803" s="900" t="s">
        <v>2438</v>
      </c>
      <c r="B2803" s="75" t="s">
        <v>775</v>
      </c>
      <c r="C2803" s="118" t="s">
        <v>328</v>
      </c>
      <c r="D2803" s="324">
        <v>2</v>
      </c>
      <c r="E2803" s="77">
        <f t="shared" si="956"/>
        <v>2.2999999999999998</v>
      </c>
      <c r="F2803" s="139"/>
      <c r="G2803" s="164" t="s">
        <v>200</v>
      </c>
      <c r="H2803" s="192">
        <f t="shared" si="957"/>
        <v>0</v>
      </c>
      <c r="I2803" s="193">
        <f t="shared" si="958"/>
        <v>0</v>
      </c>
    </row>
    <row r="2804" spans="1:9" s="112" customFormat="1" ht="23.25" customHeight="1" thickBot="1">
      <c r="A2804" s="900" t="s">
        <v>2438</v>
      </c>
      <c r="B2804" s="75" t="s">
        <v>2435</v>
      </c>
      <c r="C2804" s="118" t="s">
        <v>328</v>
      </c>
      <c r="D2804" s="324">
        <v>2</v>
      </c>
      <c r="E2804" s="77">
        <f t="shared" si="956"/>
        <v>2.2999999999999998</v>
      </c>
      <c r="F2804" s="139"/>
      <c r="G2804" s="164" t="s">
        <v>200</v>
      </c>
      <c r="H2804" s="192">
        <f t="shared" si="957"/>
        <v>0</v>
      </c>
      <c r="I2804" s="193">
        <f t="shared" si="958"/>
        <v>0</v>
      </c>
    </row>
    <row r="2805" spans="1:9" s="112" customFormat="1" ht="23.25" customHeight="1" thickBot="1">
      <c r="A2805" s="900" t="s">
        <v>2438</v>
      </c>
      <c r="B2805" s="75" t="s">
        <v>780</v>
      </c>
      <c r="C2805" s="118" t="s">
        <v>328</v>
      </c>
      <c r="D2805" s="324">
        <v>2</v>
      </c>
      <c r="E2805" s="77">
        <f t="shared" si="956"/>
        <v>2.2999999999999998</v>
      </c>
      <c r="F2805" s="139"/>
      <c r="G2805" s="164" t="s">
        <v>200</v>
      </c>
      <c r="H2805" s="192">
        <f t="shared" si="957"/>
        <v>0</v>
      </c>
      <c r="I2805" s="193">
        <f t="shared" si="958"/>
        <v>0</v>
      </c>
    </row>
    <row r="2806" spans="1:9" s="112" customFormat="1" ht="23.25" customHeight="1" thickBot="1">
      <c r="A2806" s="900" t="s">
        <v>2438</v>
      </c>
      <c r="B2806" s="75" t="s">
        <v>774</v>
      </c>
      <c r="C2806" s="118" t="s">
        <v>328</v>
      </c>
      <c r="D2806" s="324">
        <v>2</v>
      </c>
      <c r="E2806" s="77">
        <f t="shared" si="956"/>
        <v>2.2999999999999998</v>
      </c>
      <c r="F2806" s="139"/>
      <c r="G2806" s="164" t="s">
        <v>200</v>
      </c>
      <c r="H2806" s="192">
        <f t="shared" si="957"/>
        <v>0</v>
      </c>
      <c r="I2806" s="193">
        <f t="shared" si="958"/>
        <v>0</v>
      </c>
    </row>
    <row r="2807" spans="1:9" s="112" customFormat="1" ht="23.25" customHeight="1" thickBot="1">
      <c r="A2807" s="813" t="s">
        <v>1130</v>
      </c>
      <c r="B2807" s="75" t="s">
        <v>774</v>
      </c>
      <c r="C2807" s="118" t="s">
        <v>328</v>
      </c>
      <c r="D2807" s="324">
        <v>2</v>
      </c>
      <c r="E2807" s="77">
        <f t="shared" ref="E2807:E2809" si="959">D2807*1.15</f>
        <v>2.2999999999999998</v>
      </c>
      <c r="F2807" s="139"/>
      <c r="G2807" s="164" t="s">
        <v>200</v>
      </c>
      <c r="H2807" s="192">
        <f t="shared" si="954"/>
        <v>0</v>
      </c>
      <c r="I2807" s="193">
        <f t="shared" si="955"/>
        <v>0</v>
      </c>
    </row>
    <row r="2808" spans="1:9" s="112" customFormat="1" ht="23.25" customHeight="1" thickBot="1">
      <c r="A2808" s="813" t="s">
        <v>1130</v>
      </c>
      <c r="B2808" s="75" t="s">
        <v>106</v>
      </c>
      <c r="C2808" s="118" t="s">
        <v>328</v>
      </c>
      <c r="D2808" s="324">
        <v>2</v>
      </c>
      <c r="E2808" s="77">
        <f t="shared" si="959"/>
        <v>2.2999999999999998</v>
      </c>
      <c r="F2808" s="139"/>
      <c r="G2808" s="164" t="s">
        <v>200</v>
      </c>
      <c r="H2808" s="192">
        <f t="shared" si="954"/>
        <v>0</v>
      </c>
      <c r="I2808" s="193">
        <f t="shared" si="955"/>
        <v>0</v>
      </c>
    </row>
    <row r="2809" spans="1:9" s="112" customFormat="1" ht="23.25" customHeight="1" thickBot="1">
      <c r="A2809" s="813" t="s">
        <v>1130</v>
      </c>
      <c r="B2809" s="75" t="s">
        <v>780</v>
      </c>
      <c r="C2809" s="118" t="s">
        <v>328</v>
      </c>
      <c r="D2809" s="324">
        <v>2</v>
      </c>
      <c r="E2809" s="77">
        <f t="shared" si="959"/>
        <v>2.2999999999999998</v>
      </c>
      <c r="F2809" s="139"/>
      <c r="G2809" s="164" t="s">
        <v>200</v>
      </c>
      <c r="H2809" s="192">
        <f t="shared" si="954"/>
        <v>0</v>
      </c>
      <c r="I2809" s="193">
        <f t="shared" si="955"/>
        <v>0</v>
      </c>
    </row>
    <row r="2810" spans="1:9" s="112" customFormat="1" ht="23.25" customHeight="1" thickBot="1">
      <c r="A2810" s="498" t="s">
        <v>1130</v>
      </c>
      <c r="B2810" s="75" t="s">
        <v>866</v>
      </c>
      <c r="C2810" s="118" t="s">
        <v>328</v>
      </c>
      <c r="D2810" s="324">
        <v>2</v>
      </c>
      <c r="E2810" s="77">
        <f t="shared" si="857"/>
        <v>2.2999999999999998</v>
      </c>
      <c r="F2810" s="139"/>
      <c r="G2810" s="164" t="s">
        <v>200</v>
      </c>
      <c r="H2810" s="192">
        <f t="shared" ref="H2810" si="960">F2810*D2810</f>
        <v>0</v>
      </c>
      <c r="I2810" s="193">
        <f t="shared" ref="I2810" si="961">F2810*E2810</f>
        <v>0</v>
      </c>
    </row>
    <row r="2811" spans="1:9" s="161" customFormat="1" ht="23.25" customHeight="1" thickBot="1">
      <c r="A2811" s="498" t="s">
        <v>1324</v>
      </c>
      <c r="B2811" s="75" t="s">
        <v>775</v>
      </c>
      <c r="C2811" s="127" t="s">
        <v>328</v>
      </c>
      <c r="D2811" s="324">
        <v>2</v>
      </c>
      <c r="E2811" s="77">
        <f t="shared" ref="E2811:E2869" si="962">D2811*1.15</f>
        <v>2.2999999999999998</v>
      </c>
      <c r="F2811" s="160"/>
      <c r="G2811" s="138" t="s">
        <v>200</v>
      </c>
      <c r="H2811" s="192">
        <f t="shared" si="945"/>
        <v>0</v>
      </c>
      <c r="I2811" s="193">
        <f t="shared" si="946"/>
        <v>0</v>
      </c>
    </row>
    <row r="2812" spans="1:9" s="112" customFormat="1" ht="23.25" customHeight="1" thickBot="1">
      <c r="A2812" s="498" t="s">
        <v>1324</v>
      </c>
      <c r="B2812" s="75" t="s">
        <v>866</v>
      </c>
      <c r="C2812" s="118" t="s">
        <v>328</v>
      </c>
      <c r="D2812" s="324">
        <v>2</v>
      </c>
      <c r="E2812" s="77">
        <f t="shared" si="962"/>
        <v>2.2999999999999998</v>
      </c>
      <c r="F2812" s="139"/>
      <c r="G2812" s="164" t="s">
        <v>200</v>
      </c>
      <c r="H2812" s="192">
        <f t="shared" ref="H2812" si="963">F2812*D2812</f>
        <v>0</v>
      </c>
      <c r="I2812" s="193">
        <f t="shared" ref="I2812" si="964">F2812*E2812</f>
        <v>0</v>
      </c>
    </row>
    <row r="2813" spans="1:9" s="112" customFormat="1" ht="23.25" customHeight="1" thickBot="1">
      <c r="A2813" s="864" t="s">
        <v>1324</v>
      </c>
      <c r="B2813" s="75" t="s">
        <v>780</v>
      </c>
      <c r="C2813" s="118" t="s">
        <v>328</v>
      </c>
      <c r="D2813" s="324">
        <v>2</v>
      </c>
      <c r="E2813" s="77">
        <f t="shared" ref="E2813:E2814" si="965">D2813*1.15</f>
        <v>2.2999999999999998</v>
      </c>
      <c r="F2813" s="139"/>
      <c r="G2813" s="164" t="s">
        <v>200</v>
      </c>
      <c r="H2813" s="192">
        <f t="shared" ref="H2813:H2814" si="966">F2813*D2813</f>
        <v>0</v>
      </c>
      <c r="I2813" s="193">
        <f t="shared" ref="I2813:I2814" si="967">F2813*E2813</f>
        <v>0</v>
      </c>
    </row>
    <row r="2814" spans="1:9" s="112" customFormat="1" ht="23.25" customHeight="1" thickBot="1">
      <c r="A2814" s="864" t="s">
        <v>1324</v>
      </c>
      <c r="B2814" s="75" t="s">
        <v>106</v>
      </c>
      <c r="C2814" s="118" t="s">
        <v>328</v>
      </c>
      <c r="D2814" s="324">
        <v>2</v>
      </c>
      <c r="E2814" s="77">
        <f t="shared" si="965"/>
        <v>2.2999999999999998</v>
      </c>
      <c r="F2814" s="139"/>
      <c r="G2814" s="164" t="s">
        <v>200</v>
      </c>
      <c r="H2814" s="192">
        <f t="shared" si="966"/>
        <v>0</v>
      </c>
      <c r="I2814" s="193">
        <f t="shared" si="967"/>
        <v>0</v>
      </c>
    </row>
    <row r="2815" spans="1:9" s="292" customFormat="1" ht="23.25" customHeight="1" thickBot="1">
      <c r="A2815" s="500" t="s">
        <v>1654</v>
      </c>
      <c r="B2815" s="75" t="s">
        <v>775</v>
      </c>
      <c r="C2815" s="118" t="s">
        <v>328</v>
      </c>
      <c r="D2815" s="324">
        <v>2</v>
      </c>
      <c r="E2815" s="77">
        <f t="shared" si="962"/>
        <v>2.2999999999999998</v>
      </c>
      <c r="F2815" s="138"/>
      <c r="G2815" s="164" t="s">
        <v>200</v>
      </c>
      <c r="H2815" s="192">
        <f t="shared" ref="H2815" si="968">F2815*D2815</f>
        <v>0</v>
      </c>
      <c r="I2815" s="193">
        <f t="shared" ref="I2815" si="969">F2815*E2815</f>
        <v>0</v>
      </c>
    </row>
    <row r="2816" spans="1:9" s="292" customFormat="1" ht="23.25" customHeight="1" thickBot="1">
      <c r="A2816" s="500" t="s">
        <v>1654</v>
      </c>
      <c r="B2816" s="75" t="s">
        <v>780</v>
      </c>
      <c r="C2816" s="118" t="s">
        <v>328</v>
      </c>
      <c r="D2816" s="324">
        <v>2</v>
      </c>
      <c r="E2816" s="77">
        <f t="shared" si="962"/>
        <v>2.2999999999999998</v>
      </c>
      <c r="F2816" s="138"/>
      <c r="G2816" s="164" t="s">
        <v>200</v>
      </c>
      <c r="H2816" s="192">
        <f t="shared" ref="H2816:H2822" si="970">F2816*D2816</f>
        <v>0</v>
      </c>
      <c r="I2816" s="193">
        <f t="shared" ref="I2816:I2822" si="971">F2816*E2816</f>
        <v>0</v>
      </c>
    </row>
    <row r="2817" spans="1:10" s="292" customFormat="1" ht="23.25" customHeight="1" thickBot="1">
      <c r="A2817" s="866" t="s">
        <v>2218</v>
      </c>
      <c r="B2817" s="75" t="s">
        <v>775</v>
      </c>
      <c r="C2817" s="118" t="s">
        <v>328</v>
      </c>
      <c r="D2817" s="324">
        <v>2</v>
      </c>
      <c r="E2817" s="77">
        <f t="shared" ref="E2817:E2818" si="972">D2817*1.15</f>
        <v>2.2999999999999998</v>
      </c>
      <c r="F2817" s="138"/>
      <c r="G2817" s="164" t="s">
        <v>200</v>
      </c>
      <c r="H2817" s="192">
        <f t="shared" si="970"/>
        <v>0</v>
      </c>
      <c r="I2817" s="193">
        <f t="shared" si="971"/>
        <v>0</v>
      </c>
    </row>
    <row r="2818" spans="1:10" s="292" customFormat="1" ht="23.25" customHeight="1" thickBot="1">
      <c r="A2818" s="866" t="s">
        <v>2218</v>
      </c>
      <c r="B2818" s="75" t="s">
        <v>780</v>
      </c>
      <c r="C2818" s="118" t="s">
        <v>328</v>
      </c>
      <c r="D2818" s="324">
        <v>2</v>
      </c>
      <c r="E2818" s="77">
        <f t="shared" si="972"/>
        <v>2.2999999999999998</v>
      </c>
      <c r="F2818" s="138"/>
      <c r="G2818" s="164" t="s">
        <v>200</v>
      </c>
      <c r="H2818" s="192">
        <f t="shared" ref="H2818" si="973">F2818*D2818</f>
        <v>0</v>
      </c>
      <c r="I2818" s="193">
        <f t="shared" ref="I2818" si="974">F2818*E2818</f>
        <v>0</v>
      </c>
    </row>
    <row r="2819" spans="1:10" s="292" customFormat="1" ht="23.25" customHeight="1" thickBot="1">
      <c r="A2819" s="500" t="s">
        <v>1655</v>
      </c>
      <c r="B2819" s="75" t="s">
        <v>775</v>
      </c>
      <c r="C2819" s="118" t="s">
        <v>328</v>
      </c>
      <c r="D2819" s="324">
        <v>2</v>
      </c>
      <c r="E2819" s="77">
        <f t="shared" si="962"/>
        <v>2.2999999999999998</v>
      </c>
      <c r="F2819" s="138"/>
      <c r="G2819" s="164" t="s">
        <v>200</v>
      </c>
      <c r="H2819" s="192">
        <f t="shared" si="970"/>
        <v>0</v>
      </c>
      <c r="I2819" s="193">
        <f t="shared" si="971"/>
        <v>0</v>
      </c>
    </row>
    <row r="2820" spans="1:10" s="111" customFormat="1" ht="24.75" customHeight="1" thickBot="1">
      <c r="A2820" s="864" t="s">
        <v>953</v>
      </c>
      <c r="B2820" s="74" t="s">
        <v>775</v>
      </c>
      <c r="C2820" s="119" t="s">
        <v>328</v>
      </c>
      <c r="D2820" s="324">
        <v>2</v>
      </c>
      <c r="E2820" s="77">
        <f t="shared" ref="E2820:E2822" si="975">D2820*1.15</f>
        <v>2.2999999999999998</v>
      </c>
      <c r="F2820" s="140"/>
      <c r="G2820" s="162" t="s">
        <v>200</v>
      </c>
      <c r="H2820" s="192">
        <f t="shared" si="970"/>
        <v>0</v>
      </c>
      <c r="I2820" s="193">
        <f t="shared" si="971"/>
        <v>0</v>
      </c>
    </row>
    <row r="2821" spans="1:10" s="111" customFormat="1" ht="24.75" customHeight="1" thickBot="1">
      <c r="A2821" s="779" t="s">
        <v>953</v>
      </c>
      <c r="B2821" s="74" t="s">
        <v>780</v>
      </c>
      <c r="C2821" s="119" t="s">
        <v>328</v>
      </c>
      <c r="D2821" s="324">
        <v>2</v>
      </c>
      <c r="E2821" s="77">
        <f t="shared" ref="E2821" si="976">D2821*1.15</f>
        <v>2.2999999999999998</v>
      </c>
      <c r="F2821" s="140"/>
      <c r="G2821" s="162" t="s">
        <v>200</v>
      </c>
      <c r="H2821" s="192">
        <f t="shared" ref="H2821" si="977">F2821*D2821</f>
        <v>0</v>
      </c>
      <c r="I2821" s="193">
        <f t="shared" ref="I2821" si="978">F2821*E2821</f>
        <v>0</v>
      </c>
    </row>
    <row r="2822" spans="1:10" s="292" customFormat="1" ht="23.25" customHeight="1" thickBot="1">
      <c r="A2822" s="779" t="s">
        <v>954</v>
      </c>
      <c r="B2822" s="61" t="s">
        <v>775</v>
      </c>
      <c r="C2822" s="118" t="s">
        <v>328</v>
      </c>
      <c r="D2822" s="324">
        <v>2</v>
      </c>
      <c r="E2822" s="77">
        <f t="shared" si="975"/>
        <v>2.2999999999999998</v>
      </c>
      <c r="F2822" s="140"/>
      <c r="G2822" s="164" t="s">
        <v>200</v>
      </c>
      <c r="H2822" s="192">
        <f t="shared" si="970"/>
        <v>0</v>
      </c>
      <c r="I2822" s="193">
        <f t="shared" si="971"/>
        <v>0</v>
      </c>
    </row>
    <row r="2823" spans="1:10" s="292" customFormat="1" ht="23.25" customHeight="1" thickBot="1">
      <c r="A2823" s="498" t="s">
        <v>954</v>
      </c>
      <c r="B2823" s="756" t="s">
        <v>866</v>
      </c>
      <c r="C2823" s="118" t="s">
        <v>328</v>
      </c>
      <c r="D2823" s="324">
        <v>2</v>
      </c>
      <c r="E2823" s="77">
        <f t="shared" si="962"/>
        <v>2.2999999999999998</v>
      </c>
      <c r="F2823" s="140"/>
      <c r="G2823" s="164" t="s">
        <v>200</v>
      </c>
      <c r="H2823" s="192">
        <f t="shared" ref="H2823" si="979">F2823*D2823</f>
        <v>0</v>
      </c>
      <c r="I2823" s="193">
        <f t="shared" ref="I2823" si="980">F2823*E2823</f>
        <v>0</v>
      </c>
    </row>
    <row r="2824" spans="1:10" s="27" customFormat="1" ht="87" customHeight="1" thickBot="1">
      <c r="A2824" s="1032" t="s">
        <v>1007</v>
      </c>
      <c r="B2824" s="1034"/>
      <c r="C2824" s="613"/>
      <c r="D2824" s="324">
        <v>2</v>
      </c>
      <c r="E2824" s="77">
        <f t="shared" si="962"/>
        <v>2.2999999999999998</v>
      </c>
      <c r="F2824" s="587"/>
      <c r="G2824" s="593"/>
      <c r="H2824" s="606"/>
      <c r="I2824" s="615"/>
      <c r="J2824" s="126"/>
    </row>
    <row r="2825" spans="1:10" s="228" customFormat="1" ht="19.5" hidden="1" thickBot="1">
      <c r="A2825" s="692" t="s">
        <v>468</v>
      </c>
      <c r="B2825" s="616" t="s">
        <v>328</v>
      </c>
      <c r="C2825" s="617" t="s">
        <v>359</v>
      </c>
      <c r="D2825" s="324">
        <v>2</v>
      </c>
      <c r="E2825" s="77">
        <f t="shared" si="962"/>
        <v>2.2999999999999998</v>
      </c>
      <c r="F2825" s="175"/>
      <c r="G2825" s="126" t="s">
        <v>200</v>
      </c>
      <c r="H2825" s="192">
        <f t="shared" ref="H2825:H3119" si="981">F2825*D2825</f>
        <v>0</v>
      </c>
      <c r="I2825" s="201">
        <f t="shared" ref="I2825:I3119" si="982">F2825*E2825</f>
        <v>0</v>
      </c>
      <c r="J2825" s="78"/>
    </row>
    <row r="2826" spans="1:10" s="228" customFormat="1" ht="19.5" hidden="1" thickBot="1">
      <c r="A2826" s="692" t="s">
        <v>468</v>
      </c>
      <c r="B2826" s="616" t="s">
        <v>328</v>
      </c>
      <c r="C2826" s="617" t="s">
        <v>362</v>
      </c>
      <c r="D2826" s="324">
        <v>2</v>
      </c>
      <c r="E2826" s="77">
        <f t="shared" si="962"/>
        <v>2.2999999999999998</v>
      </c>
      <c r="F2826" s="175"/>
      <c r="G2826" s="126" t="s">
        <v>200</v>
      </c>
      <c r="H2826" s="192">
        <f t="shared" si="981"/>
        <v>0</v>
      </c>
      <c r="I2826" s="201">
        <f t="shared" si="982"/>
        <v>0</v>
      </c>
      <c r="J2826" s="78"/>
    </row>
    <row r="2827" spans="1:10" s="228" customFormat="1" ht="19.5" hidden="1" thickBot="1">
      <c r="A2827" s="692" t="s">
        <v>468</v>
      </c>
      <c r="B2827" s="616" t="s">
        <v>328</v>
      </c>
      <c r="C2827" s="617" t="s">
        <v>434</v>
      </c>
      <c r="D2827" s="324">
        <v>2</v>
      </c>
      <c r="E2827" s="77">
        <f t="shared" si="962"/>
        <v>2.2999999999999998</v>
      </c>
      <c r="F2827" s="175"/>
      <c r="G2827" s="126" t="s">
        <v>200</v>
      </c>
      <c r="H2827" s="192">
        <f t="shared" si="981"/>
        <v>0</v>
      </c>
      <c r="I2827" s="201">
        <f t="shared" si="982"/>
        <v>0</v>
      </c>
      <c r="J2827" s="78"/>
    </row>
    <row r="2828" spans="1:10" s="228" customFormat="1" ht="19.5" hidden="1" thickBot="1">
      <c r="A2828" s="692" t="s">
        <v>468</v>
      </c>
      <c r="B2828" s="616" t="s">
        <v>328</v>
      </c>
      <c r="C2828" s="617" t="s">
        <v>371</v>
      </c>
      <c r="D2828" s="324">
        <v>2</v>
      </c>
      <c r="E2828" s="77">
        <f t="shared" si="962"/>
        <v>2.2999999999999998</v>
      </c>
      <c r="F2828" s="175"/>
      <c r="G2828" s="126" t="s">
        <v>200</v>
      </c>
      <c r="H2828" s="192">
        <f t="shared" si="981"/>
        <v>0</v>
      </c>
      <c r="I2828" s="201">
        <f t="shared" si="982"/>
        <v>0</v>
      </c>
      <c r="J2828" s="78"/>
    </row>
    <row r="2829" spans="1:10" s="228" customFormat="1" ht="19.5" hidden="1" thickBot="1">
      <c r="A2829" s="692" t="s">
        <v>468</v>
      </c>
      <c r="B2829" s="616" t="s">
        <v>328</v>
      </c>
      <c r="C2829" s="617" t="s">
        <v>420</v>
      </c>
      <c r="D2829" s="324">
        <v>2</v>
      </c>
      <c r="E2829" s="77">
        <f t="shared" si="962"/>
        <v>2.2999999999999998</v>
      </c>
      <c r="F2829" s="175"/>
      <c r="G2829" s="126" t="s">
        <v>200</v>
      </c>
      <c r="H2829" s="192">
        <f t="shared" si="981"/>
        <v>0</v>
      </c>
      <c r="I2829" s="201">
        <f t="shared" si="982"/>
        <v>0</v>
      </c>
      <c r="J2829" s="78"/>
    </row>
    <row r="2830" spans="1:10" s="228" customFormat="1" ht="19.5" hidden="1" thickBot="1">
      <c r="A2830" s="692" t="s">
        <v>468</v>
      </c>
      <c r="B2830" s="616" t="s">
        <v>328</v>
      </c>
      <c r="C2830" s="617" t="s">
        <v>433</v>
      </c>
      <c r="D2830" s="324">
        <v>2</v>
      </c>
      <c r="E2830" s="77">
        <f t="shared" si="962"/>
        <v>2.2999999999999998</v>
      </c>
      <c r="F2830" s="175"/>
      <c r="G2830" s="126" t="s">
        <v>200</v>
      </c>
      <c r="H2830" s="192">
        <f t="shared" si="981"/>
        <v>0</v>
      </c>
      <c r="I2830" s="201">
        <f t="shared" si="982"/>
        <v>0</v>
      </c>
      <c r="J2830" s="78"/>
    </row>
    <row r="2831" spans="1:10" s="228" customFormat="1" ht="19.5" thickBot="1">
      <c r="A2831" s="692" t="s">
        <v>468</v>
      </c>
      <c r="B2831" s="616" t="s">
        <v>328</v>
      </c>
      <c r="C2831" s="617" t="s">
        <v>1238</v>
      </c>
      <c r="D2831" s="324">
        <v>2</v>
      </c>
      <c r="E2831" s="77">
        <f t="shared" si="962"/>
        <v>2.2999999999999998</v>
      </c>
      <c r="F2831" s="175"/>
      <c r="G2831" s="126" t="s">
        <v>200</v>
      </c>
      <c r="H2831" s="192">
        <f t="shared" si="981"/>
        <v>0</v>
      </c>
      <c r="I2831" s="201">
        <f t="shared" si="982"/>
        <v>0</v>
      </c>
      <c r="J2831" s="78"/>
    </row>
    <row r="2832" spans="1:10" s="228" customFormat="1" ht="19.5" thickBot="1">
      <c r="A2832" s="692" t="s">
        <v>468</v>
      </c>
      <c r="B2832" s="616" t="s">
        <v>328</v>
      </c>
      <c r="C2832" s="617" t="s">
        <v>1725</v>
      </c>
      <c r="D2832" s="324">
        <v>2</v>
      </c>
      <c r="E2832" s="77">
        <f t="shared" si="962"/>
        <v>2.2999999999999998</v>
      </c>
      <c r="F2832" s="175"/>
      <c r="G2832" s="126" t="s">
        <v>200</v>
      </c>
      <c r="H2832" s="192">
        <f t="shared" si="981"/>
        <v>0</v>
      </c>
      <c r="I2832" s="201">
        <f t="shared" si="982"/>
        <v>0</v>
      </c>
      <c r="J2832" s="78"/>
    </row>
    <row r="2833" spans="1:10" s="228" customFormat="1" ht="19.5" thickBot="1">
      <c r="A2833" s="692" t="s">
        <v>468</v>
      </c>
      <c r="B2833" s="616" t="s">
        <v>328</v>
      </c>
      <c r="C2833" s="617" t="s">
        <v>2453</v>
      </c>
      <c r="D2833" s="324">
        <v>2</v>
      </c>
      <c r="E2833" s="77">
        <f t="shared" ref="E2833" si="983">D2833*1.15</f>
        <v>2.2999999999999998</v>
      </c>
      <c r="F2833" s="175"/>
      <c r="G2833" s="126" t="s">
        <v>200</v>
      </c>
      <c r="H2833" s="192">
        <f t="shared" ref="H2833" si="984">F2833*D2833</f>
        <v>0</v>
      </c>
      <c r="I2833" s="201">
        <f t="shared" ref="I2833" si="985">F2833*E2833</f>
        <v>0</v>
      </c>
      <c r="J2833" s="78"/>
    </row>
    <row r="2834" spans="1:10" s="228" customFormat="1" ht="19.5" thickBot="1">
      <c r="A2834" s="692" t="s">
        <v>468</v>
      </c>
      <c r="B2834" s="616" t="s">
        <v>328</v>
      </c>
      <c r="C2834" s="617" t="s">
        <v>1339</v>
      </c>
      <c r="D2834" s="324">
        <v>2</v>
      </c>
      <c r="E2834" s="77">
        <f t="shared" si="962"/>
        <v>2.2999999999999998</v>
      </c>
      <c r="F2834" s="175"/>
      <c r="G2834" s="126" t="s">
        <v>200</v>
      </c>
      <c r="H2834" s="192">
        <f t="shared" si="981"/>
        <v>0</v>
      </c>
      <c r="I2834" s="201">
        <f t="shared" si="982"/>
        <v>0</v>
      </c>
      <c r="J2834" s="78"/>
    </row>
    <row r="2835" spans="1:10" s="228" customFormat="1" ht="19.5" thickBot="1">
      <c r="A2835" s="692" t="s">
        <v>468</v>
      </c>
      <c r="B2835" s="616" t="s">
        <v>328</v>
      </c>
      <c r="C2835" s="617" t="s">
        <v>1587</v>
      </c>
      <c r="D2835" s="324">
        <v>2</v>
      </c>
      <c r="E2835" s="77">
        <f t="shared" si="962"/>
        <v>2.2999999999999998</v>
      </c>
      <c r="F2835" s="175"/>
      <c r="G2835" s="126" t="s">
        <v>200</v>
      </c>
      <c r="H2835" s="192">
        <f t="shared" si="981"/>
        <v>0</v>
      </c>
      <c r="I2835" s="201">
        <f t="shared" si="982"/>
        <v>0</v>
      </c>
      <c r="J2835" s="78"/>
    </row>
    <row r="2836" spans="1:10" s="228" customFormat="1" ht="19.5" thickBot="1">
      <c r="A2836" s="692" t="s">
        <v>468</v>
      </c>
      <c r="B2836" s="616" t="s">
        <v>328</v>
      </c>
      <c r="C2836" s="617" t="s">
        <v>1588</v>
      </c>
      <c r="D2836" s="324">
        <v>2</v>
      </c>
      <c r="E2836" s="77">
        <f t="shared" si="962"/>
        <v>2.2999999999999998</v>
      </c>
      <c r="F2836" s="175"/>
      <c r="G2836" s="126" t="s">
        <v>200</v>
      </c>
      <c r="H2836" s="192">
        <f t="shared" si="981"/>
        <v>0</v>
      </c>
      <c r="I2836" s="201">
        <f t="shared" si="982"/>
        <v>0</v>
      </c>
      <c r="J2836" s="78"/>
    </row>
    <row r="2837" spans="1:10" s="228" customFormat="1" ht="19.5" thickBot="1">
      <c r="A2837" s="692" t="s">
        <v>468</v>
      </c>
      <c r="B2837" s="616" t="s">
        <v>328</v>
      </c>
      <c r="C2837" s="617" t="s">
        <v>1462</v>
      </c>
      <c r="D2837" s="324">
        <v>2</v>
      </c>
      <c r="E2837" s="77">
        <f t="shared" si="962"/>
        <v>2.2999999999999998</v>
      </c>
      <c r="F2837" s="175"/>
      <c r="G2837" s="126" t="s">
        <v>200</v>
      </c>
      <c r="H2837" s="192">
        <f t="shared" si="981"/>
        <v>0</v>
      </c>
      <c r="I2837" s="201">
        <f t="shared" si="982"/>
        <v>0</v>
      </c>
      <c r="J2837" s="78"/>
    </row>
    <row r="2838" spans="1:10" s="228" customFormat="1" ht="19.5" thickBot="1">
      <c r="A2838" s="692" t="s">
        <v>468</v>
      </c>
      <c r="B2838" s="616" t="s">
        <v>328</v>
      </c>
      <c r="C2838" s="617" t="s">
        <v>1589</v>
      </c>
      <c r="D2838" s="324">
        <v>2</v>
      </c>
      <c r="E2838" s="77">
        <f t="shared" si="962"/>
        <v>2.2999999999999998</v>
      </c>
      <c r="F2838" s="175"/>
      <c r="G2838" s="126" t="s">
        <v>200</v>
      </c>
      <c r="H2838" s="192">
        <f t="shared" si="981"/>
        <v>0</v>
      </c>
      <c r="I2838" s="201">
        <f t="shared" si="982"/>
        <v>0</v>
      </c>
      <c r="J2838" s="78"/>
    </row>
    <row r="2839" spans="1:10" s="228" customFormat="1" ht="19.5" thickBot="1">
      <c r="A2839" s="692" t="s">
        <v>468</v>
      </c>
      <c r="B2839" s="616" t="s">
        <v>328</v>
      </c>
      <c r="C2839" s="617" t="s">
        <v>1590</v>
      </c>
      <c r="D2839" s="324">
        <v>2</v>
      </c>
      <c r="E2839" s="77">
        <f t="shared" si="962"/>
        <v>2.2999999999999998</v>
      </c>
      <c r="F2839" s="175"/>
      <c r="G2839" s="126" t="s">
        <v>200</v>
      </c>
      <c r="H2839" s="192">
        <f t="shared" si="981"/>
        <v>0</v>
      </c>
      <c r="I2839" s="201">
        <f t="shared" si="982"/>
        <v>0</v>
      </c>
      <c r="J2839" s="78"/>
    </row>
    <row r="2840" spans="1:10" s="228" customFormat="1" ht="20.25" customHeight="1" thickBot="1">
      <c r="A2840" s="692" t="s">
        <v>468</v>
      </c>
      <c r="B2840" s="616" t="s">
        <v>328</v>
      </c>
      <c r="C2840" s="617" t="s">
        <v>1340</v>
      </c>
      <c r="D2840" s="324">
        <v>2</v>
      </c>
      <c r="E2840" s="77">
        <f t="shared" si="962"/>
        <v>2.2999999999999998</v>
      </c>
      <c r="F2840" s="175"/>
      <c r="G2840" s="126" t="s">
        <v>200</v>
      </c>
      <c r="H2840" s="192">
        <f t="shared" si="981"/>
        <v>0</v>
      </c>
      <c r="I2840" s="201">
        <f t="shared" si="982"/>
        <v>0</v>
      </c>
      <c r="J2840" s="78"/>
    </row>
    <row r="2841" spans="1:10" s="228" customFormat="1" ht="19.5" thickBot="1">
      <c r="A2841" s="692" t="s">
        <v>468</v>
      </c>
      <c r="B2841" s="616" t="s">
        <v>328</v>
      </c>
      <c r="C2841" s="617" t="s">
        <v>1341</v>
      </c>
      <c r="D2841" s="324">
        <v>2</v>
      </c>
      <c r="E2841" s="77">
        <f t="shared" si="962"/>
        <v>2.2999999999999998</v>
      </c>
      <c r="F2841" s="175"/>
      <c r="G2841" s="126" t="s">
        <v>200</v>
      </c>
      <c r="H2841" s="192">
        <f t="shared" si="981"/>
        <v>0</v>
      </c>
      <c r="I2841" s="201">
        <f t="shared" si="982"/>
        <v>0</v>
      </c>
      <c r="J2841" s="78"/>
    </row>
    <row r="2842" spans="1:10" s="228" customFormat="1" ht="19.5" thickBot="1">
      <c r="A2842" s="692" t="s">
        <v>468</v>
      </c>
      <c r="B2842" s="616" t="s">
        <v>328</v>
      </c>
      <c r="C2842" s="617" t="s">
        <v>2454</v>
      </c>
      <c r="D2842" s="324">
        <v>2</v>
      </c>
      <c r="E2842" s="77">
        <f t="shared" ref="E2842" si="986">D2842*1.15</f>
        <v>2.2999999999999998</v>
      </c>
      <c r="F2842" s="175"/>
      <c r="G2842" s="126" t="s">
        <v>200</v>
      </c>
      <c r="H2842" s="192">
        <f t="shared" ref="H2842" si="987">F2842*D2842</f>
        <v>0</v>
      </c>
      <c r="I2842" s="201">
        <f t="shared" ref="I2842" si="988">F2842*E2842</f>
        <v>0</v>
      </c>
      <c r="J2842" s="78"/>
    </row>
    <row r="2843" spans="1:10" s="228" customFormat="1" ht="19.5" thickBot="1">
      <c r="A2843" s="692" t="s">
        <v>468</v>
      </c>
      <c r="B2843" s="616" t="s">
        <v>328</v>
      </c>
      <c r="C2843" s="617" t="s">
        <v>1470</v>
      </c>
      <c r="D2843" s="324">
        <v>2</v>
      </c>
      <c r="E2843" s="77">
        <f t="shared" si="962"/>
        <v>2.2999999999999998</v>
      </c>
      <c r="F2843" s="175"/>
      <c r="G2843" s="126" t="s">
        <v>200</v>
      </c>
      <c r="H2843" s="192">
        <f t="shared" si="981"/>
        <v>0</v>
      </c>
      <c r="I2843" s="201">
        <f t="shared" si="982"/>
        <v>0</v>
      </c>
      <c r="J2843" s="78"/>
    </row>
    <row r="2844" spans="1:10" s="228" customFormat="1" ht="19.5" thickBot="1">
      <c r="A2844" s="692" t="s">
        <v>468</v>
      </c>
      <c r="B2844" s="616" t="s">
        <v>328</v>
      </c>
      <c r="C2844" s="617" t="s">
        <v>628</v>
      </c>
      <c r="D2844" s="324">
        <v>2</v>
      </c>
      <c r="E2844" s="77">
        <f t="shared" si="962"/>
        <v>2.2999999999999998</v>
      </c>
      <c r="F2844" s="175"/>
      <c r="G2844" s="126" t="s">
        <v>200</v>
      </c>
      <c r="H2844" s="192">
        <f t="shared" si="981"/>
        <v>0</v>
      </c>
      <c r="I2844" s="201">
        <f t="shared" si="982"/>
        <v>0</v>
      </c>
      <c r="J2844" s="78"/>
    </row>
    <row r="2845" spans="1:10" s="228" customFormat="1" ht="19.5" thickBot="1">
      <c r="A2845" s="692" t="s">
        <v>468</v>
      </c>
      <c r="B2845" s="616" t="s">
        <v>328</v>
      </c>
      <c r="C2845" s="617" t="s">
        <v>629</v>
      </c>
      <c r="D2845" s="324">
        <v>2</v>
      </c>
      <c r="E2845" s="77">
        <f t="shared" si="962"/>
        <v>2.2999999999999998</v>
      </c>
      <c r="F2845" s="175"/>
      <c r="G2845" s="126" t="s">
        <v>200</v>
      </c>
      <c r="H2845" s="192">
        <f t="shared" si="981"/>
        <v>0</v>
      </c>
      <c r="I2845" s="201">
        <f t="shared" si="982"/>
        <v>0</v>
      </c>
      <c r="J2845" s="78"/>
    </row>
    <row r="2846" spans="1:10" s="228" customFormat="1" ht="19.5" thickBot="1">
      <c r="A2846" s="692" t="s">
        <v>468</v>
      </c>
      <c r="B2846" s="616" t="s">
        <v>328</v>
      </c>
      <c r="C2846" s="617" t="s">
        <v>655</v>
      </c>
      <c r="D2846" s="324">
        <v>2</v>
      </c>
      <c r="E2846" s="77">
        <f t="shared" si="962"/>
        <v>2.2999999999999998</v>
      </c>
      <c r="F2846" s="175"/>
      <c r="G2846" s="126" t="s">
        <v>200</v>
      </c>
      <c r="H2846" s="192">
        <f t="shared" si="981"/>
        <v>0</v>
      </c>
      <c r="I2846" s="201">
        <f t="shared" si="982"/>
        <v>0</v>
      </c>
      <c r="J2846" s="78"/>
    </row>
    <row r="2847" spans="1:10" s="228" customFormat="1" ht="19.5" thickBot="1">
      <c r="A2847" s="692" t="s">
        <v>468</v>
      </c>
      <c r="B2847" s="616" t="s">
        <v>328</v>
      </c>
      <c r="C2847" s="617" t="s">
        <v>2455</v>
      </c>
      <c r="D2847" s="324">
        <v>2</v>
      </c>
      <c r="E2847" s="77">
        <f t="shared" ref="E2847" si="989">D2847*1.15</f>
        <v>2.2999999999999998</v>
      </c>
      <c r="F2847" s="175"/>
      <c r="G2847" s="126" t="s">
        <v>200</v>
      </c>
      <c r="H2847" s="192">
        <f t="shared" ref="H2847" si="990">F2847*D2847</f>
        <v>0</v>
      </c>
      <c r="I2847" s="201">
        <f t="shared" ref="I2847" si="991">F2847*E2847</f>
        <v>0</v>
      </c>
      <c r="J2847" s="78"/>
    </row>
    <row r="2848" spans="1:10" s="228" customFormat="1" ht="19.5" thickBot="1">
      <c r="A2848" s="692" t="s">
        <v>468</v>
      </c>
      <c r="B2848" s="616" t="s">
        <v>328</v>
      </c>
      <c r="C2848" s="617" t="s">
        <v>2456</v>
      </c>
      <c r="D2848" s="324">
        <v>2</v>
      </c>
      <c r="E2848" s="77">
        <f t="shared" si="962"/>
        <v>2.2999999999999998</v>
      </c>
      <c r="F2848" s="175"/>
      <c r="G2848" s="126" t="s">
        <v>200</v>
      </c>
      <c r="H2848" s="192">
        <f t="shared" si="981"/>
        <v>0</v>
      </c>
      <c r="I2848" s="201">
        <f t="shared" si="982"/>
        <v>0</v>
      </c>
      <c r="J2848" s="78"/>
    </row>
    <row r="2849" spans="1:10" s="228" customFormat="1" ht="19.5" thickBot="1">
      <c r="A2849" s="692" t="s">
        <v>468</v>
      </c>
      <c r="B2849" s="616" t="s">
        <v>328</v>
      </c>
      <c r="C2849" s="617" t="s">
        <v>793</v>
      </c>
      <c r="D2849" s="324">
        <v>2</v>
      </c>
      <c r="E2849" s="77">
        <f t="shared" si="962"/>
        <v>2.2999999999999998</v>
      </c>
      <c r="F2849" s="175"/>
      <c r="G2849" s="126" t="s">
        <v>200</v>
      </c>
      <c r="H2849" s="192">
        <f t="shared" si="981"/>
        <v>0</v>
      </c>
      <c r="I2849" s="201">
        <f t="shared" si="982"/>
        <v>0</v>
      </c>
      <c r="J2849" s="78"/>
    </row>
    <row r="2850" spans="1:10" s="228" customFormat="1" ht="19.5" thickBot="1">
      <c r="A2850" s="692" t="s">
        <v>468</v>
      </c>
      <c r="B2850" s="616" t="s">
        <v>328</v>
      </c>
      <c r="C2850" s="617" t="s">
        <v>702</v>
      </c>
      <c r="D2850" s="324">
        <v>2</v>
      </c>
      <c r="E2850" s="77">
        <f t="shared" si="962"/>
        <v>2.2999999999999998</v>
      </c>
      <c r="F2850" s="175"/>
      <c r="G2850" s="126" t="s">
        <v>200</v>
      </c>
      <c r="H2850" s="192">
        <f t="shared" si="981"/>
        <v>0</v>
      </c>
      <c r="I2850" s="201">
        <f t="shared" si="982"/>
        <v>0</v>
      </c>
      <c r="J2850" s="78"/>
    </row>
    <row r="2851" spans="1:10" s="228" customFormat="1" ht="19.5" thickBot="1">
      <c r="A2851" s="692" t="s">
        <v>468</v>
      </c>
      <c r="B2851" s="616" t="s">
        <v>328</v>
      </c>
      <c r="C2851" s="617" t="s">
        <v>2457</v>
      </c>
      <c r="D2851" s="324">
        <v>2</v>
      </c>
      <c r="E2851" s="77">
        <f t="shared" ref="E2851" si="992">D2851*1.15</f>
        <v>2.2999999999999998</v>
      </c>
      <c r="F2851" s="175"/>
      <c r="G2851" s="126" t="s">
        <v>200</v>
      </c>
      <c r="H2851" s="192">
        <f t="shared" ref="H2851" si="993">F2851*D2851</f>
        <v>0</v>
      </c>
      <c r="I2851" s="201">
        <f t="shared" ref="I2851" si="994">F2851*E2851</f>
        <v>0</v>
      </c>
      <c r="J2851" s="78"/>
    </row>
    <row r="2852" spans="1:10" s="228" customFormat="1" ht="19.5" thickBot="1">
      <c r="A2852" s="692" t="s">
        <v>468</v>
      </c>
      <c r="B2852" s="616" t="s">
        <v>328</v>
      </c>
      <c r="C2852" s="617" t="s">
        <v>623</v>
      </c>
      <c r="D2852" s="324">
        <v>2</v>
      </c>
      <c r="E2852" s="77">
        <f t="shared" si="962"/>
        <v>2.2999999999999998</v>
      </c>
      <c r="F2852" s="175"/>
      <c r="G2852" s="126" t="s">
        <v>200</v>
      </c>
      <c r="H2852" s="192">
        <f t="shared" si="981"/>
        <v>0</v>
      </c>
      <c r="I2852" s="201">
        <f t="shared" si="982"/>
        <v>0</v>
      </c>
      <c r="J2852" s="78"/>
    </row>
    <row r="2853" spans="1:10" s="228" customFormat="1" ht="19.5" thickBot="1">
      <c r="A2853" s="692" t="s">
        <v>468</v>
      </c>
      <c r="B2853" s="616" t="s">
        <v>328</v>
      </c>
      <c r="C2853" s="617" t="s">
        <v>624</v>
      </c>
      <c r="D2853" s="324">
        <v>2</v>
      </c>
      <c r="E2853" s="77">
        <f t="shared" si="962"/>
        <v>2.2999999999999998</v>
      </c>
      <c r="F2853" s="175"/>
      <c r="G2853" s="126" t="s">
        <v>200</v>
      </c>
      <c r="H2853" s="192">
        <f t="shared" si="981"/>
        <v>0</v>
      </c>
      <c r="I2853" s="201">
        <f t="shared" si="982"/>
        <v>0</v>
      </c>
      <c r="J2853" s="78"/>
    </row>
    <row r="2854" spans="1:10" s="228" customFormat="1" ht="19.5" thickBot="1">
      <c r="A2854" s="692" t="s">
        <v>468</v>
      </c>
      <c r="B2854" s="616" t="s">
        <v>328</v>
      </c>
      <c r="C2854" s="617" t="s">
        <v>625</v>
      </c>
      <c r="D2854" s="324">
        <v>2</v>
      </c>
      <c r="E2854" s="77">
        <f t="shared" si="962"/>
        <v>2.2999999999999998</v>
      </c>
      <c r="F2854" s="175"/>
      <c r="G2854" s="126" t="s">
        <v>200</v>
      </c>
      <c r="H2854" s="192">
        <f t="shared" si="981"/>
        <v>0</v>
      </c>
      <c r="I2854" s="201">
        <f t="shared" si="982"/>
        <v>0</v>
      </c>
      <c r="J2854" s="78"/>
    </row>
    <row r="2855" spans="1:10" s="228" customFormat="1" ht="19.5" thickBot="1">
      <c r="A2855" s="692" t="s">
        <v>468</v>
      </c>
      <c r="B2855" s="616" t="s">
        <v>328</v>
      </c>
      <c r="C2855" s="617" t="s">
        <v>626</v>
      </c>
      <c r="D2855" s="324">
        <v>2</v>
      </c>
      <c r="E2855" s="77">
        <f t="shared" si="962"/>
        <v>2.2999999999999998</v>
      </c>
      <c r="F2855" s="175"/>
      <c r="G2855" s="126" t="s">
        <v>200</v>
      </c>
      <c r="H2855" s="192">
        <f t="shared" si="981"/>
        <v>0</v>
      </c>
      <c r="I2855" s="201">
        <f t="shared" si="982"/>
        <v>0</v>
      </c>
      <c r="J2855" s="78"/>
    </row>
    <row r="2856" spans="1:10" s="228" customFormat="1" ht="19.5" thickBot="1">
      <c r="A2856" s="692" t="s">
        <v>468</v>
      </c>
      <c r="B2856" s="616" t="s">
        <v>328</v>
      </c>
      <c r="C2856" s="617" t="s">
        <v>627</v>
      </c>
      <c r="D2856" s="324">
        <v>2</v>
      </c>
      <c r="E2856" s="77">
        <f t="shared" si="962"/>
        <v>2.2999999999999998</v>
      </c>
      <c r="F2856" s="175"/>
      <c r="G2856" s="126" t="s">
        <v>200</v>
      </c>
      <c r="H2856" s="192">
        <f t="shared" si="981"/>
        <v>0</v>
      </c>
      <c r="I2856" s="201">
        <f t="shared" si="982"/>
        <v>0</v>
      </c>
      <c r="J2856" s="78"/>
    </row>
    <row r="2857" spans="1:10" s="228" customFormat="1" ht="19.5" thickBot="1">
      <c r="A2857" s="692" t="s">
        <v>468</v>
      </c>
      <c r="B2857" s="616" t="s">
        <v>328</v>
      </c>
      <c r="C2857" s="617" t="s">
        <v>2458</v>
      </c>
      <c r="D2857" s="324">
        <v>2</v>
      </c>
      <c r="E2857" s="77">
        <f t="shared" si="962"/>
        <v>2.2999999999999998</v>
      </c>
      <c r="F2857" s="175"/>
      <c r="G2857" s="126" t="s">
        <v>200</v>
      </c>
      <c r="H2857" s="192">
        <f t="shared" si="981"/>
        <v>0</v>
      </c>
      <c r="I2857" s="201">
        <f t="shared" si="982"/>
        <v>0</v>
      </c>
      <c r="J2857" s="78"/>
    </row>
    <row r="2858" spans="1:10" s="228" customFormat="1" ht="19.5" thickBot="1">
      <c r="A2858" s="692" t="s">
        <v>468</v>
      </c>
      <c r="B2858" s="616" t="s">
        <v>328</v>
      </c>
      <c r="C2858" s="617" t="s">
        <v>612</v>
      </c>
      <c r="D2858" s="324">
        <v>2</v>
      </c>
      <c r="E2858" s="77">
        <f t="shared" si="962"/>
        <v>2.2999999999999998</v>
      </c>
      <c r="F2858" s="175"/>
      <c r="G2858" s="126" t="s">
        <v>200</v>
      </c>
      <c r="H2858" s="192">
        <f t="shared" si="981"/>
        <v>0</v>
      </c>
      <c r="I2858" s="201">
        <f t="shared" si="982"/>
        <v>0</v>
      </c>
      <c r="J2858" s="78"/>
    </row>
    <row r="2859" spans="1:10" s="228" customFormat="1" ht="19.5" thickBot="1">
      <c r="A2859" s="692" t="s">
        <v>468</v>
      </c>
      <c r="B2859" s="616" t="s">
        <v>328</v>
      </c>
      <c r="C2859" s="617" t="s">
        <v>613</v>
      </c>
      <c r="D2859" s="324">
        <v>2</v>
      </c>
      <c r="E2859" s="77">
        <f t="shared" si="962"/>
        <v>2.2999999999999998</v>
      </c>
      <c r="F2859" s="175"/>
      <c r="G2859" s="126" t="s">
        <v>200</v>
      </c>
      <c r="H2859" s="192">
        <f t="shared" si="981"/>
        <v>0</v>
      </c>
      <c r="I2859" s="201">
        <f t="shared" si="982"/>
        <v>0</v>
      </c>
      <c r="J2859" s="78"/>
    </row>
    <row r="2860" spans="1:10" s="228" customFormat="1" ht="19.5" thickBot="1">
      <c r="A2860" s="692" t="s">
        <v>468</v>
      </c>
      <c r="B2860" s="616" t="s">
        <v>328</v>
      </c>
      <c r="C2860" s="617" t="s">
        <v>614</v>
      </c>
      <c r="D2860" s="324">
        <v>2</v>
      </c>
      <c r="E2860" s="77">
        <f t="shared" si="962"/>
        <v>2.2999999999999998</v>
      </c>
      <c r="F2860" s="175"/>
      <c r="G2860" s="126" t="s">
        <v>200</v>
      </c>
      <c r="H2860" s="192">
        <f t="shared" si="981"/>
        <v>0</v>
      </c>
      <c r="I2860" s="201">
        <f t="shared" si="982"/>
        <v>0</v>
      </c>
      <c r="J2860" s="78"/>
    </row>
    <row r="2861" spans="1:10" s="228" customFormat="1" ht="19.5" thickBot="1">
      <c r="A2861" s="692" t="s">
        <v>468</v>
      </c>
      <c r="B2861" s="616" t="s">
        <v>328</v>
      </c>
      <c r="C2861" s="617" t="s">
        <v>615</v>
      </c>
      <c r="D2861" s="324">
        <v>2</v>
      </c>
      <c r="E2861" s="77">
        <f t="shared" si="962"/>
        <v>2.2999999999999998</v>
      </c>
      <c r="F2861" s="175"/>
      <c r="G2861" s="126" t="s">
        <v>200</v>
      </c>
      <c r="H2861" s="192">
        <f t="shared" si="981"/>
        <v>0</v>
      </c>
      <c r="I2861" s="201">
        <f t="shared" si="982"/>
        <v>0</v>
      </c>
      <c r="J2861" s="78"/>
    </row>
    <row r="2862" spans="1:10" s="228" customFormat="1" ht="19.5" hidden="1" thickBot="1">
      <c r="A2862" s="692" t="s">
        <v>468</v>
      </c>
      <c r="B2862" s="616" t="s">
        <v>328</v>
      </c>
      <c r="C2862" s="617" t="s">
        <v>430</v>
      </c>
      <c r="D2862" s="324">
        <v>2</v>
      </c>
      <c r="E2862" s="77">
        <f t="shared" si="962"/>
        <v>2.2999999999999998</v>
      </c>
      <c r="F2862" s="175"/>
      <c r="G2862" s="126" t="s">
        <v>200</v>
      </c>
      <c r="H2862" s="192">
        <f t="shared" si="981"/>
        <v>0</v>
      </c>
      <c r="I2862" s="201">
        <f t="shared" si="982"/>
        <v>0</v>
      </c>
      <c r="J2862" s="78"/>
    </row>
    <row r="2863" spans="1:10" s="228" customFormat="1" ht="19.5" hidden="1" thickBot="1">
      <c r="A2863" s="692" t="s">
        <v>468</v>
      </c>
      <c r="B2863" s="616" t="s">
        <v>328</v>
      </c>
      <c r="C2863" s="617" t="s">
        <v>430</v>
      </c>
      <c r="D2863" s="324">
        <v>2</v>
      </c>
      <c r="E2863" s="77">
        <f t="shared" si="962"/>
        <v>2.2999999999999998</v>
      </c>
      <c r="F2863" s="175"/>
      <c r="G2863" s="126" t="s">
        <v>200</v>
      </c>
      <c r="H2863" s="192">
        <f t="shared" si="981"/>
        <v>0</v>
      </c>
      <c r="I2863" s="201">
        <f t="shared" si="982"/>
        <v>0</v>
      </c>
      <c r="J2863" s="78"/>
    </row>
    <row r="2864" spans="1:10" s="228" customFormat="1" ht="19.5" hidden="1" thickBot="1">
      <c r="A2864" s="692" t="s">
        <v>468</v>
      </c>
      <c r="B2864" s="616" t="s">
        <v>328</v>
      </c>
      <c r="C2864" s="617" t="s">
        <v>431</v>
      </c>
      <c r="D2864" s="324">
        <v>2</v>
      </c>
      <c r="E2864" s="77">
        <f t="shared" si="962"/>
        <v>2.2999999999999998</v>
      </c>
      <c r="F2864" s="175"/>
      <c r="G2864" s="126" t="s">
        <v>200</v>
      </c>
      <c r="H2864" s="192">
        <f t="shared" si="981"/>
        <v>0</v>
      </c>
      <c r="I2864" s="201">
        <f t="shared" si="982"/>
        <v>0</v>
      </c>
      <c r="J2864" s="78"/>
    </row>
    <row r="2865" spans="1:10" s="228" customFormat="1" ht="19.5" hidden="1" thickBot="1">
      <c r="A2865" s="692" t="s">
        <v>468</v>
      </c>
      <c r="B2865" s="616" t="s">
        <v>328</v>
      </c>
      <c r="C2865" s="617" t="s">
        <v>432</v>
      </c>
      <c r="D2865" s="324">
        <v>2</v>
      </c>
      <c r="E2865" s="77">
        <f t="shared" si="962"/>
        <v>2.2999999999999998</v>
      </c>
      <c r="F2865" s="175"/>
      <c r="G2865" s="126" t="s">
        <v>200</v>
      </c>
      <c r="H2865" s="192">
        <f t="shared" si="981"/>
        <v>0</v>
      </c>
      <c r="I2865" s="201">
        <f t="shared" si="982"/>
        <v>0</v>
      </c>
      <c r="J2865" s="78"/>
    </row>
    <row r="2866" spans="1:10" s="228" customFormat="1" ht="19.5" hidden="1" thickBot="1">
      <c r="A2866" s="692" t="s">
        <v>468</v>
      </c>
      <c r="B2866" s="616" t="s">
        <v>328</v>
      </c>
      <c r="C2866" s="617" t="s">
        <v>352</v>
      </c>
      <c r="D2866" s="324">
        <v>2</v>
      </c>
      <c r="E2866" s="77">
        <f t="shared" si="962"/>
        <v>2.2999999999999998</v>
      </c>
      <c r="F2866" s="175"/>
      <c r="G2866" s="126" t="s">
        <v>200</v>
      </c>
      <c r="H2866" s="192">
        <f t="shared" si="981"/>
        <v>0</v>
      </c>
      <c r="I2866" s="201">
        <f t="shared" si="982"/>
        <v>0</v>
      </c>
      <c r="J2866" s="78"/>
    </row>
    <row r="2867" spans="1:10" s="228" customFormat="1" ht="19.5" hidden="1" thickBot="1">
      <c r="A2867" s="692" t="s">
        <v>468</v>
      </c>
      <c r="B2867" s="616" t="s">
        <v>328</v>
      </c>
      <c r="C2867" s="617" t="s">
        <v>421</v>
      </c>
      <c r="D2867" s="324">
        <v>2</v>
      </c>
      <c r="E2867" s="77">
        <f t="shared" si="962"/>
        <v>2.2999999999999998</v>
      </c>
      <c r="F2867" s="175"/>
      <c r="G2867" s="126" t="s">
        <v>200</v>
      </c>
      <c r="H2867" s="192">
        <f t="shared" si="981"/>
        <v>0</v>
      </c>
      <c r="I2867" s="201">
        <f t="shared" si="982"/>
        <v>0</v>
      </c>
      <c r="J2867" s="78"/>
    </row>
    <row r="2868" spans="1:10" s="228" customFormat="1" ht="19.5" hidden="1" thickBot="1">
      <c r="A2868" s="692" t="s">
        <v>468</v>
      </c>
      <c r="B2868" s="616" t="s">
        <v>328</v>
      </c>
      <c r="C2868" s="617" t="s">
        <v>422</v>
      </c>
      <c r="D2868" s="324">
        <v>2</v>
      </c>
      <c r="E2868" s="77">
        <f t="shared" si="962"/>
        <v>2.2999999999999998</v>
      </c>
      <c r="F2868" s="175"/>
      <c r="G2868" s="126" t="s">
        <v>200</v>
      </c>
      <c r="H2868" s="192">
        <f t="shared" si="981"/>
        <v>0</v>
      </c>
      <c r="I2868" s="201">
        <f t="shared" si="982"/>
        <v>0</v>
      </c>
      <c r="J2868" s="78"/>
    </row>
    <row r="2869" spans="1:10" s="228" customFormat="1" ht="14.25" hidden="1" customHeight="1">
      <c r="A2869" s="692" t="s">
        <v>468</v>
      </c>
      <c r="B2869" s="616" t="s">
        <v>328</v>
      </c>
      <c r="C2869" s="617" t="s">
        <v>422</v>
      </c>
      <c r="D2869" s="324">
        <v>2</v>
      </c>
      <c r="E2869" s="77">
        <f t="shared" si="962"/>
        <v>2.2999999999999998</v>
      </c>
      <c r="F2869" s="175"/>
      <c r="G2869" s="126" t="s">
        <v>200</v>
      </c>
      <c r="H2869" s="192">
        <f t="shared" si="981"/>
        <v>0</v>
      </c>
      <c r="I2869" s="201">
        <f t="shared" si="982"/>
        <v>0</v>
      </c>
      <c r="J2869" s="78"/>
    </row>
    <row r="2870" spans="1:10" s="228" customFormat="1" ht="19.5" hidden="1" thickBot="1">
      <c r="A2870" s="692" t="s">
        <v>468</v>
      </c>
      <c r="B2870" s="616" t="s">
        <v>328</v>
      </c>
      <c r="C2870" s="617" t="s">
        <v>422</v>
      </c>
      <c r="D2870" s="324">
        <v>2</v>
      </c>
      <c r="E2870" s="77">
        <f t="shared" ref="E2870:E2925" si="995">D2870*1.15</f>
        <v>2.2999999999999998</v>
      </c>
      <c r="F2870" s="175"/>
      <c r="G2870" s="126" t="s">
        <v>200</v>
      </c>
      <c r="H2870" s="192">
        <f t="shared" si="981"/>
        <v>0</v>
      </c>
      <c r="I2870" s="201">
        <f t="shared" si="982"/>
        <v>0</v>
      </c>
      <c r="J2870" s="78"/>
    </row>
    <row r="2871" spans="1:10" s="228" customFormat="1" ht="19.5" hidden="1" thickBot="1">
      <c r="A2871" s="692" t="s">
        <v>468</v>
      </c>
      <c r="B2871" s="616" t="s">
        <v>328</v>
      </c>
      <c r="C2871" s="617" t="s">
        <v>422</v>
      </c>
      <c r="D2871" s="324">
        <v>2</v>
      </c>
      <c r="E2871" s="77">
        <f t="shared" si="995"/>
        <v>2.2999999999999998</v>
      </c>
      <c r="F2871" s="175"/>
      <c r="G2871" s="126" t="s">
        <v>200</v>
      </c>
      <c r="H2871" s="192">
        <f t="shared" si="981"/>
        <v>0</v>
      </c>
      <c r="I2871" s="201">
        <f t="shared" si="982"/>
        <v>0</v>
      </c>
      <c r="J2871" s="78"/>
    </row>
    <row r="2872" spans="1:10" s="228" customFormat="1" ht="19.5" hidden="1" thickBot="1">
      <c r="A2872" s="692" t="s">
        <v>468</v>
      </c>
      <c r="B2872" s="616" t="s">
        <v>328</v>
      </c>
      <c r="C2872" s="617" t="s">
        <v>422</v>
      </c>
      <c r="D2872" s="324">
        <v>2</v>
      </c>
      <c r="E2872" s="77">
        <f t="shared" si="995"/>
        <v>2.2999999999999998</v>
      </c>
      <c r="F2872" s="175"/>
      <c r="G2872" s="126" t="s">
        <v>200</v>
      </c>
      <c r="H2872" s="192">
        <f t="shared" si="981"/>
        <v>0</v>
      </c>
      <c r="I2872" s="201">
        <f t="shared" si="982"/>
        <v>0</v>
      </c>
      <c r="J2872" s="78"/>
    </row>
    <row r="2873" spans="1:10" s="228" customFormat="1" ht="19.5" hidden="1" thickBot="1">
      <c r="A2873" s="692" t="s">
        <v>468</v>
      </c>
      <c r="B2873" s="616" t="s">
        <v>328</v>
      </c>
      <c r="C2873" s="617" t="s">
        <v>483</v>
      </c>
      <c r="D2873" s="324">
        <v>2</v>
      </c>
      <c r="E2873" s="77">
        <f t="shared" si="995"/>
        <v>2.2999999999999998</v>
      </c>
      <c r="F2873" s="175"/>
      <c r="G2873" s="126" t="s">
        <v>200</v>
      </c>
      <c r="H2873" s="192">
        <f t="shared" si="981"/>
        <v>0</v>
      </c>
      <c r="I2873" s="201">
        <f t="shared" si="982"/>
        <v>0</v>
      </c>
      <c r="J2873" s="78"/>
    </row>
    <row r="2874" spans="1:10" s="203" customFormat="1" ht="19.5" thickBot="1">
      <c r="A2874" s="692" t="s">
        <v>253</v>
      </c>
      <c r="B2874" s="616" t="s">
        <v>328</v>
      </c>
      <c r="C2874" s="617" t="s">
        <v>637</v>
      </c>
      <c r="D2874" s="324">
        <v>2</v>
      </c>
      <c r="E2874" s="77">
        <f t="shared" si="995"/>
        <v>2.2999999999999998</v>
      </c>
      <c r="F2874" s="175"/>
      <c r="G2874" s="126" t="s">
        <v>200</v>
      </c>
      <c r="H2874" s="192">
        <f t="shared" si="981"/>
        <v>0</v>
      </c>
      <c r="I2874" s="201">
        <f t="shared" si="982"/>
        <v>0</v>
      </c>
      <c r="J2874" s="78"/>
    </row>
    <row r="2875" spans="1:10" s="203" customFormat="1" ht="19.5" thickBot="1">
      <c r="A2875" s="692" t="s">
        <v>253</v>
      </c>
      <c r="B2875" s="616" t="s">
        <v>328</v>
      </c>
      <c r="C2875" s="617" t="s">
        <v>638</v>
      </c>
      <c r="D2875" s="324">
        <v>2</v>
      </c>
      <c r="E2875" s="77">
        <f t="shared" si="995"/>
        <v>2.2999999999999998</v>
      </c>
      <c r="F2875" s="175"/>
      <c r="G2875" s="126" t="s">
        <v>200</v>
      </c>
      <c r="H2875" s="192">
        <f t="shared" si="981"/>
        <v>0</v>
      </c>
      <c r="I2875" s="201">
        <f t="shared" si="982"/>
        <v>0</v>
      </c>
      <c r="J2875" s="78"/>
    </row>
    <row r="2876" spans="1:10" s="203" customFormat="1" ht="19.5" thickBot="1">
      <c r="A2876" s="692" t="s">
        <v>253</v>
      </c>
      <c r="B2876" s="616" t="s">
        <v>328</v>
      </c>
      <c r="C2876" s="617" t="s">
        <v>639</v>
      </c>
      <c r="D2876" s="324">
        <v>2</v>
      </c>
      <c r="E2876" s="77">
        <f t="shared" si="995"/>
        <v>2.2999999999999998</v>
      </c>
      <c r="F2876" s="175"/>
      <c r="G2876" s="126" t="s">
        <v>200</v>
      </c>
      <c r="H2876" s="192">
        <f t="shared" si="981"/>
        <v>0</v>
      </c>
      <c r="I2876" s="201">
        <f t="shared" si="982"/>
        <v>0</v>
      </c>
      <c r="J2876" s="78"/>
    </row>
    <row r="2877" spans="1:10" s="203" customFormat="1" ht="19.5" thickBot="1">
      <c r="A2877" s="692" t="s">
        <v>253</v>
      </c>
      <c r="B2877" s="616" t="s">
        <v>328</v>
      </c>
      <c r="C2877" s="617" t="s">
        <v>640</v>
      </c>
      <c r="D2877" s="324">
        <v>2</v>
      </c>
      <c r="E2877" s="77">
        <f t="shared" si="995"/>
        <v>2.2999999999999998</v>
      </c>
      <c r="F2877" s="175"/>
      <c r="G2877" s="126" t="s">
        <v>200</v>
      </c>
      <c r="H2877" s="192">
        <f t="shared" si="981"/>
        <v>0</v>
      </c>
      <c r="I2877" s="201">
        <f t="shared" si="982"/>
        <v>0</v>
      </c>
      <c r="J2877" s="78"/>
    </row>
    <row r="2878" spans="1:10" s="203" customFormat="1" ht="19.5" thickBot="1">
      <c r="A2878" s="692" t="s">
        <v>253</v>
      </c>
      <c r="B2878" s="616" t="s">
        <v>328</v>
      </c>
      <c r="C2878" s="617" t="s">
        <v>641</v>
      </c>
      <c r="D2878" s="324">
        <v>2</v>
      </c>
      <c r="E2878" s="77">
        <f t="shared" si="995"/>
        <v>2.2999999999999998</v>
      </c>
      <c r="F2878" s="175"/>
      <c r="G2878" s="126" t="s">
        <v>200</v>
      </c>
      <c r="H2878" s="192">
        <f t="shared" si="981"/>
        <v>0</v>
      </c>
      <c r="I2878" s="201">
        <f t="shared" si="982"/>
        <v>0</v>
      </c>
      <c r="J2878" s="78"/>
    </row>
    <row r="2879" spans="1:10" s="203" customFormat="1" ht="19.5" thickBot="1">
      <c r="A2879" s="692" t="s">
        <v>253</v>
      </c>
      <c r="B2879" s="616" t="s">
        <v>328</v>
      </c>
      <c r="C2879" s="617" t="s">
        <v>642</v>
      </c>
      <c r="D2879" s="324">
        <v>2</v>
      </c>
      <c r="E2879" s="77">
        <f t="shared" si="995"/>
        <v>2.2999999999999998</v>
      </c>
      <c r="F2879" s="175"/>
      <c r="G2879" s="126" t="s">
        <v>200</v>
      </c>
      <c r="H2879" s="192">
        <f t="shared" si="981"/>
        <v>0</v>
      </c>
      <c r="I2879" s="201">
        <f t="shared" si="982"/>
        <v>0</v>
      </c>
      <c r="J2879" s="78"/>
    </row>
    <row r="2880" spans="1:10" s="203" customFormat="1" ht="19.5" thickBot="1">
      <c r="A2880" s="692" t="s">
        <v>253</v>
      </c>
      <c r="B2880" s="616" t="s">
        <v>328</v>
      </c>
      <c r="C2880" s="617" t="s">
        <v>643</v>
      </c>
      <c r="D2880" s="324">
        <v>2</v>
      </c>
      <c r="E2880" s="77">
        <f t="shared" si="995"/>
        <v>2.2999999999999998</v>
      </c>
      <c r="F2880" s="175"/>
      <c r="G2880" s="126" t="s">
        <v>200</v>
      </c>
      <c r="H2880" s="192">
        <f t="shared" si="981"/>
        <v>0</v>
      </c>
      <c r="I2880" s="201">
        <f t="shared" si="982"/>
        <v>0</v>
      </c>
      <c r="J2880" s="78"/>
    </row>
    <row r="2881" spans="1:10" ht="19.5" hidden="1" thickBot="1">
      <c r="A2881" s="692" t="s">
        <v>436</v>
      </c>
      <c r="B2881" s="616" t="s">
        <v>328</v>
      </c>
      <c r="C2881" s="617" t="s">
        <v>437</v>
      </c>
      <c r="D2881" s="324">
        <v>2</v>
      </c>
      <c r="E2881" s="77">
        <f t="shared" si="995"/>
        <v>2.2999999999999998</v>
      </c>
      <c r="F2881" s="175"/>
      <c r="G2881" s="126" t="s">
        <v>200</v>
      </c>
      <c r="H2881" s="192">
        <f t="shared" si="981"/>
        <v>0</v>
      </c>
      <c r="I2881" s="201">
        <f t="shared" si="982"/>
        <v>0</v>
      </c>
    </row>
    <row r="2882" spans="1:10" ht="19.5" hidden="1" thickBot="1">
      <c r="A2882" s="692" t="s">
        <v>436</v>
      </c>
      <c r="B2882" s="616" t="s">
        <v>328</v>
      </c>
      <c r="C2882" s="617" t="s">
        <v>437</v>
      </c>
      <c r="D2882" s="324">
        <v>2</v>
      </c>
      <c r="E2882" s="77">
        <f t="shared" si="995"/>
        <v>2.2999999999999998</v>
      </c>
      <c r="F2882" s="175"/>
      <c r="G2882" s="126" t="s">
        <v>200</v>
      </c>
      <c r="H2882" s="192">
        <f t="shared" si="981"/>
        <v>0</v>
      </c>
      <c r="I2882" s="201">
        <f t="shared" si="982"/>
        <v>0</v>
      </c>
    </row>
    <row r="2883" spans="1:10" ht="19.5" hidden="1" thickBot="1">
      <c r="A2883" s="692" t="s">
        <v>436</v>
      </c>
      <c r="B2883" s="616" t="s">
        <v>328</v>
      </c>
      <c r="C2883" s="617" t="s">
        <v>437</v>
      </c>
      <c r="D2883" s="324">
        <v>2</v>
      </c>
      <c r="E2883" s="77">
        <f t="shared" si="995"/>
        <v>2.2999999999999998</v>
      </c>
      <c r="F2883" s="175"/>
      <c r="G2883" s="126" t="s">
        <v>200</v>
      </c>
      <c r="H2883" s="192">
        <f t="shared" si="981"/>
        <v>0</v>
      </c>
      <c r="I2883" s="201">
        <f t="shared" si="982"/>
        <v>0</v>
      </c>
    </row>
    <row r="2884" spans="1:10" ht="19.5" hidden="1" thickBot="1">
      <c r="A2884" s="692" t="s">
        <v>436</v>
      </c>
      <c r="B2884" s="616" t="s">
        <v>328</v>
      </c>
      <c r="C2884" s="617" t="s">
        <v>437</v>
      </c>
      <c r="D2884" s="324">
        <v>2</v>
      </c>
      <c r="E2884" s="77">
        <f t="shared" si="995"/>
        <v>2.2999999999999998</v>
      </c>
      <c r="F2884" s="175"/>
      <c r="G2884" s="126" t="s">
        <v>200</v>
      </c>
      <c r="H2884" s="192">
        <f t="shared" si="981"/>
        <v>0</v>
      </c>
      <c r="I2884" s="201">
        <f t="shared" si="982"/>
        <v>0</v>
      </c>
    </row>
    <row r="2885" spans="1:10" s="216" customFormat="1" ht="19.5" thickBot="1">
      <c r="A2885" s="692" t="s">
        <v>436</v>
      </c>
      <c r="B2885" s="616" t="s">
        <v>328</v>
      </c>
      <c r="C2885" s="617" t="s">
        <v>1333</v>
      </c>
      <c r="D2885" s="324">
        <v>2</v>
      </c>
      <c r="E2885" s="77">
        <f t="shared" si="995"/>
        <v>2.2999999999999998</v>
      </c>
      <c r="F2885" s="175"/>
      <c r="G2885" s="126" t="s">
        <v>200</v>
      </c>
      <c r="H2885" s="192">
        <f t="shared" si="981"/>
        <v>0</v>
      </c>
      <c r="I2885" s="201">
        <f t="shared" si="982"/>
        <v>0</v>
      </c>
      <c r="J2885" s="78"/>
    </row>
    <row r="2886" spans="1:10" s="216" customFormat="1" ht="19.5" thickBot="1">
      <c r="A2886" s="692" t="s">
        <v>436</v>
      </c>
      <c r="B2886" s="616" t="s">
        <v>328</v>
      </c>
      <c r="C2886" s="617" t="s">
        <v>2459</v>
      </c>
      <c r="D2886" s="324">
        <v>2</v>
      </c>
      <c r="E2886" s="77">
        <f t="shared" ref="E2886" si="996">D2886*1.15</f>
        <v>2.2999999999999998</v>
      </c>
      <c r="F2886" s="175"/>
      <c r="G2886" s="126" t="s">
        <v>200</v>
      </c>
      <c r="H2886" s="192">
        <f t="shared" ref="H2886" si="997">F2886*D2886</f>
        <v>0</v>
      </c>
      <c r="I2886" s="201">
        <f t="shared" ref="I2886" si="998">F2886*E2886</f>
        <v>0</v>
      </c>
      <c r="J2886" s="78"/>
    </row>
    <row r="2887" spans="1:10" s="216" customFormat="1" ht="19.5" thickBot="1">
      <c r="A2887" s="692" t="s">
        <v>436</v>
      </c>
      <c r="B2887" s="616" t="s">
        <v>328</v>
      </c>
      <c r="C2887" s="617" t="s">
        <v>646</v>
      </c>
      <c r="D2887" s="324">
        <v>2</v>
      </c>
      <c r="E2887" s="77">
        <f t="shared" si="995"/>
        <v>2.2999999999999998</v>
      </c>
      <c r="F2887" s="175"/>
      <c r="G2887" s="126" t="s">
        <v>200</v>
      </c>
      <c r="H2887" s="192">
        <f t="shared" si="981"/>
        <v>0</v>
      </c>
      <c r="I2887" s="201">
        <f t="shared" si="982"/>
        <v>0</v>
      </c>
      <c r="J2887" s="78"/>
    </row>
    <row r="2888" spans="1:10" s="216" customFormat="1" ht="19.5" thickBot="1">
      <c r="A2888" s="692" t="s">
        <v>436</v>
      </c>
      <c r="B2888" s="616" t="s">
        <v>328</v>
      </c>
      <c r="C2888" s="617" t="s">
        <v>566</v>
      </c>
      <c r="D2888" s="324">
        <v>2</v>
      </c>
      <c r="E2888" s="77">
        <f t="shared" si="995"/>
        <v>2.2999999999999998</v>
      </c>
      <c r="F2888" s="175"/>
      <c r="G2888" s="126" t="s">
        <v>200</v>
      </c>
      <c r="H2888" s="192">
        <f t="shared" si="981"/>
        <v>0</v>
      </c>
      <c r="I2888" s="201">
        <f t="shared" si="982"/>
        <v>0</v>
      </c>
      <c r="J2888" s="78"/>
    </row>
    <row r="2889" spans="1:10" s="215" customFormat="1" ht="19.5" thickBot="1">
      <c r="A2889" s="692" t="s">
        <v>320</v>
      </c>
      <c r="B2889" s="616" t="s">
        <v>328</v>
      </c>
      <c r="C2889" s="617" t="s">
        <v>577</v>
      </c>
      <c r="D2889" s="324">
        <v>2</v>
      </c>
      <c r="E2889" s="77">
        <f t="shared" si="995"/>
        <v>2.2999999999999998</v>
      </c>
      <c r="F2889" s="175"/>
      <c r="G2889" s="126" t="s">
        <v>200</v>
      </c>
      <c r="H2889" s="192">
        <f t="shared" si="981"/>
        <v>0</v>
      </c>
      <c r="I2889" s="201">
        <f t="shared" si="982"/>
        <v>0</v>
      </c>
      <c r="J2889" s="78"/>
    </row>
    <row r="2890" spans="1:10" s="215" customFormat="1" ht="19.5" thickBot="1">
      <c r="A2890" s="692" t="s">
        <v>320</v>
      </c>
      <c r="B2890" s="616" t="s">
        <v>328</v>
      </c>
      <c r="C2890" s="617" t="s">
        <v>578</v>
      </c>
      <c r="D2890" s="324">
        <v>2</v>
      </c>
      <c r="E2890" s="77">
        <f t="shared" si="995"/>
        <v>2.2999999999999998</v>
      </c>
      <c r="F2890" s="175"/>
      <c r="G2890" s="126" t="s">
        <v>200</v>
      </c>
      <c r="H2890" s="192">
        <f t="shared" si="981"/>
        <v>0</v>
      </c>
      <c r="I2890" s="201">
        <f t="shared" si="982"/>
        <v>0</v>
      </c>
      <c r="J2890" s="78"/>
    </row>
    <row r="2891" spans="1:10" s="215" customFormat="1" ht="19.5" thickBot="1">
      <c r="A2891" s="692" t="s">
        <v>320</v>
      </c>
      <c r="B2891" s="616" t="s">
        <v>328</v>
      </c>
      <c r="C2891" s="617" t="s">
        <v>579</v>
      </c>
      <c r="D2891" s="324">
        <v>2</v>
      </c>
      <c r="E2891" s="77">
        <f t="shared" si="995"/>
        <v>2.2999999999999998</v>
      </c>
      <c r="F2891" s="175"/>
      <c r="G2891" s="126" t="s">
        <v>200</v>
      </c>
      <c r="H2891" s="192">
        <f t="shared" si="981"/>
        <v>0</v>
      </c>
      <c r="I2891" s="201">
        <f t="shared" si="982"/>
        <v>0</v>
      </c>
      <c r="J2891" s="78"/>
    </row>
    <row r="2892" spans="1:10" s="215" customFormat="1" ht="19.5" thickBot="1">
      <c r="A2892" s="692" t="s">
        <v>320</v>
      </c>
      <c r="B2892" s="616" t="s">
        <v>328</v>
      </c>
      <c r="C2892" s="617" t="s">
        <v>610</v>
      </c>
      <c r="D2892" s="324">
        <v>2</v>
      </c>
      <c r="E2892" s="77">
        <f t="shared" si="995"/>
        <v>2.2999999999999998</v>
      </c>
      <c r="F2892" s="175"/>
      <c r="G2892" s="126" t="s">
        <v>200</v>
      </c>
      <c r="H2892" s="192">
        <f t="shared" si="981"/>
        <v>0</v>
      </c>
      <c r="I2892" s="201">
        <f t="shared" si="982"/>
        <v>0</v>
      </c>
      <c r="J2892" s="78"/>
    </row>
    <row r="2893" spans="1:10" s="215" customFormat="1" ht="19.5" thickBot="1">
      <c r="A2893" s="692" t="s">
        <v>320</v>
      </c>
      <c r="B2893" s="616" t="s">
        <v>328</v>
      </c>
      <c r="C2893" s="617" t="s">
        <v>576</v>
      </c>
      <c r="D2893" s="324">
        <v>2</v>
      </c>
      <c r="E2893" s="77">
        <f t="shared" si="995"/>
        <v>2.2999999999999998</v>
      </c>
      <c r="F2893" s="175"/>
      <c r="G2893" s="126" t="s">
        <v>200</v>
      </c>
      <c r="H2893" s="192">
        <f t="shared" si="981"/>
        <v>0</v>
      </c>
      <c r="I2893" s="201">
        <f t="shared" si="982"/>
        <v>0</v>
      </c>
      <c r="J2893" s="78"/>
    </row>
    <row r="2894" spans="1:10" s="215" customFormat="1" ht="19.5" hidden="1" thickBot="1">
      <c r="A2894" s="692" t="s">
        <v>320</v>
      </c>
      <c r="B2894" s="616" t="s">
        <v>328</v>
      </c>
      <c r="C2894" s="617" t="s">
        <v>575</v>
      </c>
      <c r="D2894" s="324">
        <v>2</v>
      </c>
      <c r="E2894" s="77">
        <f t="shared" si="995"/>
        <v>2.2999999999999998</v>
      </c>
      <c r="F2894" s="175"/>
      <c r="G2894" s="126" t="s">
        <v>200</v>
      </c>
      <c r="H2894" s="192">
        <f t="shared" si="981"/>
        <v>0</v>
      </c>
      <c r="I2894" s="201">
        <f t="shared" si="982"/>
        <v>0</v>
      </c>
      <c r="J2894" s="78"/>
    </row>
    <row r="2895" spans="1:10" s="215" customFormat="1" ht="19.5" thickBot="1">
      <c r="A2895" s="692" t="s">
        <v>320</v>
      </c>
      <c r="B2895" s="616" t="s">
        <v>328</v>
      </c>
      <c r="C2895" s="617" t="s">
        <v>633</v>
      </c>
      <c r="D2895" s="324">
        <v>2</v>
      </c>
      <c r="E2895" s="77">
        <f t="shared" si="995"/>
        <v>2.2999999999999998</v>
      </c>
      <c r="F2895" s="175"/>
      <c r="G2895" s="126" t="s">
        <v>200</v>
      </c>
      <c r="H2895" s="192">
        <f t="shared" si="981"/>
        <v>0</v>
      </c>
      <c r="I2895" s="201">
        <f t="shared" si="982"/>
        <v>0</v>
      </c>
      <c r="J2895" s="78"/>
    </row>
    <row r="2896" spans="1:10" s="215" customFormat="1" ht="19.5" thickBot="1">
      <c r="A2896" s="692" t="s">
        <v>320</v>
      </c>
      <c r="B2896" s="616" t="s">
        <v>328</v>
      </c>
      <c r="C2896" s="617" t="s">
        <v>634</v>
      </c>
      <c r="D2896" s="324">
        <v>2</v>
      </c>
      <c r="E2896" s="77">
        <f t="shared" si="995"/>
        <v>2.2999999999999998</v>
      </c>
      <c r="F2896" s="175"/>
      <c r="G2896" s="126" t="s">
        <v>200</v>
      </c>
      <c r="H2896" s="192">
        <f t="shared" si="981"/>
        <v>0</v>
      </c>
      <c r="I2896" s="201">
        <f t="shared" si="982"/>
        <v>0</v>
      </c>
      <c r="J2896" s="78"/>
    </row>
    <row r="2897" spans="1:10" s="215" customFormat="1" ht="19.5" thickBot="1">
      <c r="A2897" s="692" t="s">
        <v>320</v>
      </c>
      <c r="B2897" s="616" t="s">
        <v>328</v>
      </c>
      <c r="C2897" s="617" t="s">
        <v>635</v>
      </c>
      <c r="D2897" s="324">
        <v>2</v>
      </c>
      <c r="E2897" s="77">
        <f t="shared" si="995"/>
        <v>2.2999999999999998</v>
      </c>
      <c r="F2897" s="175"/>
      <c r="G2897" s="126" t="s">
        <v>200</v>
      </c>
      <c r="H2897" s="192">
        <f t="shared" si="981"/>
        <v>0</v>
      </c>
      <c r="I2897" s="201">
        <f t="shared" si="982"/>
        <v>0</v>
      </c>
      <c r="J2897" s="78"/>
    </row>
    <row r="2898" spans="1:10" s="215" customFormat="1" ht="19.5" thickBot="1">
      <c r="A2898" s="692" t="s">
        <v>320</v>
      </c>
      <c r="B2898" s="616" t="s">
        <v>328</v>
      </c>
      <c r="C2898" s="617" t="s">
        <v>636</v>
      </c>
      <c r="D2898" s="324">
        <v>2</v>
      </c>
      <c r="E2898" s="77">
        <f t="shared" si="995"/>
        <v>2.2999999999999998</v>
      </c>
      <c r="F2898" s="175"/>
      <c r="G2898" s="126" t="s">
        <v>200</v>
      </c>
      <c r="H2898" s="192">
        <f t="shared" si="981"/>
        <v>0</v>
      </c>
      <c r="I2898" s="201">
        <f t="shared" si="982"/>
        <v>0</v>
      </c>
      <c r="J2898" s="78"/>
    </row>
    <row r="2899" spans="1:10" s="215" customFormat="1" ht="19.5" thickBot="1">
      <c r="A2899" s="692" t="s">
        <v>320</v>
      </c>
      <c r="B2899" s="616" t="s">
        <v>328</v>
      </c>
      <c r="C2899" s="617" t="s">
        <v>485</v>
      </c>
      <c r="D2899" s="324">
        <v>2</v>
      </c>
      <c r="E2899" s="77">
        <f t="shared" si="995"/>
        <v>2.2999999999999998</v>
      </c>
      <c r="F2899" s="175"/>
      <c r="G2899" s="126" t="s">
        <v>200</v>
      </c>
      <c r="H2899" s="192">
        <f t="shared" si="981"/>
        <v>0</v>
      </c>
      <c r="I2899" s="201">
        <f t="shared" si="982"/>
        <v>0</v>
      </c>
      <c r="J2899" s="78"/>
    </row>
    <row r="2900" spans="1:10" s="215" customFormat="1" ht="19.5" thickBot="1">
      <c r="A2900" s="692" t="s">
        <v>320</v>
      </c>
      <c r="B2900" s="616" t="s">
        <v>328</v>
      </c>
      <c r="C2900" s="617" t="s">
        <v>568</v>
      </c>
      <c r="D2900" s="324">
        <v>2</v>
      </c>
      <c r="E2900" s="77">
        <f t="shared" si="995"/>
        <v>2.2999999999999998</v>
      </c>
      <c r="F2900" s="175"/>
      <c r="G2900" s="126" t="s">
        <v>200</v>
      </c>
      <c r="H2900" s="192">
        <f t="shared" si="981"/>
        <v>0</v>
      </c>
      <c r="I2900" s="201">
        <f t="shared" si="982"/>
        <v>0</v>
      </c>
      <c r="J2900" s="78"/>
    </row>
    <row r="2901" spans="1:10" s="215" customFormat="1" ht="19.5" thickBot="1">
      <c r="A2901" s="692" t="s">
        <v>320</v>
      </c>
      <c r="B2901" s="616" t="s">
        <v>328</v>
      </c>
      <c r="C2901" s="617" t="s">
        <v>574</v>
      </c>
      <c r="D2901" s="324">
        <v>2</v>
      </c>
      <c r="E2901" s="77">
        <f t="shared" si="995"/>
        <v>2.2999999999999998</v>
      </c>
      <c r="F2901" s="175"/>
      <c r="G2901" s="126" t="s">
        <v>200</v>
      </c>
      <c r="H2901" s="192">
        <f t="shared" si="981"/>
        <v>0</v>
      </c>
      <c r="I2901" s="201">
        <f t="shared" si="982"/>
        <v>0</v>
      </c>
      <c r="J2901" s="78"/>
    </row>
    <row r="2902" spans="1:10" s="215" customFormat="1" ht="19.5" thickBot="1">
      <c r="A2902" s="692" t="s">
        <v>320</v>
      </c>
      <c r="B2902" s="616" t="s">
        <v>328</v>
      </c>
      <c r="C2902" s="617" t="s">
        <v>425</v>
      </c>
      <c r="D2902" s="324">
        <v>2</v>
      </c>
      <c r="E2902" s="77">
        <f t="shared" si="995"/>
        <v>2.2999999999999998</v>
      </c>
      <c r="F2902" s="175"/>
      <c r="G2902" s="126" t="s">
        <v>200</v>
      </c>
      <c r="H2902" s="192">
        <f t="shared" si="981"/>
        <v>0</v>
      </c>
      <c r="I2902" s="201">
        <f t="shared" si="982"/>
        <v>0</v>
      </c>
      <c r="J2902" s="78"/>
    </row>
    <row r="2903" spans="1:10" s="215" customFormat="1" ht="19.5" thickBot="1">
      <c r="A2903" s="692" t="s">
        <v>320</v>
      </c>
      <c r="B2903" s="616" t="s">
        <v>328</v>
      </c>
      <c r="C2903" s="617" t="s">
        <v>630</v>
      </c>
      <c r="D2903" s="324">
        <v>2</v>
      </c>
      <c r="E2903" s="77">
        <f t="shared" si="995"/>
        <v>2.2999999999999998</v>
      </c>
      <c r="F2903" s="175"/>
      <c r="G2903" s="126" t="s">
        <v>200</v>
      </c>
      <c r="H2903" s="192">
        <f t="shared" si="981"/>
        <v>0</v>
      </c>
      <c r="I2903" s="201">
        <f t="shared" si="982"/>
        <v>0</v>
      </c>
      <c r="J2903" s="78"/>
    </row>
    <row r="2904" spans="1:10" s="215" customFormat="1" ht="19.5" thickBot="1">
      <c r="A2904" s="692" t="s">
        <v>320</v>
      </c>
      <c r="B2904" s="616" t="s">
        <v>328</v>
      </c>
      <c r="C2904" s="617" t="s">
        <v>1435</v>
      </c>
      <c r="D2904" s="324">
        <v>2</v>
      </c>
      <c r="E2904" s="77">
        <f t="shared" si="995"/>
        <v>2.2999999999999998</v>
      </c>
      <c r="F2904" s="175"/>
      <c r="G2904" s="126" t="s">
        <v>200</v>
      </c>
      <c r="H2904" s="192">
        <f t="shared" si="981"/>
        <v>0</v>
      </c>
      <c r="I2904" s="201">
        <f t="shared" si="982"/>
        <v>0</v>
      </c>
      <c r="J2904" s="78"/>
    </row>
    <row r="2905" spans="1:10" s="215" customFormat="1" ht="19.5" thickBot="1">
      <c r="A2905" s="692" t="s">
        <v>320</v>
      </c>
      <c r="B2905" s="616" t="s">
        <v>328</v>
      </c>
      <c r="C2905" s="617" t="s">
        <v>644</v>
      </c>
      <c r="D2905" s="324">
        <v>2</v>
      </c>
      <c r="E2905" s="77">
        <f t="shared" si="995"/>
        <v>2.2999999999999998</v>
      </c>
      <c r="F2905" s="175"/>
      <c r="G2905" s="126" t="s">
        <v>200</v>
      </c>
      <c r="H2905" s="192">
        <f t="shared" si="981"/>
        <v>0</v>
      </c>
      <c r="I2905" s="201">
        <f t="shared" si="982"/>
        <v>0</v>
      </c>
      <c r="J2905" s="78"/>
    </row>
    <row r="2906" spans="1:10" s="215" customFormat="1" ht="19.5" thickBot="1">
      <c r="A2906" s="692" t="s">
        <v>320</v>
      </c>
      <c r="B2906" s="616" t="s">
        <v>328</v>
      </c>
      <c r="C2906" s="617" t="s">
        <v>645</v>
      </c>
      <c r="D2906" s="324">
        <v>2</v>
      </c>
      <c r="E2906" s="77">
        <f t="shared" si="995"/>
        <v>2.2999999999999998</v>
      </c>
      <c r="F2906" s="175"/>
      <c r="G2906" s="126" t="s">
        <v>200</v>
      </c>
      <c r="H2906" s="192">
        <f t="shared" si="981"/>
        <v>0</v>
      </c>
      <c r="I2906" s="201">
        <f t="shared" si="982"/>
        <v>0</v>
      </c>
      <c r="J2906" s="78"/>
    </row>
    <row r="2907" spans="1:10" s="215" customFormat="1" ht="19.5" thickBot="1">
      <c r="A2907" s="692" t="s">
        <v>320</v>
      </c>
      <c r="B2907" s="616" t="s">
        <v>328</v>
      </c>
      <c r="C2907" s="617" t="s">
        <v>664</v>
      </c>
      <c r="D2907" s="324">
        <v>2</v>
      </c>
      <c r="E2907" s="77">
        <f t="shared" si="995"/>
        <v>2.2999999999999998</v>
      </c>
      <c r="F2907" s="175"/>
      <c r="G2907" s="126" t="s">
        <v>200</v>
      </c>
      <c r="H2907" s="192">
        <f t="shared" si="981"/>
        <v>0</v>
      </c>
      <c r="I2907" s="201">
        <f t="shared" si="982"/>
        <v>0</v>
      </c>
      <c r="J2907" s="78"/>
    </row>
    <row r="2908" spans="1:10" s="215" customFormat="1" ht="19.5" thickBot="1">
      <c r="A2908" s="692" t="s">
        <v>320</v>
      </c>
      <c r="B2908" s="616" t="s">
        <v>328</v>
      </c>
      <c r="C2908" s="617" t="s">
        <v>663</v>
      </c>
      <c r="D2908" s="324">
        <v>2</v>
      </c>
      <c r="E2908" s="77">
        <f t="shared" si="995"/>
        <v>2.2999999999999998</v>
      </c>
      <c r="F2908" s="175"/>
      <c r="G2908" s="126" t="s">
        <v>200</v>
      </c>
      <c r="H2908" s="192">
        <f t="shared" si="981"/>
        <v>0</v>
      </c>
      <c r="I2908" s="201">
        <f t="shared" si="982"/>
        <v>0</v>
      </c>
      <c r="J2908" s="78"/>
    </row>
    <row r="2909" spans="1:10" s="215" customFormat="1" ht="19.5" thickBot="1">
      <c r="A2909" s="692" t="s">
        <v>320</v>
      </c>
      <c r="B2909" s="616" t="s">
        <v>328</v>
      </c>
      <c r="C2909" s="617" t="s">
        <v>494</v>
      </c>
      <c r="D2909" s="324">
        <v>2</v>
      </c>
      <c r="E2909" s="77">
        <f t="shared" si="995"/>
        <v>2.2999999999999998</v>
      </c>
      <c r="F2909" s="175"/>
      <c r="G2909" s="126" t="s">
        <v>200</v>
      </c>
      <c r="H2909" s="192">
        <f t="shared" si="981"/>
        <v>0</v>
      </c>
      <c r="I2909" s="201">
        <f t="shared" si="982"/>
        <v>0</v>
      </c>
      <c r="J2909" s="78"/>
    </row>
    <row r="2910" spans="1:10" s="215" customFormat="1" ht="19.5" thickBot="1">
      <c r="A2910" s="692" t="s">
        <v>320</v>
      </c>
      <c r="B2910" s="616" t="s">
        <v>328</v>
      </c>
      <c r="C2910" s="617" t="s">
        <v>495</v>
      </c>
      <c r="D2910" s="324">
        <v>2</v>
      </c>
      <c r="E2910" s="77">
        <f t="shared" si="995"/>
        <v>2.2999999999999998</v>
      </c>
      <c r="F2910" s="175"/>
      <c r="G2910" s="126" t="s">
        <v>200</v>
      </c>
      <c r="H2910" s="192">
        <f t="shared" si="981"/>
        <v>0</v>
      </c>
      <c r="I2910" s="201">
        <f t="shared" si="982"/>
        <v>0</v>
      </c>
      <c r="J2910" s="78"/>
    </row>
    <row r="2911" spans="1:10" s="215" customFormat="1" ht="19.5" thickBot="1">
      <c r="A2911" s="692" t="s">
        <v>320</v>
      </c>
      <c r="B2911" s="616" t="s">
        <v>328</v>
      </c>
      <c r="C2911" s="617" t="s">
        <v>496</v>
      </c>
      <c r="D2911" s="324">
        <v>2</v>
      </c>
      <c r="E2911" s="77">
        <f t="shared" si="995"/>
        <v>2.2999999999999998</v>
      </c>
      <c r="F2911" s="175"/>
      <c r="G2911" s="126" t="s">
        <v>200</v>
      </c>
      <c r="H2911" s="192">
        <f t="shared" si="981"/>
        <v>0</v>
      </c>
      <c r="I2911" s="201">
        <f t="shared" si="982"/>
        <v>0</v>
      </c>
      <c r="J2911" s="78"/>
    </row>
    <row r="2912" spans="1:10" s="204" customFormat="1" ht="19.5" thickBot="1">
      <c r="A2912" s="692" t="s">
        <v>481</v>
      </c>
      <c r="B2912" s="616" t="s">
        <v>328</v>
      </c>
      <c r="C2912" s="617" t="s">
        <v>1041</v>
      </c>
      <c r="D2912" s="324">
        <v>2</v>
      </c>
      <c r="E2912" s="77">
        <f t="shared" si="995"/>
        <v>2.2999999999999998</v>
      </c>
      <c r="F2912" s="175"/>
      <c r="G2912" s="126" t="s">
        <v>200</v>
      </c>
      <c r="H2912" s="192">
        <f t="shared" si="981"/>
        <v>0</v>
      </c>
      <c r="I2912" s="201">
        <f t="shared" si="982"/>
        <v>0</v>
      </c>
      <c r="J2912" s="78"/>
    </row>
    <row r="2913" spans="1:10" s="204" customFormat="1" ht="19.5" thickBot="1">
      <c r="A2913" s="692" t="s">
        <v>481</v>
      </c>
      <c r="B2913" s="616" t="s">
        <v>328</v>
      </c>
      <c r="C2913" s="617" t="s">
        <v>1502</v>
      </c>
      <c r="D2913" s="324">
        <v>2</v>
      </c>
      <c r="E2913" s="77">
        <f t="shared" si="995"/>
        <v>2.2999999999999998</v>
      </c>
      <c r="F2913" s="175"/>
      <c r="G2913" s="126" t="s">
        <v>200</v>
      </c>
      <c r="H2913" s="192">
        <f t="shared" si="981"/>
        <v>0</v>
      </c>
      <c r="I2913" s="201">
        <f t="shared" si="982"/>
        <v>0</v>
      </c>
      <c r="J2913" s="78"/>
    </row>
    <row r="2914" spans="1:10" s="204" customFormat="1" ht="19.5" thickBot="1">
      <c r="A2914" s="692" t="s">
        <v>481</v>
      </c>
      <c r="B2914" s="616" t="s">
        <v>328</v>
      </c>
      <c r="C2914" s="617" t="s">
        <v>2452</v>
      </c>
      <c r="D2914" s="324">
        <v>2</v>
      </c>
      <c r="E2914" s="77">
        <f t="shared" si="995"/>
        <v>2.2999999999999998</v>
      </c>
      <c r="F2914" s="175"/>
      <c r="G2914" s="126" t="s">
        <v>200</v>
      </c>
      <c r="H2914" s="192">
        <f t="shared" si="981"/>
        <v>0</v>
      </c>
      <c r="I2914" s="201">
        <f t="shared" si="982"/>
        <v>0</v>
      </c>
      <c r="J2914" s="78"/>
    </row>
    <row r="2915" spans="1:10" s="204" customFormat="1" ht="19.5" thickBot="1">
      <c r="A2915" s="692" t="s">
        <v>481</v>
      </c>
      <c r="B2915" s="616" t="s">
        <v>328</v>
      </c>
      <c r="C2915" s="617" t="s">
        <v>1585</v>
      </c>
      <c r="D2915" s="324">
        <v>2</v>
      </c>
      <c r="E2915" s="77">
        <f t="shared" si="995"/>
        <v>2.2999999999999998</v>
      </c>
      <c r="F2915" s="175"/>
      <c r="G2915" s="126" t="s">
        <v>200</v>
      </c>
      <c r="H2915" s="192">
        <f t="shared" si="981"/>
        <v>0</v>
      </c>
      <c r="I2915" s="201">
        <f t="shared" si="982"/>
        <v>0</v>
      </c>
      <c r="J2915" s="78"/>
    </row>
    <row r="2916" spans="1:10" s="204" customFormat="1" ht="19.5" thickBot="1">
      <c r="A2916" s="692" t="s">
        <v>481</v>
      </c>
      <c r="B2916" s="616" t="s">
        <v>328</v>
      </c>
      <c r="C2916" s="617" t="s">
        <v>1586</v>
      </c>
      <c r="D2916" s="324">
        <v>2</v>
      </c>
      <c r="E2916" s="77">
        <f t="shared" si="995"/>
        <v>2.2999999999999998</v>
      </c>
      <c r="F2916" s="175"/>
      <c r="G2916" s="126" t="s">
        <v>200</v>
      </c>
      <c r="H2916" s="192">
        <f t="shared" si="981"/>
        <v>0</v>
      </c>
      <c r="I2916" s="201">
        <f t="shared" si="982"/>
        <v>0</v>
      </c>
      <c r="J2916" s="78"/>
    </row>
    <row r="2917" spans="1:10" s="204" customFormat="1" ht="19.5" thickBot="1">
      <c r="A2917" s="692" t="s">
        <v>481</v>
      </c>
      <c r="B2917" s="616" t="s">
        <v>328</v>
      </c>
      <c r="C2917" s="617" t="s">
        <v>703</v>
      </c>
      <c r="D2917" s="324">
        <v>2</v>
      </c>
      <c r="E2917" s="77">
        <f t="shared" si="995"/>
        <v>2.2999999999999998</v>
      </c>
      <c r="F2917" s="175"/>
      <c r="G2917" s="126" t="s">
        <v>200</v>
      </c>
      <c r="H2917" s="192">
        <f t="shared" si="981"/>
        <v>0</v>
      </c>
      <c r="I2917" s="201">
        <f t="shared" si="982"/>
        <v>0</v>
      </c>
      <c r="J2917" s="78"/>
    </row>
    <row r="2918" spans="1:10" s="204" customFormat="1" ht="19.5" thickBot="1">
      <c r="A2918" s="692" t="s">
        <v>481</v>
      </c>
      <c r="B2918" s="616" t="s">
        <v>328</v>
      </c>
      <c r="C2918" s="617" t="s">
        <v>704</v>
      </c>
      <c r="D2918" s="324">
        <v>2</v>
      </c>
      <c r="E2918" s="77">
        <f t="shared" si="995"/>
        <v>2.2999999999999998</v>
      </c>
      <c r="F2918" s="175"/>
      <c r="G2918" s="126" t="s">
        <v>200</v>
      </c>
      <c r="H2918" s="192">
        <f t="shared" si="981"/>
        <v>0</v>
      </c>
      <c r="I2918" s="201">
        <f t="shared" si="982"/>
        <v>0</v>
      </c>
      <c r="J2918" s="78"/>
    </row>
    <row r="2919" spans="1:10" s="204" customFormat="1" ht="19.5" thickBot="1">
      <c r="A2919" s="692" t="s">
        <v>481</v>
      </c>
      <c r="B2919" s="616" t="s">
        <v>328</v>
      </c>
      <c r="C2919" s="617" t="s">
        <v>1726</v>
      </c>
      <c r="D2919" s="324">
        <v>2</v>
      </c>
      <c r="E2919" s="77">
        <f t="shared" si="995"/>
        <v>2.2999999999999998</v>
      </c>
      <c r="F2919" s="175"/>
      <c r="G2919" s="126" t="s">
        <v>200</v>
      </c>
      <c r="H2919" s="192">
        <f t="shared" si="981"/>
        <v>0</v>
      </c>
      <c r="I2919" s="201">
        <f t="shared" si="982"/>
        <v>0</v>
      </c>
      <c r="J2919" s="78"/>
    </row>
    <row r="2920" spans="1:10" s="204" customFormat="1" ht="19.5" thickBot="1">
      <c r="A2920" s="692" t="s">
        <v>481</v>
      </c>
      <c r="B2920" s="616" t="s">
        <v>328</v>
      </c>
      <c r="C2920" s="617" t="s">
        <v>1727</v>
      </c>
      <c r="D2920" s="324">
        <v>2</v>
      </c>
      <c r="E2920" s="77">
        <f t="shared" si="995"/>
        <v>2.2999999999999998</v>
      </c>
      <c r="F2920" s="175"/>
      <c r="G2920" s="126" t="s">
        <v>200</v>
      </c>
      <c r="H2920" s="192">
        <f t="shared" si="981"/>
        <v>0</v>
      </c>
      <c r="I2920" s="201">
        <f t="shared" si="982"/>
        <v>0</v>
      </c>
      <c r="J2920" s="78"/>
    </row>
    <row r="2921" spans="1:10" s="204" customFormat="1" ht="19.5" thickBot="1">
      <c r="A2921" s="692" t="s">
        <v>481</v>
      </c>
      <c r="B2921" s="616" t="s">
        <v>328</v>
      </c>
      <c r="C2921" s="617" t="s">
        <v>1728</v>
      </c>
      <c r="D2921" s="324">
        <v>2</v>
      </c>
      <c r="E2921" s="77">
        <f t="shared" si="995"/>
        <v>2.2999999999999998</v>
      </c>
      <c r="F2921" s="175"/>
      <c r="G2921" s="126" t="s">
        <v>200</v>
      </c>
      <c r="H2921" s="192">
        <f t="shared" si="981"/>
        <v>0</v>
      </c>
      <c r="I2921" s="201">
        <f t="shared" si="982"/>
        <v>0</v>
      </c>
      <c r="J2921" s="78"/>
    </row>
    <row r="2922" spans="1:10" s="204" customFormat="1" ht="19.5" thickBot="1">
      <c r="A2922" s="692" t="s">
        <v>481</v>
      </c>
      <c r="B2922" s="616" t="s">
        <v>328</v>
      </c>
      <c r="C2922" s="617" t="s">
        <v>1474</v>
      </c>
      <c r="D2922" s="324">
        <v>2</v>
      </c>
      <c r="E2922" s="77">
        <f t="shared" si="995"/>
        <v>2.2999999999999998</v>
      </c>
      <c r="F2922" s="175"/>
      <c r="G2922" s="126" t="s">
        <v>200</v>
      </c>
      <c r="H2922" s="192">
        <f t="shared" si="981"/>
        <v>0</v>
      </c>
      <c r="I2922" s="201">
        <f t="shared" si="982"/>
        <v>0</v>
      </c>
      <c r="J2922" s="78"/>
    </row>
    <row r="2923" spans="1:10" s="204" customFormat="1" ht="19.5" thickBot="1">
      <c r="A2923" s="692" t="s">
        <v>481</v>
      </c>
      <c r="B2923" s="616" t="s">
        <v>328</v>
      </c>
      <c r="C2923" s="617" t="s">
        <v>1475</v>
      </c>
      <c r="D2923" s="324">
        <v>2</v>
      </c>
      <c r="E2923" s="77">
        <f t="shared" si="995"/>
        <v>2.2999999999999998</v>
      </c>
      <c r="F2923" s="175"/>
      <c r="G2923" s="126" t="s">
        <v>200</v>
      </c>
      <c r="H2923" s="192">
        <f t="shared" si="981"/>
        <v>0</v>
      </c>
      <c r="I2923" s="201">
        <f t="shared" si="982"/>
        <v>0</v>
      </c>
      <c r="J2923" s="78"/>
    </row>
    <row r="2924" spans="1:10" s="204" customFormat="1" ht="19.5" thickBot="1">
      <c r="A2924" s="692" t="s">
        <v>481</v>
      </c>
      <c r="B2924" s="616" t="s">
        <v>328</v>
      </c>
      <c r="C2924" s="617" t="s">
        <v>1344</v>
      </c>
      <c r="D2924" s="324">
        <v>2</v>
      </c>
      <c r="E2924" s="77">
        <f t="shared" si="995"/>
        <v>2.2999999999999998</v>
      </c>
      <c r="F2924" s="175"/>
      <c r="G2924" s="126" t="s">
        <v>200</v>
      </c>
      <c r="H2924" s="192">
        <f t="shared" si="981"/>
        <v>0</v>
      </c>
      <c r="I2924" s="201">
        <f t="shared" si="982"/>
        <v>0</v>
      </c>
      <c r="J2924" s="78"/>
    </row>
    <row r="2925" spans="1:10" s="204" customFormat="1" ht="19.5" thickBot="1">
      <c r="A2925" s="692" t="s">
        <v>481</v>
      </c>
      <c r="B2925" s="616" t="s">
        <v>328</v>
      </c>
      <c r="C2925" s="617" t="s">
        <v>1473</v>
      </c>
      <c r="D2925" s="324">
        <v>2</v>
      </c>
      <c r="E2925" s="77">
        <f t="shared" si="995"/>
        <v>2.2999999999999998</v>
      </c>
      <c r="F2925" s="175"/>
      <c r="G2925" s="126" t="s">
        <v>200</v>
      </c>
      <c r="H2925" s="192">
        <f t="shared" si="981"/>
        <v>0</v>
      </c>
      <c r="I2925" s="201">
        <f t="shared" si="982"/>
        <v>0</v>
      </c>
      <c r="J2925" s="78"/>
    </row>
    <row r="2926" spans="1:10" s="204" customFormat="1" ht="19.5" thickBot="1">
      <c r="A2926" s="692" t="s">
        <v>481</v>
      </c>
      <c r="B2926" s="616" t="s">
        <v>328</v>
      </c>
      <c r="C2926" s="617" t="s">
        <v>1201</v>
      </c>
      <c r="D2926" s="324">
        <v>2</v>
      </c>
      <c r="E2926" s="77">
        <f t="shared" ref="E2926:E2983" si="999">D2926*1.15</f>
        <v>2.2999999999999998</v>
      </c>
      <c r="F2926" s="175"/>
      <c r="G2926" s="126" t="s">
        <v>200</v>
      </c>
      <c r="H2926" s="192">
        <f t="shared" si="981"/>
        <v>0</v>
      </c>
      <c r="I2926" s="201">
        <f t="shared" si="982"/>
        <v>0</v>
      </c>
      <c r="J2926" s="78"/>
    </row>
    <row r="2927" spans="1:10" s="204" customFormat="1" ht="19.5" thickBot="1">
      <c r="A2927" s="692" t="s">
        <v>481</v>
      </c>
      <c r="B2927" s="616" t="s">
        <v>328</v>
      </c>
      <c r="C2927" s="617" t="s">
        <v>1201</v>
      </c>
      <c r="D2927" s="324">
        <v>2</v>
      </c>
      <c r="E2927" s="77">
        <f t="shared" si="999"/>
        <v>2.2999999999999998</v>
      </c>
      <c r="F2927" s="175"/>
      <c r="G2927" s="126" t="s">
        <v>200</v>
      </c>
      <c r="H2927" s="192">
        <f t="shared" si="981"/>
        <v>0</v>
      </c>
      <c r="I2927" s="201">
        <f t="shared" si="982"/>
        <v>0</v>
      </c>
      <c r="J2927" s="78"/>
    </row>
    <row r="2928" spans="1:10" s="204" customFormat="1" ht="19.5" thickBot="1">
      <c r="A2928" s="692" t="s">
        <v>481</v>
      </c>
      <c r="B2928" s="616" t="s">
        <v>328</v>
      </c>
      <c r="C2928" s="617" t="s">
        <v>1471</v>
      </c>
      <c r="D2928" s="324">
        <v>2</v>
      </c>
      <c r="E2928" s="77">
        <f t="shared" si="999"/>
        <v>2.2999999999999998</v>
      </c>
      <c r="F2928" s="175"/>
      <c r="G2928" s="126" t="s">
        <v>200</v>
      </c>
      <c r="H2928" s="192">
        <f t="shared" si="981"/>
        <v>0</v>
      </c>
      <c r="I2928" s="201">
        <f t="shared" si="982"/>
        <v>0</v>
      </c>
      <c r="J2928" s="78"/>
    </row>
    <row r="2929" spans="1:10" s="204" customFormat="1" ht="19.5" thickBot="1">
      <c r="A2929" s="692" t="s">
        <v>481</v>
      </c>
      <c r="B2929" s="616" t="s">
        <v>328</v>
      </c>
      <c r="C2929" s="617" t="s">
        <v>1472</v>
      </c>
      <c r="D2929" s="324">
        <v>2</v>
      </c>
      <c r="E2929" s="77">
        <f t="shared" si="999"/>
        <v>2.2999999999999998</v>
      </c>
      <c r="F2929" s="175"/>
      <c r="G2929" s="126" t="s">
        <v>200</v>
      </c>
      <c r="H2929" s="192">
        <f t="shared" si="981"/>
        <v>0</v>
      </c>
      <c r="I2929" s="201">
        <f t="shared" si="982"/>
        <v>0</v>
      </c>
      <c r="J2929" s="78"/>
    </row>
    <row r="2930" spans="1:10" s="204" customFormat="1" ht="19.5" thickBot="1">
      <c r="A2930" s="692" t="s">
        <v>481</v>
      </c>
      <c r="B2930" s="616" t="s">
        <v>328</v>
      </c>
      <c r="C2930" s="617" t="s">
        <v>1202</v>
      </c>
      <c r="D2930" s="324">
        <v>2</v>
      </c>
      <c r="E2930" s="77">
        <f t="shared" si="999"/>
        <v>2.2999999999999998</v>
      </c>
      <c r="F2930" s="175"/>
      <c r="G2930" s="126" t="s">
        <v>200</v>
      </c>
      <c r="H2930" s="192">
        <f t="shared" si="981"/>
        <v>0</v>
      </c>
      <c r="I2930" s="201">
        <f t="shared" si="982"/>
        <v>0</v>
      </c>
      <c r="J2930" s="78"/>
    </row>
    <row r="2931" spans="1:10" s="204" customFormat="1" ht="19.5" thickBot="1">
      <c r="A2931" s="692" t="s">
        <v>481</v>
      </c>
      <c r="B2931" s="616" t="s">
        <v>328</v>
      </c>
      <c r="C2931" s="617" t="s">
        <v>705</v>
      </c>
      <c r="D2931" s="324">
        <v>2</v>
      </c>
      <c r="E2931" s="77">
        <f t="shared" si="999"/>
        <v>2.2999999999999998</v>
      </c>
      <c r="F2931" s="175"/>
      <c r="G2931" s="126" t="s">
        <v>200</v>
      </c>
      <c r="H2931" s="192">
        <f t="shared" si="981"/>
        <v>0</v>
      </c>
      <c r="I2931" s="201">
        <f t="shared" si="982"/>
        <v>0</v>
      </c>
      <c r="J2931" s="78"/>
    </row>
    <row r="2932" spans="1:10" s="204" customFormat="1" ht="19.5" thickBot="1">
      <c r="A2932" s="692" t="s">
        <v>481</v>
      </c>
      <c r="B2932" s="616" t="s">
        <v>328</v>
      </c>
      <c r="C2932" s="617" t="s">
        <v>1622</v>
      </c>
      <c r="D2932" s="324">
        <v>2</v>
      </c>
      <c r="E2932" s="77">
        <f t="shared" si="999"/>
        <v>2.2999999999999998</v>
      </c>
      <c r="F2932" s="175"/>
      <c r="G2932" s="126" t="s">
        <v>200</v>
      </c>
      <c r="H2932" s="192">
        <f t="shared" si="981"/>
        <v>0</v>
      </c>
      <c r="I2932" s="201">
        <f t="shared" si="982"/>
        <v>0</v>
      </c>
      <c r="J2932" s="78"/>
    </row>
    <row r="2933" spans="1:10" s="204" customFormat="1" ht="19.5" thickBot="1">
      <c r="A2933" s="692" t="s">
        <v>481</v>
      </c>
      <c r="B2933" s="616" t="s">
        <v>328</v>
      </c>
      <c r="C2933" s="617" t="s">
        <v>1623</v>
      </c>
      <c r="D2933" s="324">
        <v>2</v>
      </c>
      <c r="E2933" s="77">
        <f t="shared" si="999"/>
        <v>2.2999999999999998</v>
      </c>
      <c r="F2933" s="175"/>
      <c r="G2933" s="126" t="s">
        <v>200</v>
      </c>
      <c r="H2933" s="192">
        <f t="shared" si="981"/>
        <v>0</v>
      </c>
      <c r="I2933" s="201">
        <f t="shared" si="982"/>
        <v>0</v>
      </c>
      <c r="J2933" s="78"/>
    </row>
    <row r="2934" spans="1:10" s="204" customFormat="1" ht="19.5" thickBot="1">
      <c r="A2934" s="692" t="s">
        <v>481</v>
      </c>
      <c r="B2934" s="616" t="s">
        <v>328</v>
      </c>
      <c r="C2934" s="617" t="s">
        <v>1624</v>
      </c>
      <c r="D2934" s="324">
        <v>2</v>
      </c>
      <c r="E2934" s="77">
        <f t="shared" si="999"/>
        <v>2.2999999999999998</v>
      </c>
      <c r="F2934" s="175"/>
      <c r="G2934" s="126" t="s">
        <v>200</v>
      </c>
      <c r="H2934" s="192">
        <f t="shared" si="981"/>
        <v>0</v>
      </c>
      <c r="I2934" s="201">
        <f t="shared" si="982"/>
        <v>0</v>
      </c>
      <c r="J2934" s="78"/>
    </row>
    <row r="2935" spans="1:10" s="204" customFormat="1" ht="19.5" thickBot="1">
      <c r="A2935" s="692" t="s">
        <v>481</v>
      </c>
      <c r="B2935" s="616" t="s">
        <v>328</v>
      </c>
      <c r="C2935" s="617" t="s">
        <v>631</v>
      </c>
      <c r="D2935" s="324">
        <v>2</v>
      </c>
      <c r="E2935" s="77">
        <f t="shared" si="999"/>
        <v>2.2999999999999998</v>
      </c>
      <c r="F2935" s="175"/>
      <c r="G2935" s="126" t="s">
        <v>200</v>
      </c>
      <c r="H2935" s="192">
        <f t="shared" si="981"/>
        <v>0</v>
      </c>
      <c r="I2935" s="201">
        <f t="shared" si="982"/>
        <v>0</v>
      </c>
      <c r="J2935" s="78"/>
    </row>
    <row r="2936" spans="1:10" s="204" customFormat="1" ht="19.5" thickBot="1">
      <c r="A2936" s="692" t="s">
        <v>481</v>
      </c>
      <c r="B2936" s="616" t="s">
        <v>328</v>
      </c>
      <c r="C2936" s="617" t="s">
        <v>706</v>
      </c>
      <c r="D2936" s="324">
        <v>2</v>
      </c>
      <c r="E2936" s="77">
        <f t="shared" si="999"/>
        <v>2.2999999999999998</v>
      </c>
      <c r="F2936" s="175"/>
      <c r="G2936" s="126" t="s">
        <v>200</v>
      </c>
      <c r="H2936" s="192">
        <f t="shared" si="981"/>
        <v>0</v>
      </c>
      <c r="I2936" s="201">
        <f t="shared" si="982"/>
        <v>0</v>
      </c>
      <c r="J2936" s="78"/>
    </row>
    <row r="2937" spans="1:10" s="204" customFormat="1" ht="19.5" thickBot="1">
      <c r="A2937" s="692" t="s">
        <v>481</v>
      </c>
      <c r="B2937" s="616" t="s">
        <v>328</v>
      </c>
      <c r="C2937" s="617" t="s">
        <v>707</v>
      </c>
      <c r="D2937" s="324">
        <v>2</v>
      </c>
      <c r="E2937" s="77">
        <f t="shared" si="999"/>
        <v>2.2999999999999998</v>
      </c>
      <c r="F2937" s="175"/>
      <c r="G2937" s="126" t="s">
        <v>200</v>
      </c>
      <c r="H2937" s="192">
        <f t="shared" si="981"/>
        <v>0</v>
      </c>
      <c r="I2937" s="201">
        <f t="shared" si="982"/>
        <v>0</v>
      </c>
      <c r="J2937" s="78"/>
    </row>
    <row r="2938" spans="1:10" s="204" customFormat="1" ht="19.5" thickBot="1">
      <c r="A2938" s="692" t="s">
        <v>481</v>
      </c>
      <c r="B2938" s="616" t="s">
        <v>328</v>
      </c>
      <c r="C2938" s="617" t="s">
        <v>708</v>
      </c>
      <c r="D2938" s="324">
        <v>2</v>
      </c>
      <c r="E2938" s="77">
        <f t="shared" si="999"/>
        <v>2.2999999999999998</v>
      </c>
      <c r="F2938" s="175"/>
      <c r="G2938" s="126" t="s">
        <v>200</v>
      </c>
      <c r="H2938" s="192">
        <f t="shared" si="981"/>
        <v>0</v>
      </c>
      <c r="I2938" s="201">
        <f t="shared" si="982"/>
        <v>0</v>
      </c>
      <c r="J2938" s="78"/>
    </row>
    <row r="2939" spans="1:10" s="204" customFormat="1" ht="19.5" thickBot="1">
      <c r="A2939" s="692" t="s">
        <v>481</v>
      </c>
      <c r="B2939" s="616" t="s">
        <v>328</v>
      </c>
      <c r="C2939" s="617" t="s">
        <v>1026</v>
      </c>
      <c r="D2939" s="324">
        <v>2</v>
      </c>
      <c r="E2939" s="77">
        <f t="shared" si="999"/>
        <v>2.2999999999999998</v>
      </c>
      <c r="F2939" s="175"/>
      <c r="G2939" s="126" t="s">
        <v>200</v>
      </c>
      <c r="H2939" s="192">
        <f t="shared" si="981"/>
        <v>0</v>
      </c>
      <c r="I2939" s="201">
        <f t="shared" si="982"/>
        <v>0</v>
      </c>
      <c r="J2939" s="78"/>
    </row>
    <row r="2940" spans="1:10" s="204" customFormat="1" ht="19.5" thickBot="1">
      <c r="A2940" s="692" t="s">
        <v>481</v>
      </c>
      <c r="B2940" s="616" t="s">
        <v>328</v>
      </c>
      <c r="C2940" s="617" t="s">
        <v>1025</v>
      </c>
      <c r="D2940" s="324">
        <v>2</v>
      </c>
      <c r="E2940" s="77">
        <f t="shared" si="999"/>
        <v>2.2999999999999998</v>
      </c>
      <c r="F2940" s="175"/>
      <c r="G2940" s="126" t="s">
        <v>200</v>
      </c>
      <c r="H2940" s="192">
        <f t="shared" si="981"/>
        <v>0</v>
      </c>
      <c r="I2940" s="201">
        <f t="shared" si="982"/>
        <v>0</v>
      </c>
      <c r="J2940" s="78"/>
    </row>
    <row r="2941" spans="1:10" s="204" customFormat="1" ht="19.5" thickBot="1">
      <c r="A2941" s="692" t="s">
        <v>481</v>
      </c>
      <c r="B2941" s="616" t="s">
        <v>328</v>
      </c>
      <c r="C2941" s="617" t="s">
        <v>1024</v>
      </c>
      <c r="D2941" s="324">
        <v>2</v>
      </c>
      <c r="E2941" s="77">
        <f t="shared" si="999"/>
        <v>2.2999999999999998</v>
      </c>
      <c r="F2941" s="175"/>
      <c r="G2941" s="126" t="s">
        <v>200</v>
      </c>
      <c r="H2941" s="192">
        <f t="shared" si="981"/>
        <v>0</v>
      </c>
      <c r="I2941" s="201">
        <f t="shared" si="982"/>
        <v>0</v>
      </c>
      <c r="J2941" s="78"/>
    </row>
    <row r="2942" spans="1:10" s="204" customFormat="1" ht="19.5" thickBot="1">
      <c r="A2942" s="692" t="s">
        <v>481</v>
      </c>
      <c r="B2942" s="616" t="s">
        <v>328</v>
      </c>
      <c r="C2942" s="617" t="s">
        <v>632</v>
      </c>
      <c r="D2942" s="324">
        <v>2</v>
      </c>
      <c r="E2942" s="77">
        <f t="shared" si="999"/>
        <v>2.2999999999999998</v>
      </c>
      <c r="F2942" s="175"/>
      <c r="G2942" s="126" t="s">
        <v>200</v>
      </c>
      <c r="H2942" s="192">
        <f t="shared" si="981"/>
        <v>0</v>
      </c>
      <c r="I2942" s="201">
        <f t="shared" si="982"/>
        <v>0</v>
      </c>
      <c r="J2942" s="78"/>
    </row>
    <row r="2943" spans="1:10" s="240" customFormat="1" ht="19.5" thickBot="1">
      <c r="A2943" s="692" t="s">
        <v>611</v>
      </c>
      <c r="B2943" s="616" t="s">
        <v>328</v>
      </c>
      <c r="C2943" s="617" t="s">
        <v>794</v>
      </c>
      <c r="D2943" s="324">
        <v>2</v>
      </c>
      <c r="E2943" s="77">
        <f t="shared" si="999"/>
        <v>2.2999999999999998</v>
      </c>
      <c r="F2943" s="175"/>
      <c r="G2943" s="126" t="s">
        <v>200</v>
      </c>
      <c r="H2943" s="192">
        <f t="shared" si="981"/>
        <v>0</v>
      </c>
      <c r="I2943" s="201">
        <f t="shared" si="982"/>
        <v>0</v>
      </c>
      <c r="J2943" s="78"/>
    </row>
    <row r="2944" spans="1:10" s="240" customFormat="1" ht="19.5" thickBot="1">
      <c r="A2944" s="692" t="s">
        <v>611</v>
      </c>
      <c r="B2944" s="616" t="s">
        <v>328</v>
      </c>
      <c r="C2944" s="617" t="s">
        <v>795</v>
      </c>
      <c r="D2944" s="324">
        <v>2</v>
      </c>
      <c r="E2944" s="77">
        <f t="shared" si="999"/>
        <v>2.2999999999999998</v>
      </c>
      <c r="F2944" s="175"/>
      <c r="G2944" s="126" t="s">
        <v>200</v>
      </c>
      <c r="H2944" s="192">
        <f t="shared" si="981"/>
        <v>0</v>
      </c>
      <c r="I2944" s="201">
        <f t="shared" si="982"/>
        <v>0</v>
      </c>
      <c r="J2944" s="78"/>
    </row>
    <row r="2945" spans="1:10" s="240" customFormat="1" ht="19.5" thickBot="1">
      <c r="A2945" s="692" t="s">
        <v>611</v>
      </c>
      <c r="B2945" s="616" t="s">
        <v>328</v>
      </c>
      <c r="C2945" s="617" t="s">
        <v>1248</v>
      </c>
      <c r="D2945" s="324">
        <v>2</v>
      </c>
      <c r="E2945" s="77">
        <f t="shared" si="999"/>
        <v>2.2999999999999998</v>
      </c>
      <c r="F2945" s="175"/>
      <c r="G2945" s="126" t="s">
        <v>200</v>
      </c>
      <c r="H2945" s="192">
        <f t="shared" si="981"/>
        <v>0</v>
      </c>
      <c r="I2945" s="201">
        <f t="shared" si="982"/>
        <v>0</v>
      </c>
      <c r="J2945" s="78"/>
    </row>
    <row r="2946" spans="1:10" s="240" customFormat="1" ht="19.5" thickBot="1">
      <c r="A2946" s="692" t="s">
        <v>611</v>
      </c>
      <c r="B2946" s="616" t="s">
        <v>328</v>
      </c>
      <c r="C2946" s="617" t="s">
        <v>1249</v>
      </c>
      <c r="D2946" s="324">
        <v>2</v>
      </c>
      <c r="E2946" s="77">
        <f t="shared" si="999"/>
        <v>2.2999999999999998</v>
      </c>
      <c r="F2946" s="175"/>
      <c r="G2946" s="126" t="s">
        <v>200</v>
      </c>
      <c r="H2946" s="192">
        <f t="shared" si="981"/>
        <v>0</v>
      </c>
      <c r="I2946" s="201">
        <f t="shared" si="982"/>
        <v>0</v>
      </c>
      <c r="J2946" s="78"/>
    </row>
    <row r="2947" spans="1:10" s="240" customFormat="1" ht="19.5" thickBot="1">
      <c r="A2947" s="692" t="s">
        <v>611</v>
      </c>
      <c r="B2947" s="616" t="s">
        <v>328</v>
      </c>
      <c r="C2947" s="617" t="s">
        <v>1391</v>
      </c>
      <c r="D2947" s="324">
        <v>2</v>
      </c>
      <c r="E2947" s="77">
        <f t="shared" si="999"/>
        <v>2.2999999999999998</v>
      </c>
      <c r="F2947" s="175"/>
      <c r="G2947" s="126" t="s">
        <v>200</v>
      </c>
      <c r="H2947" s="192">
        <f t="shared" si="981"/>
        <v>0</v>
      </c>
      <c r="I2947" s="201">
        <f t="shared" si="982"/>
        <v>0</v>
      </c>
      <c r="J2947" s="78"/>
    </row>
    <row r="2948" spans="1:10" s="240" customFormat="1" ht="19.5" thickBot="1">
      <c r="A2948" s="692" t="s">
        <v>611</v>
      </c>
      <c r="B2948" s="616" t="s">
        <v>328</v>
      </c>
      <c r="C2948" s="617" t="s">
        <v>1223</v>
      </c>
      <c r="D2948" s="324">
        <v>2</v>
      </c>
      <c r="E2948" s="77">
        <f t="shared" si="999"/>
        <v>2.2999999999999998</v>
      </c>
      <c r="F2948" s="175"/>
      <c r="G2948" s="126" t="s">
        <v>200</v>
      </c>
      <c r="H2948" s="192">
        <f t="shared" si="981"/>
        <v>0</v>
      </c>
      <c r="I2948" s="201">
        <f t="shared" si="982"/>
        <v>0</v>
      </c>
      <c r="J2948" s="78"/>
    </row>
    <row r="2949" spans="1:10" s="240" customFormat="1" ht="19.5" thickBot="1">
      <c r="A2949" s="692" t="s">
        <v>611</v>
      </c>
      <c r="B2949" s="616" t="s">
        <v>328</v>
      </c>
      <c r="C2949" s="617" t="s">
        <v>1224</v>
      </c>
      <c r="D2949" s="324">
        <v>2</v>
      </c>
      <c r="E2949" s="77">
        <f t="shared" si="999"/>
        <v>2.2999999999999998</v>
      </c>
      <c r="F2949" s="175"/>
      <c r="G2949" s="126" t="s">
        <v>200</v>
      </c>
      <c r="H2949" s="192">
        <f t="shared" si="981"/>
        <v>0</v>
      </c>
      <c r="I2949" s="201">
        <f t="shared" si="982"/>
        <v>0</v>
      </c>
      <c r="J2949" s="78"/>
    </row>
    <row r="2950" spans="1:10" s="240" customFormat="1" ht="19.5" thickBot="1">
      <c r="A2950" s="692" t="s">
        <v>611</v>
      </c>
      <c r="B2950" s="616" t="s">
        <v>328</v>
      </c>
      <c r="C2950" s="617" t="s">
        <v>542</v>
      </c>
      <c r="D2950" s="324">
        <v>2</v>
      </c>
      <c r="E2950" s="77">
        <f t="shared" si="999"/>
        <v>2.2999999999999998</v>
      </c>
      <c r="F2950" s="175"/>
      <c r="G2950" s="126" t="s">
        <v>200</v>
      </c>
      <c r="H2950" s="192">
        <f t="shared" si="981"/>
        <v>0</v>
      </c>
      <c r="I2950" s="201">
        <f t="shared" si="982"/>
        <v>0</v>
      </c>
      <c r="J2950" s="78"/>
    </row>
    <row r="2951" spans="1:10" s="240" customFormat="1" ht="19.5" thickBot="1">
      <c r="A2951" s="692" t="s">
        <v>611</v>
      </c>
      <c r="B2951" s="616" t="s">
        <v>328</v>
      </c>
      <c r="C2951" s="617" t="s">
        <v>1505</v>
      </c>
      <c r="D2951" s="324">
        <v>2</v>
      </c>
      <c r="E2951" s="77">
        <f t="shared" si="999"/>
        <v>2.2999999999999998</v>
      </c>
      <c r="F2951" s="175"/>
      <c r="G2951" s="126" t="s">
        <v>200</v>
      </c>
      <c r="H2951" s="192">
        <f t="shared" si="981"/>
        <v>0</v>
      </c>
      <c r="I2951" s="201">
        <f t="shared" si="982"/>
        <v>0</v>
      </c>
      <c r="J2951" s="78"/>
    </row>
    <row r="2952" spans="1:10" s="240" customFormat="1" ht="19.5" thickBot="1">
      <c r="A2952" s="692" t="s">
        <v>611</v>
      </c>
      <c r="B2952" s="616" t="s">
        <v>328</v>
      </c>
      <c r="C2952" s="617" t="s">
        <v>709</v>
      </c>
      <c r="D2952" s="324">
        <v>2</v>
      </c>
      <c r="E2952" s="77">
        <f t="shared" si="999"/>
        <v>2.2999999999999998</v>
      </c>
      <c r="F2952" s="175"/>
      <c r="G2952" s="126" t="s">
        <v>200</v>
      </c>
      <c r="H2952" s="192">
        <f t="shared" si="981"/>
        <v>0</v>
      </c>
      <c r="I2952" s="201">
        <f t="shared" si="982"/>
        <v>0</v>
      </c>
      <c r="J2952" s="78"/>
    </row>
    <row r="2953" spans="1:10" s="240" customFormat="1" ht="19.5" thickBot="1">
      <c r="A2953" s="692" t="s">
        <v>611</v>
      </c>
      <c r="B2953" s="616" t="s">
        <v>328</v>
      </c>
      <c r="C2953" s="617" t="s">
        <v>710</v>
      </c>
      <c r="D2953" s="324">
        <v>2</v>
      </c>
      <c r="E2953" s="77">
        <f t="shared" si="999"/>
        <v>2.2999999999999998</v>
      </c>
      <c r="F2953" s="175"/>
      <c r="G2953" s="126" t="s">
        <v>200</v>
      </c>
      <c r="H2953" s="192">
        <f t="shared" si="981"/>
        <v>0</v>
      </c>
      <c r="I2953" s="201">
        <f t="shared" si="982"/>
        <v>0</v>
      </c>
      <c r="J2953" s="78"/>
    </row>
    <row r="2954" spans="1:10" s="240" customFormat="1" ht="19.5" thickBot="1">
      <c r="A2954" s="692" t="s">
        <v>611</v>
      </c>
      <c r="B2954" s="616" t="s">
        <v>328</v>
      </c>
      <c r="C2954" s="617" t="s">
        <v>852</v>
      </c>
      <c r="D2954" s="324">
        <v>2</v>
      </c>
      <c r="E2954" s="77">
        <f t="shared" si="999"/>
        <v>2.2999999999999998</v>
      </c>
      <c r="F2954" s="175"/>
      <c r="G2954" s="126" t="s">
        <v>200</v>
      </c>
      <c r="H2954" s="192">
        <f t="shared" si="981"/>
        <v>0</v>
      </c>
      <c r="I2954" s="201">
        <f t="shared" si="982"/>
        <v>0</v>
      </c>
      <c r="J2954" s="78"/>
    </row>
    <row r="2955" spans="1:10" s="240" customFormat="1" ht="19.5" thickBot="1">
      <c r="A2955" s="692" t="s">
        <v>611</v>
      </c>
      <c r="B2955" s="616" t="s">
        <v>328</v>
      </c>
      <c r="C2955" s="617" t="s">
        <v>1729</v>
      </c>
      <c r="D2955" s="324">
        <v>2</v>
      </c>
      <c r="E2955" s="77">
        <f t="shared" si="999"/>
        <v>2.2999999999999998</v>
      </c>
      <c r="F2955" s="175"/>
      <c r="G2955" s="126" t="s">
        <v>200</v>
      </c>
      <c r="H2955" s="192">
        <f t="shared" si="981"/>
        <v>0</v>
      </c>
      <c r="I2955" s="201">
        <f t="shared" si="982"/>
        <v>0</v>
      </c>
      <c r="J2955" s="78"/>
    </row>
    <row r="2956" spans="1:10" s="240" customFormat="1" ht="19.5" thickBot="1">
      <c r="A2956" s="692" t="s">
        <v>611</v>
      </c>
      <c r="B2956" s="616" t="s">
        <v>328</v>
      </c>
      <c r="C2956" s="617" t="s">
        <v>569</v>
      </c>
      <c r="D2956" s="324">
        <v>2</v>
      </c>
      <c r="E2956" s="77">
        <f t="shared" si="999"/>
        <v>2.2999999999999998</v>
      </c>
      <c r="F2956" s="175"/>
      <c r="G2956" s="126" t="s">
        <v>200</v>
      </c>
      <c r="H2956" s="192">
        <f t="shared" si="981"/>
        <v>0</v>
      </c>
      <c r="I2956" s="201">
        <f t="shared" si="982"/>
        <v>0</v>
      </c>
      <c r="J2956" s="78"/>
    </row>
    <row r="2957" spans="1:10" s="240" customFormat="1" ht="19.5" thickBot="1">
      <c r="A2957" s="692" t="s">
        <v>611</v>
      </c>
      <c r="B2957" s="616" t="s">
        <v>328</v>
      </c>
      <c r="C2957" s="617" t="s">
        <v>711</v>
      </c>
      <c r="D2957" s="324">
        <v>2</v>
      </c>
      <c r="E2957" s="77">
        <f t="shared" si="999"/>
        <v>2.2999999999999998</v>
      </c>
      <c r="F2957" s="175"/>
      <c r="G2957" s="126" t="s">
        <v>200</v>
      </c>
      <c r="H2957" s="192">
        <f t="shared" si="981"/>
        <v>0</v>
      </c>
      <c r="I2957" s="201">
        <f t="shared" si="982"/>
        <v>0</v>
      </c>
      <c r="J2957" s="78"/>
    </row>
    <row r="2958" spans="1:10" s="240" customFormat="1" ht="19.5" thickBot="1">
      <c r="A2958" s="692" t="s">
        <v>611</v>
      </c>
      <c r="B2958" s="616" t="s">
        <v>328</v>
      </c>
      <c r="C2958" s="617" t="s">
        <v>570</v>
      </c>
      <c r="D2958" s="324">
        <v>2</v>
      </c>
      <c r="E2958" s="77">
        <f t="shared" si="999"/>
        <v>2.2999999999999998</v>
      </c>
      <c r="F2958" s="175"/>
      <c r="G2958" s="126" t="s">
        <v>200</v>
      </c>
      <c r="H2958" s="192">
        <f t="shared" si="981"/>
        <v>0</v>
      </c>
      <c r="I2958" s="201">
        <f t="shared" si="982"/>
        <v>0</v>
      </c>
      <c r="J2958" s="78"/>
    </row>
    <row r="2959" spans="1:10" s="240" customFormat="1" ht="19.5" thickBot="1">
      <c r="A2959" s="692" t="s">
        <v>611</v>
      </c>
      <c r="B2959" s="616" t="s">
        <v>328</v>
      </c>
      <c r="C2959" s="617" t="s">
        <v>796</v>
      </c>
      <c r="D2959" s="324">
        <v>2</v>
      </c>
      <c r="E2959" s="77">
        <f t="shared" si="999"/>
        <v>2.2999999999999998</v>
      </c>
      <c r="F2959" s="175"/>
      <c r="G2959" s="126" t="s">
        <v>200</v>
      </c>
      <c r="H2959" s="192">
        <f t="shared" si="981"/>
        <v>0</v>
      </c>
      <c r="I2959" s="201">
        <f t="shared" si="982"/>
        <v>0</v>
      </c>
      <c r="J2959" s="78"/>
    </row>
    <row r="2960" spans="1:10" s="240" customFormat="1" ht="19.5" thickBot="1">
      <c r="A2960" s="692" t="s">
        <v>611</v>
      </c>
      <c r="B2960" s="616" t="s">
        <v>328</v>
      </c>
      <c r="C2960" s="617" t="s">
        <v>712</v>
      </c>
      <c r="D2960" s="324">
        <v>2</v>
      </c>
      <c r="E2960" s="77">
        <f t="shared" si="999"/>
        <v>2.2999999999999998</v>
      </c>
      <c r="F2960" s="175"/>
      <c r="G2960" s="126" t="s">
        <v>200</v>
      </c>
      <c r="H2960" s="192">
        <f t="shared" si="981"/>
        <v>0</v>
      </c>
      <c r="I2960" s="201">
        <f t="shared" si="982"/>
        <v>0</v>
      </c>
      <c r="J2960" s="78"/>
    </row>
    <row r="2961" spans="1:10" s="240" customFormat="1" ht="19.5" thickBot="1">
      <c r="A2961" s="692" t="s">
        <v>611</v>
      </c>
      <c r="B2961" s="616" t="s">
        <v>328</v>
      </c>
      <c r="C2961" s="617" t="s">
        <v>713</v>
      </c>
      <c r="D2961" s="324">
        <v>2</v>
      </c>
      <c r="E2961" s="77">
        <f t="shared" si="999"/>
        <v>2.2999999999999998</v>
      </c>
      <c r="F2961" s="175"/>
      <c r="G2961" s="126" t="s">
        <v>200</v>
      </c>
      <c r="H2961" s="192">
        <f t="shared" si="981"/>
        <v>0</v>
      </c>
      <c r="I2961" s="201">
        <f t="shared" si="982"/>
        <v>0</v>
      </c>
      <c r="J2961" s="78"/>
    </row>
    <row r="2962" spans="1:10" s="240" customFormat="1" ht="19.5" thickBot="1">
      <c r="A2962" s="692" t="s">
        <v>611</v>
      </c>
      <c r="B2962" s="616" t="s">
        <v>328</v>
      </c>
      <c r="C2962" s="617" t="s">
        <v>714</v>
      </c>
      <c r="D2962" s="324">
        <v>2</v>
      </c>
      <c r="E2962" s="77">
        <f t="shared" si="999"/>
        <v>2.2999999999999998</v>
      </c>
      <c r="F2962" s="175"/>
      <c r="G2962" s="126" t="s">
        <v>200</v>
      </c>
      <c r="H2962" s="192">
        <f t="shared" si="981"/>
        <v>0</v>
      </c>
      <c r="I2962" s="201">
        <f t="shared" si="982"/>
        <v>0</v>
      </c>
      <c r="J2962" s="78"/>
    </row>
    <row r="2963" spans="1:10" s="240" customFormat="1" ht="19.5" thickBot="1">
      <c r="A2963" s="692" t="s">
        <v>611</v>
      </c>
      <c r="B2963" s="616" t="s">
        <v>328</v>
      </c>
      <c r="C2963" s="617" t="s">
        <v>715</v>
      </c>
      <c r="D2963" s="324">
        <v>2</v>
      </c>
      <c r="E2963" s="77">
        <f t="shared" ref="E2963:E2964" si="1000">D2963*1.15</f>
        <v>2.2999999999999998</v>
      </c>
      <c r="F2963" s="175"/>
      <c r="G2963" s="126" t="s">
        <v>200</v>
      </c>
      <c r="H2963" s="192">
        <f t="shared" ref="H2963:H2964" si="1001">F2963*D2963</f>
        <v>0</v>
      </c>
      <c r="I2963" s="201">
        <f t="shared" ref="I2963:I2964" si="1002">F2963*E2963</f>
        <v>0</v>
      </c>
      <c r="J2963" s="78"/>
    </row>
    <row r="2964" spans="1:10" s="240" customFormat="1" ht="19.5" thickBot="1">
      <c r="A2964" s="692" t="s">
        <v>611</v>
      </c>
      <c r="B2964" s="616" t="s">
        <v>328</v>
      </c>
      <c r="C2964" s="617" t="s">
        <v>2445</v>
      </c>
      <c r="D2964" s="324">
        <v>2</v>
      </c>
      <c r="E2964" s="77">
        <f t="shared" si="1000"/>
        <v>2.2999999999999998</v>
      </c>
      <c r="F2964" s="175"/>
      <c r="G2964" s="126" t="s">
        <v>200</v>
      </c>
      <c r="H2964" s="192">
        <f t="shared" si="1001"/>
        <v>0</v>
      </c>
      <c r="I2964" s="201">
        <f t="shared" si="1002"/>
        <v>0</v>
      </c>
      <c r="J2964" s="78"/>
    </row>
    <row r="2965" spans="1:10" s="240" customFormat="1" ht="19.5" thickBot="1">
      <c r="A2965" s="692" t="s">
        <v>611</v>
      </c>
      <c r="B2965" s="616" t="s">
        <v>328</v>
      </c>
      <c r="C2965" s="617" t="s">
        <v>2446</v>
      </c>
      <c r="D2965" s="324">
        <v>2</v>
      </c>
      <c r="E2965" s="77">
        <f t="shared" si="999"/>
        <v>2.2999999999999998</v>
      </c>
      <c r="F2965" s="175"/>
      <c r="G2965" s="126" t="s">
        <v>200</v>
      </c>
      <c r="H2965" s="192">
        <f t="shared" si="981"/>
        <v>0</v>
      </c>
      <c r="I2965" s="201">
        <f t="shared" si="982"/>
        <v>0</v>
      </c>
      <c r="J2965" s="78"/>
    </row>
    <row r="2966" spans="1:10" s="240" customFormat="1" ht="19.5" thickBot="1">
      <c r="A2966" s="692" t="s">
        <v>611</v>
      </c>
      <c r="B2966" s="616" t="s">
        <v>328</v>
      </c>
      <c r="C2966" s="617" t="s">
        <v>716</v>
      </c>
      <c r="D2966" s="324">
        <v>2</v>
      </c>
      <c r="E2966" s="77">
        <f t="shared" si="999"/>
        <v>2.2999999999999998</v>
      </c>
      <c r="F2966" s="175"/>
      <c r="G2966" s="126" t="s">
        <v>200</v>
      </c>
      <c r="H2966" s="192">
        <f t="shared" si="981"/>
        <v>0</v>
      </c>
      <c r="I2966" s="201">
        <f t="shared" si="982"/>
        <v>0</v>
      </c>
      <c r="J2966" s="78"/>
    </row>
    <row r="2967" spans="1:10" s="240" customFormat="1" ht="19.5" thickBot="1">
      <c r="A2967" s="692" t="s">
        <v>611</v>
      </c>
      <c r="B2967" s="616" t="s">
        <v>328</v>
      </c>
      <c r="C2967" s="617" t="s">
        <v>1225</v>
      </c>
      <c r="D2967" s="324">
        <v>2</v>
      </c>
      <c r="E2967" s="77">
        <f t="shared" si="999"/>
        <v>2.2999999999999998</v>
      </c>
      <c r="F2967" s="175"/>
      <c r="G2967" s="126" t="s">
        <v>200</v>
      </c>
      <c r="H2967" s="192">
        <f t="shared" si="981"/>
        <v>0</v>
      </c>
      <c r="I2967" s="201">
        <f t="shared" si="982"/>
        <v>0</v>
      </c>
      <c r="J2967" s="78"/>
    </row>
    <row r="2968" spans="1:10" s="240" customFormat="1" ht="19.5" thickBot="1">
      <c r="A2968" s="692" t="s">
        <v>611</v>
      </c>
      <c r="B2968" s="616" t="s">
        <v>328</v>
      </c>
      <c r="C2968" s="617" t="s">
        <v>1226</v>
      </c>
      <c r="D2968" s="324">
        <v>2</v>
      </c>
      <c r="E2968" s="77">
        <f t="shared" si="999"/>
        <v>2.2999999999999998</v>
      </c>
      <c r="F2968" s="175"/>
      <c r="G2968" s="126" t="s">
        <v>200</v>
      </c>
      <c r="H2968" s="192">
        <f t="shared" si="981"/>
        <v>0</v>
      </c>
      <c r="I2968" s="201">
        <f t="shared" si="982"/>
        <v>0</v>
      </c>
      <c r="J2968" s="78"/>
    </row>
    <row r="2969" spans="1:10" s="240" customFormat="1" ht="19.5" thickBot="1">
      <c r="A2969" s="692" t="s">
        <v>611</v>
      </c>
      <c r="B2969" s="616" t="s">
        <v>328</v>
      </c>
      <c r="C2969" s="617" t="s">
        <v>1227</v>
      </c>
      <c r="D2969" s="324">
        <v>2</v>
      </c>
      <c r="E2969" s="77">
        <f t="shared" si="999"/>
        <v>2.2999999999999998</v>
      </c>
      <c r="F2969" s="175"/>
      <c r="G2969" s="126" t="s">
        <v>200</v>
      </c>
      <c r="H2969" s="192">
        <f t="shared" si="981"/>
        <v>0</v>
      </c>
      <c r="I2969" s="201">
        <f t="shared" si="982"/>
        <v>0</v>
      </c>
      <c r="J2969" s="78"/>
    </row>
    <row r="2970" spans="1:10" s="240" customFormat="1" ht="19.5" thickBot="1">
      <c r="A2970" s="692" t="s">
        <v>611</v>
      </c>
      <c r="B2970" s="616" t="s">
        <v>328</v>
      </c>
      <c r="C2970" s="617" t="s">
        <v>853</v>
      </c>
      <c r="D2970" s="324">
        <v>2</v>
      </c>
      <c r="E2970" s="77">
        <f t="shared" si="999"/>
        <v>2.2999999999999998</v>
      </c>
      <c r="F2970" s="175"/>
      <c r="G2970" s="126" t="s">
        <v>200</v>
      </c>
      <c r="H2970" s="192">
        <f t="shared" si="981"/>
        <v>0</v>
      </c>
      <c r="I2970" s="201">
        <f t="shared" si="982"/>
        <v>0</v>
      </c>
      <c r="J2970" s="78"/>
    </row>
    <row r="2971" spans="1:10" s="240" customFormat="1" ht="19.5" thickBot="1">
      <c r="A2971" s="692" t="s">
        <v>611</v>
      </c>
      <c r="B2971" s="616" t="s">
        <v>328</v>
      </c>
      <c r="C2971" s="617" t="s">
        <v>1332</v>
      </c>
      <c r="D2971" s="324">
        <v>2</v>
      </c>
      <c r="E2971" s="77">
        <f t="shared" si="999"/>
        <v>2.2999999999999998</v>
      </c>
      <c r="F2971" s="175"/>
      <c r="G2971" s="126" t="s">
        <v>200</v>
      </c>
      <c r="H2971" s="192">
        <f t="shared" si="981"/>
        <v>0</v>
      </c>
      <c r="I2971" s="201">
        <f t="shared" si="982"/>
        <v>0</v>
      </c>
      <c r="J2971" s="78"/>
    </row>
    <row r="2972" spans="1:10" s="240" customFormat="1" ht="19.5" thickBot="1">
      <c r="A2972" s="692" t="s">
        <v>611</v>
      </c>
      <c r="B2972" s="616" t="s">
        <v>328</v>
      </c>
      <c r="C2972" s="617" t="s">
        <v>2447</v>
      </c>
      <c r="D2972" s="324">
        <v>2</v>
      </c>
      <c r="E2972" s="77">
        <f t="shared" si="999"/>
        <v>2.2999999999999998</v>
      </c>
      <c r="F2972" s="175"/>
      <c r="G2972" s="126" t="s">
        <v>200</v>
      </c>
      <c r="H2972" s="192">
        <f t="shared" si="981"/>
        <v>0</v>
      </c>
      <c r="I2972" s="201">
        <f t="shared" si="982"/>
        <v>0</v>
      </c>
      <c r="J2972" s="78"/>
    </row>
    <row r="2973" spans="1:10" s="240" customFormat="1" ht="19.5" thickBot="1">
      <c r="A2973" s="692" t="s">
        <v>611</v>
      </c>
      <c r="B2973" s="616" t="s">
        <v>328</v>
      </c>
      <c r="C2973" s="617" t="s">
        <v>1392</v>
      </c>
      <c r="D2973" s="324">
        <v>2</v>
      </c>
      <c r="E2973" s="77">
        <f t="shared" si="999"/>
        <v>2.2999999999999998</v>
      </c>
      <c r="F2973" s="175"/>
      <c r="G2973" s="126" t="s">
        <v>200</v>
      </c>
      <c r="H2973" s="192">
        <f t="shared" si="981"/>
        <v>0</v>
      </c>
      <c r="I2973" s="201">
        <f t="shared" si="982"/>
        <v>0</v>
      </c>
      <c r="J2973" s="78"/>
    </row>
    <row r="2974" spans="1:10" s="240" customFormat="1" ht="19.5" thickBot="1">
      <c r="A2974" s="692" t="s">
        <v>611</v>
      </c>
      <c r="B2974" s="616" t="s">
        <v>328</v>
      </c>
      <c r="C2974" s="617" t="s">
        <v>2448</v>
      </c>
      <c r="D2974" s="324">
        <v>2</v>
      </c>
      <c r="E2974" s="77">
        <f t="shared" ref="E2974:E2977" si="1003">D2974*1.15</f>
        <v>2.2999999999999998</v>
      </c>
      <c r="F2974" s="175"/>
      <c r="G2974" s="126" t="s">
        <v>200</v>
      </c>
      <c r="H2974" s="192">
        <f t="shared" ref="H2974:H2977" si="1004">F2974*D2974</f>
        <v>0</v>
      </c>
      <c r="I2974" s="201">
        <f t="shared" ref="I2974:I2977" si="1005">F2974*E2974</f>
        <v>0</v>
      </c>
      <c r="J2974" s="78"/>
    </row>
    <row r="2975" spans="1:10" s="240" customFormat="1" ht="19.5" thickBot="1">
      <c r="A2975" s="692" t="s">
        <v>611</v>
      </c>
      <c r="B2975" s="616" t="s">
        <v>328</v>
      </c>
      <c r="C2975" s="617" t="s">
        <v>2449</v>
      </c>
      <c r="D2975" s="324">
        <v>2</v>
      </c>
      <c r="E2975" s="77">
        <f t="shared" si="1003"/>
        <v>2.2999999999999998</v>
      </c>
      <c r="F2975" s="175"/>
      <c r="G2975" s="126" t="s">
        <v>200</v>
      </c>
      <c r="H2975" s="192">
        <f t="shared" si="1004"/>
        <v>0</v>
      </c>
      <c r="I2975" s="201">
        <f t="shared" si="1005"/>
        <v>0</v>
      </c>
      <c r="J2975" s="78"/>
    </row>
    <row r="2976" spans="1:10" s="240" customFormat="1" ht="19.5" thickBot="1">
      <c r="A2976" s="692" t="s">
        <v>611</v>
      </c>
      <c r="B2976" s="616" t="s">
        <v>328</v>
      </c>
      <c r="C2976" s="617" t="s">
        <v>2450</v>
      </c>
      <c r="D2976" s="324">
        <v>2</v>
      </c>
      <c r="E2976" s="77">
        <f t="shared" si="1003"/>
        <v>2.2999999999999998</v>
      </c>
      <c r="F2976" s="175"/>
      <c r="G2976" s="126" t="s">
        <v>200</v>
      </c>
      <c r="H2976" s="192">
        <f t="shared" si="1004"/>
        <v>0</v>
      </c>
      <c r="I2976" s="201">
        <f t="shared" si="1005"/>
        <v>0</v>
      </c>
      <c r="J2976" s="78"/>
    </row>
    <row r="2977" spans="1:10" s="240" customFormat="1" ht="19.5" thickBot="1">
      <c r="A2977" s="692" t="s">
        <v>611</v>
      </c>
      <c r="B2977" s="616" t="s">
        <v>328</v>
      </c>
      <c r="C2977" s="617" t="s">
        <v>2451</v>
      </c>
      <c r="D2977" s="324">
        <v>2</v>
      </c>
      <c r="E2977" s="77">
        <f t="shared" si="1003"/>
        <v>2.2999999999999998</v>
      </c>
      <c r="F2977" s="175"/>
      <c r="G2977" s="126" t="s">
        <v>200</v>
      </c>
      <c r="H2977" s="192">
        <f t="shared" si="1004"/>
        <v>0</v>
      </c>
      <c r="I2977" s="201">
        <f t="shared" si="1005"/>
        <v>0</v>
      </c>
      <c r="J2977" s="78"/>
    </row>
    <row r="2978" spans="1:10" s="268" customFormat="1" ht="19.5" thickBot="1">
      <c r="A2978" s="692" t="s">
        <v>305</v>
      </c>
      <c r="B2978" s="616" t="s">
        <v>328</v>
      </c>
      <c r="C2978" s="617" t="s">
        <v>580</v>
      </c>
      <c r="D2978" s="324">
        <v>2</v>
      </c>
      <c r="E2978" s="77">
        <f t="shared" si="999"/>
        <v>2.2999999999999998</v>
      </c>
      <c r="F2978" s="175"/>
      <c r="G2978" s="126" t="s">
        <v>200</v>
      </c>
      <c r="H2978" s="192">
        <f t="shared" si="981"/>
        <v>0</v>
      </c>
      <c r="I2978" s="201">
        <f t="shared" si="982"/>
        <v>0</v>
      </c>
      <c r="J2978" s="78"/>
    </row>
    <row r="2979" spans="1:10" s="238" customFormat="1" ht="19.5" thickBot="1">
      <c r="A2979" s="692" t="s">
        <v>254</v>
      </c>
      <c r="B2979" s="616" t="s">
        <v>328</v>
      </c>
      <c r="C2979" s="617" t="s">
        <v>1263</v>
      </c>
      <c r="D2979" s="324">
        <v>2</v>
      </c>
      <c r="E2979" s="77">
        <f t="shared" si="999"/>
        <v>2.2999999999999998</v>
      </c>
      <c r="F2979" s="175"/>
      <c r="G2979" s="126" t="s">
        <v>200</v>
      </c>
      <c r="H2979" s="192">
        <f t="shared" si="981"/>
        <v>0</v>
      </c>
      <c r="I2979" s="201">
        <f t="shared" si="982"/>
        <v>0</v>
      </c>
      <c r="J2979" s="78"/>
    </row>
    <row r="2980" spans="1:10" s="238" customFormat="1" ht="19.5" thickBot="1">
      <c r="A2980" s="692" t="s">
        <v>254</v>
      </c>
      <c r="B2980" s="616" t="s">
        <v>328</v>
      </c>
      <c r="C2980" s="617" t="s">
        <v>2444</v>
      </c>
      <c r="D2980" s="324">
        <v>2</v>
      </c>
      <c r="E2980" s="77">
        <f t="shared" si="999"/>
        <v>2.2999999999999998</v>
      </c>
      <c r="F2980" s="175"/>
      <c r="G2980" s="126" t="s">
        <v>200</v>
      </c>
      <c r="H2980" s="192">
        <f t="shared" si="981"/>
        <v>0</v>
      </c>
      <c r="I2980" s="201">
        <f t="shared" si="982"/>
        <v>0</v>
      </c>
      <c r="J2980" s="78"/>
    </row>
    <row r="2981" spans="1:10" s="238" customFormat="1" ht="19.5" thickBot="1">
      <c r="A2981" s="692" t="s">
        <v>254</v>
      </c>
      <c r="B2981" s="616" t="s">
        <v>328</v>
      </c>
      <c r="C2981" s="617" t="s">
        <v>1042</v>
      </c>
      <c r="D2981" s="324">
        <v>2</v>
      </c>
      <c r="E2981" s="77">
        <f t="shared" si="999"/>
        <v>2.2999999999999998</v>
      </c>
      <c r="F2981" s="175"/>
      <c r="G2981" s="126" t="s">
        <v>200</v>
      </c>
      <c r="H2981" s="192">
        <f t="shared" si="981"/>
        <v>0</v>
      </c>
      <c r="I2981" s="201">
        <f t="shared" si="982"/>
        <v>0</v>
      </c>
      <c r="J2981" s="78"/>
    </row>
    <row r="2982" spans="1:10" s="238" customFormat="1" ht="19.5" thickBot="1">
      <c r="A2982" s="692" t="s">
        <v>254</v>
      </c>
      <c r="B2982" s="616" t="s">
        <v>328</v>
      </c>
      <c r="C2982" s="617" t="s">
        <v>1730</v>
      </c>
      <c r="D2982" s="324">
        <v>2</v>
      </c>
      <c r="E2982" s="77">
        <f t="shared" si="999"/>
        <v>2.2999999999999998</v>
      </c>
      <c r="F2982" s="175"/>
      <c r="G2982" s="126" t="s">
        <v>200</v>
      </c>
      <c r="H2982" s="192">
        <f t="shared" si="981"/>
        <v>0</v>
      </c>
      <c r="I2982" s="201">
        <f t="shared" si="982"/>
        <v>0</v>
      </c>
      <c r="J2982" s="78"/>
    </row>
    <row r="2983" spans="1:10" s="238" customFormat="1" ht="19.5" thickBot="1">
      <c r="A2983" s="692" t="s">
        <v>254</v>
      </c>
      <c r="B2983" s="616" t="s">
        <v>328</v>
      </c>
      <c r="C2983" s="617" t="s">
        <v>1731</v>
      </c>
      <c r="D2983" s="324">
        <v>2</v>
      </c>
      <c r="E2983" s="77">
        <f t="shared" si="999"/>
        <v>2.2999999999999998</v>
      </c>
      <c r="F2983" s="175"/>
      <c r="G2983" s="126" t="s">
        <v>200</v>
      </c>
      <c r="H2983" s="192">
        <f t="shared" si="981"/>
        <v>0</v>
      </c>
      <c r="I2983" s="201">
        <f t="shared" si="982"/>
        <v>0</v>
      </c>
      <c r="J2983" s="78"/>
    </row>
    <row r="2984" spans="1:10" s="277" customFormat="1" ht="19.5" thickBot="1">
      <c r="A2984" s="692" t="s">
        <v>721</v>
      </c>
      <c r="B2984" s="616" t="s">
        <v>328</v>
      </c>
      <c r="C2984" s="617" t="s">
        <v>1616</v>
      </c>
      <c r="D2984" s="324">
        <v>2</v>
      </c>
      <c r="E2984" s="77">
        <f t="shared" ref="E2984:E3042" si="1006">D2984*1.15</f>
        <v>2.2999999999999998</v>
      </c>
      <c r="F2984" s="175"/>
      <c r="G2984" s="126" t="s">
        <v>200</v>
      </c>
      <c r="H2984" s="192">
        <f t="shared" si="981"/>
        <v>0</v>
      </c>
      <c r="I2984" s="201">
        <f t="shared" si="982"/>
        <v>0</v>
      </c>
      <c r="J2984" s="78"/>
    </row>
    <row r="2985" spans="1:10" s="277" customFormat="1" ht="19.5" thickBot="1">
      <c r="A2985" s="692" t="s">
        <v>721</v>
      </c>
      <c r="B2985" s="616" t="s">
        <v>328</v>
      </c>
      <c r="C2985" s="617" t="s">
        <v>1732</v>
      </c>
      <c r="D2985" s="324">
        <v>2</v>
      </c>
      <c r="E2985" s="77">
        <f t="shared" si="1006"/>
        <v>2.2999999999999998</v>
      </c>
      <c r="F2985" s="175"/>
      <c r="G2985" s="126" t="s">
        <v>200</v>
      </c>
      <c r="H2985" s="192">
        <f t="shared" si="981"/>
        <v>0</v>
      </c>
      <c r="I2985" s="201">
        <f t="shared" si="982"/>
        <v>0</v>
      </c>
      <c r="J2985" s="78"/>
    </row>
    <row r="2986" spans="1:10" s="277" customFormat="1" ht="19.5" thickBot="1">
      <c r="A2986" s="692" t="s">
        <v>721</v>
      </c>
      <c r="B2986" s="616" t="s">
        <v>328</v>
      </c>
      <c r="C2986" s="617" t="s">
        <v>1222</v>
      </c>
      <c r="D2986" s="324">
        <v>2</v>
      </c>
      <c r="E2986" s="77">
        <f t="shared" si="1006"/>
        <v>2.2999999999999998</v>
      </c>
      <c r="F2986" s="175"/>
      <c r="G2986" s="126" t="s">
        <v>200</v>
      </c>
      <c r="H2986" s="192">
        <f t="shared" ref="H2986:H3019" si="1007">F2986*D2986</f>
        <v>0</v>
      </c>
      <c r="I2986" s="201">
        <f t="shared" ref="I2986:I3019" si="1008">F2986*E2986</f>
        <v>0</v>
      </c>
      <c r="J2986" s="78"/>
    </row>
    <row r="2987" spans="1:10" s="277" customFormat="1" ht="19.5" thickBot="1">
      <c r="A2987" s="692" t="s">
        <v>721</v>
      </c>
      <c r="B2987" s="616" t="s">
        <v>328</v>
      </c>
      <c r="C2987" s="617" t="s">
        <v>1057</v>
      </c>
      <c r="D2987" s="324">
        <v>2</v>
      </c>
      <c r="E2987" s="77">
        <f t="shared" si="1006"/>
        <v>2.2999999999999998</v>
      </c>
      <c r="F2987" s="175"/>
      <c r="G2987" s="126" t="s">
        <v>200</v>
      </c>
      <c r="H2987" s="192">
        <f t="shared" si="1007"/>
        <v>0</v>
      </c>
      <c r="I2987" s="201">
        <f t="shared" si="1008"/>
        <v>0</v>
      </c>
      <c r="J2987" s="78"/>
    </row>
    <row r="2988" spans="1:10" s="277" customFormat="1" ht="19.5" thickBot="1">
      <c r="A2988" s="692" t="s">
        <v>721</v>
      </c>
      <c r="B2988" s="616" t="s">
        <v>328</v>
      </c>
      <c r="C2988" s="617" t="s">
        <v>1058</v>
      </c>
      <c r="D2988" s="324">
        <v>2</v>
      </c>
      <c r="E2988" s="77">
        <f t="shared" si="1006"/>
        <v>2.2999999999999998</v>
      </c>
      <c r="F2988" s="175"/>
      <c r="G2988" s="126" t="s">
        <v>200</v>
      </c>
      <c r="H2988" s="192">
        <f t="shared" si="1007"/>
        <v>0</v>
      </c>
      <c r="I2988" s="201">
        <f t="shared" si="1008"/>
        <v>0</v>
      </c>
      <c r="J2988" s="78"/>
    </row>
    <row r="2989" spans="1:10" s="277" customFormat="1" ht="19.5" thickBot="1">
      <c r="A2989" s="692" t="s">
        <v>721</v>
      </c>
      <c r="B2989" s="616" t="s">
        <v>328</v>
      </c>
      <c r="C2989" s="617" t="s">
        <v>2443</v>
      </c>
      <c r="D2989" s="324">
        <v>2</v>
      </c>
      <c r="E2989" s="77">
        <f t="shared" ref="E2989" si="1009">D2989*1.15</f>
        <v>2.2999999999999998</v>
      </c>
      <c r="F2989" s="175"/>
      <c r="G2989" s="126" t="s">
        <v>200</v>
      </c>
      <c r="H2989" s="192">
        <f t="shared" ref="H2989" si="1010">F2989*D2989</f>
        <v>0</v>
      </c>
      <c r="I2989" s="201">
        <f t="shared" ref="I2989" si="1011">F2989*E2989</f>
        <v>0</v>
      </c>
      <c r="J2989" s="78"/>
    </row>
    <row r="2990" spans="1:10" s="277" customFormat="1" ht="19.5" thickBot="1">
      <c r="A2990" s="692" t="s">
        <v>721</v>
      </c>
      <c r="B2990" s="616" t="s">
        <v>328</v>
      </c>
      <c r="C2990" s="617" t="s">
        <v>993</v>
      </c>
      <c r="D2990" s="324">
        <v>2</v>
      </c>
      <c r="E2990" s="77">
        <f t="shared" si="1006"/>
        <v>2.2999999999999998</v>
      </c>
      <c r="F2990" s="175"/>
      <c r="G2990" s="126" t="s">
        <v>200</v>
      </c>
      <c r="H2990" s="192">
        <f t="shared" si="1007"/>
        <v>0</v>
      </c>
      <c r="I2990" s="201">
        <f t="shared" si="1008"/>
        <v>0</v>
      </c>
      <c r="J2990" s="78"/>
    </row>
    <row r="2991" spans="1:10" s="277" customFormat="1" ht="19.5" thickBot="1">
      <c r="A2991" s="692" t="s">
        <v>721</v>
      </c>
      <c r="B2991" s="616" t="s">
        <v>328</v>
      </c>
      <c r="C2991" s="617" t="s">
        <v>700</v>
      </c>
      <c r="D2991" s="324">
        <v>2</v>
      </c>
      <c r="E2991" s="77">
        <f t="shared" si="1006"/>
        <v>2.2999999999999998</v>
      </c>
      <c r="F2991" s="175"/>
      <c r="G2991" s="126" t="s">
        <v>200</v>
      </c>
      <c r="H2991" s="192">
        <f t="shared" si="1007"/>
        <v>0</v>
      </c>
      <c r="I2991" s="201">
        <f t="shared" si="1008"/>
        <v>0</v>
      </c>
      <c r="J2991" s="78"/>
    </row>
    <row r="2992" spans="1:10" s="277" customFormat="1" ht="19.5" thickBot="1">
      <c r="A2992" s="692" t="s">
        <v>721</v>
      </c>
      <c r="B2992" s="616" t="s">
        <v>328</v>
      </c>
      <c r="C2992" s="617" t="s">
        <v>797</v>
      </c>
      <c r="D2992" s="324">
        <v>2</v>
      </c>
      <c r="E2992" s="77">
        <f t="shared" si="1006"/>
        <v>2.2999999999999998</v>
      </c>
      <c r="F2992" s="175"/>
      <c r="G2992" s="126" t="s">
        <v>200</v>
      </c>
      <c r="H2992" s="192">
        <f t="shared" si="1007"/>
        <v>0</v>
      </c>
      <c r="I2992" s="201">
        <f t="shared" si="1008"/>
        <v>0</v>
      </c>
      <c r="J2992" s="78"/>
    </row>
    <row r="2993" spans="1:10" s="277" customFormat="1" ht="19.5" thickBot="1">
      <c r="A2993" s="692" t="s">
        <v>721</v>
      </c>
      <c r="B2993" s="616" t="s">
        <v>328</v>
      </c>
      <c r="C2993" s="617" t="s">
        <v>798</v>
      </c>
      <c r="D2993" s="324">
        <v>2</v>
      </c>
      <c r="E2993" s="77">
        <f t="shared" si="1006"/>
        <v>2.2999999999999998</v>
      </c>
      <c r="F2993" s="175"/>
      <c r="G2993" s="126" t="s">
        <v>200</v>
      </c>
      <c r="H2993" s="192">
        <f t="shared" si="1007"/>
        <v>0</v>
      </c>
      <c r="I2993" s="201">
        <f t="shared" si="1008"/>
        <v>0</v>
      </c>
      <c r="J2993" s="78"/>
    </row>
    <row r="2994" spans="1:10" s="277" customFormat="1" ht="19.5" thickBot="1">
      <c r="A2994" s="692" t="s">
        <v>721</v>
      </c>
      <c r="B2994" s="616" t="s">
        <v>328</v>
      </c>
      <c r="C2994" s="617" t="s">
        <v>670</v>
      </c>
      <c r="D2994" s="324">
        <v>2</v>
      </c>
      <c r="E2994" s="77">
        <f t="shared" si="1006"/>
        <v>2.2999999999999998</v>
      </c>
      <c r="F2994" s="175"/>
      <c r="G2994" s="126" t="s">
        <v>200</v>
      </c>
      <c r="H2994" s="192">
        <f t="shared" si="1007"/>
        <v>0</v>
      </c>
      <c r="I2994" s="201">
        <f t="shared" si="1008"/>
        <v>0</v>
      </c>
      <c r="J2994" s="78"/>
    </row>
    <row r="2995" spans="1:10" s="277" customFormat="1" ht="19.5" thickBot="1">
      <c r="A2995" s="692" t="s">
        <v>721</v>
      </c>
      <c r="B2995" s="616" t="s">
        <v>328</v>
      </c>
      <c r="C2995" s="617" t="s">
        <v>799</v>
      </c>
      <c r="D2995" s="324">
        <v>2</v>
      </c>
      <c r="E2995" s="77">
        <f t="shared" si="1006"/>
        <v>2.2999999999999998</v>
      </c>
      <c r="F2995" s="175"/>
      <c r="G2995" s="126" t="s">
        <v>200</v>
      </c>
      <c r="H2995" s="192">
        <f t="shared" si="1007"/>
        <v>0</v>
      </c>
      <c r="I2995" s="201">
        <f t="shared" si="1008"/>
        <v>0</v>
      </c>
      <c r="J2995" s="78"/>
    </row>
    <row r="2996" spans="1:10" s="277" customFormat="1" ht="19.5" thickBot="1">
      <c r="A2996" s="692" t="s">
        <v>721</v>
      </c>
      <c r="B2996" s="616" t="s">
        <v>328</v>
      </c>
      <c r="C2996" s="617" t="s">
        <v>800</v>
      </c>
      <c r="D2996" s="324">
        <v>2</v>
      </c>
      <c r="E2996" s="77">
        <f t="shared" si="1006"/>
        <v>2.2999999999999998</v>
      </c>
      <c r="F2996" s="175"/>
      <c r="G2996" s="126" t="s">
        <v>200</v>
      </c>
      <c r="H2996" s="192">
        <f t="shared" si="1007"/>
        <v>0</v>
      </c>
      <c r="I2996" s="201">
        <f t="shared" si="1008"/>
        <v>0</v>
      </c>
      <c r="J2996" s="78"/>
    </row>
    <row r="2997" spans="1:10" s="240" customFormat="1" ht="19.5" thickBot="1">
      <c r="A2997" s="692" t="s">
        <v>347</v>
      </c>
      <c r="B2997" s="616" t="s">
        <v>328</v>
      </c>
      <c r="C2997" s="617" t="s">
        <v>413</v>
      </c>
      <c r="D2997" s="324">
        <v>2</v>
      </c>
      <c r="E2997" s="77">
        <f t="shared" si="1006"/>
        <v>2.2999999999999998</v>
      </c>
      <c r="F2997" s="175"/>
      <c r="G2997" s="126" t="s">
        <v>200</v>
      </c>
      <c r="H2997" s="192">
        <f t="shared" si="1007"/>
        <v>0</v>
      </c>
      <c r="I2997" s="201">
        <f t="shared" si="1008"/>
        <v>0</v>
      </c>
      <c r="J2997" s="78"/>
    </row>
    <row r="2998" spans="1:10" s="240" customFormat="1" ht="19.5" hidden="1" thickBot="1">
      <c r="A2998" s="692" t="s">
        <v>347</v>
      </c>
      <c r="B2998" s="616" t="s">
        <v>328</v>
      </c>
      <c r="C2998" s="617" t="s">
        <v>414</v>
      </c>
      <c r="D2998" s="324">
        <v>2</v>
      </c>
      <c r="E2998" s="77">
        <f t="shared" si="1006"/>
        <v>2.2999999999999998</v>
      </c>
      <c r="F2998" s="175"/>
      <c r="G2998" s="126" t="s">
        <v>200</v>
      </c>
      <c r="H2998" s="192">
        <f t="shared" si="1007"/>
        <v>0</v>
      </c>
      <c r="I2998" s="201">
        <f t="shared" si="1008"/>
        <v>0</v>
      </c>
      <c r="J2998" s="78"/>
    </row>
    <row r="2999" spans="1:10" s="240" customFormat="1" ht="19.5" thickBot="1">
      <c r="A2999" s="692" t="s">
        <v>347</v>
      </c>
      <c r="B2999" s="616" t="s">
        <v>328</v>
      </c>
      <c r="C2999" s="617" t="s">
        <v>412</v>
      </c>
      <c r="D2999" s="324">
        <v>2</v>
      </c>
      <c r="E2999" s="77">
        <f t="shared" si="1006"/>
        <v>2.2999999999999998</v>
      </c>
      <c r="F2999" s="175"/>
      <c r="G2999" s="126" t="s">
        <v>200</v>
      </c>
      <c r="H2999" s="192">
        <f t="shared" si="1007"/>
        <v>0</v>
      </c>
      <c r="I2999" s="201">
        <f t="shared" si="1008"/>
        <v>0</v>
      </c>
      <c r="J2999" s="78"/>
    </row>
    <row r="3000" spans="1:10" ht="19.5" hidden="1" thickBot="1">
      <c r="A3000" s="692" t="s">
        <v>347</v>
      </c>
      <c r="B3000" s="616" t="s">
        <v>328</v>
      </c>
      <c r="C3000" s="617" t="s">
        <v>439</v>
      </c>
      <c r="D3000" s="324">
        <v>2</v>
      </c>
      <c r="E3000" s="77">
        <f t="shared" si="1006"/>
        <v>2.2999999999999998</v>
      </c>
      <c r="F3000" s="175"/>
      <c r="G3000" s="126" t="s">
        <v>200</v>
      </c>
      <c r="H3000" s="192">
        <f t="shared" si="1007"/>
        <v>0</v>
      </c>
      <c r="I3000" s="201">
        <f t="shared" si="1008"/>
        <v>0</v>
      </c>
    </row>
    <row r="3001" spans="1:10" s="207" customFormat="1" ht="19.5" thickBot="1">
      <c r="A3001" s="692" t="s">
        <v>516</v>
      </c>
      <c r="B3001" s="616" t="s">
        <v>328</v>
      </c>
      <c r="C3001" s="617" t="s">
        <v>717</v>
      </c>
      <c r="D3001" s="324">
        <v>2</v>
      </c>
      <c r="E3001" s="77">
        <f t="shared" si="1006"/>
        <v>2.2999999999999998</v>
      </c>
      <c r="F3001" s="175"/>
      <c r="G3001" s="126" t="s">
        <v>200</v>
      </c>
      <c r="H3001" s="192">
        <f t="shared" si="1007"/>
        <v>0</v>
      </c>
      <c r="I3001" s="201">
        <f t="shared" si="1008"/>
        <v>0</v>
      </c>
      <c r="J3001" s="78"/>
    </row>
    <row r="3002" spans="1:10" s="207" customFormat="1" ht="19.5" thickBot="1">
      <c r="A3002" s="692" t="s">
        <v>516</v>
      </c>
      <c r="B3002" s="616" t="s">
        <v>328</v>
      </c>
      <c r="C3002" s="617" t="s">
        <v>718</v>
      </c>
      <c r="D3002" s="324">
        <v>2</v>
      </c>
      <c r="E3002" s="77">
        <f t="shared" si="1006"/>
        <v>2.2999999999999998</v>
      </c>
      <c r="F3002" s="175"/>
      <c r="G3002" s="126" t="s">
        <v>200</v>
      </c>
      <c r="H3002" s="192">
        <f t="shared" si="1007"/>
        <v>0</v>
      </c>
      <c r="I3002" s="201">
        <f t="shared" si="1008"/>
        <v>0</v>
      </c>
      <c r="J3002" s="78"/>
    </row>
    <row r="3003" spans="1:10" s="207" customFormat="1" ht="19.5" thickBot="1">
      <c r="A3003" s="692" t="s">
        <v>516</v>
      </c>
      <c r="B3003" s="616" t="s">
        <v>328</v>
      </c>
      <c r="C3003" s="617" t="s">
        <v>719</v>
      </c>
      <c r="D3003" s="324">
        <v>2</v>
      </c>
      <c r="E3003" s="77">
        <f t="shared" si="1006"/>
        <v>2.2999999999999998</v>
      </c>
      <c r="F3003" s="175"/>
      <c r="G3003" s="126" t="s">
        <v>200</v>
      </c>
      <c r="H3003" s="192">
        <f t="shared" si="1007"/>
        <v>0</v>
      </c>
      <c r="I3003" s="201">
        <f t="shared" si="1008"/>
        <v>0</v>
      </c>
      <c r="J3003" s="78"/>
    </row>
    <row r="3004" spans="1:10" s="207" customFormat="1" ht="19.5" thickBot="1">
      <c r="A3004" s="692" t="s">
        <v>516</v>
      </c>
      <c r="B3004" s="616" t="s">
        <v>328</v>
      </c>
      <c r="C3004" s="617" t="s">
        <v>720</v>
      </c>
      <c r="D3004" s="324">
        <v>2</v>
      </c>
      <c r="E3004" s="77">
        <f t="shared" si="1006"/>
        <v>2.2999999999999998</v>
      </c>
      <c r="F3004" s="175"/>
      <c r="G3004" s="126" t="s">
        <v>200</v>
      </c>
      <c r="H3004" s="192">
        <f t="shared" si="1007"/>
        <v>0</v>
      </c>
      <c r="I3004" s="201">
        <f t="shared" si="1008"/>
        <v>0</v>
      </c>
      <c r="J3004" s="78"/>
    </row>
    <row r="3005" spans="1:10" s="207" customFormat="1" ht="19.5" thickBot="1">
      <c r="A3005" s="692" t="s">
        <v>516</v>
      </c>
      <c r="B3005" s="616" t="s">
        <v>328</v>
      </c>
      <c r="C3005" s="617" t="s">
        <v>854</v>
      </c>
      <c r="D3005" s="324">
        <v>2</v>
      </c>
      <c r="E3005" s="77">
        <f t="shared" si="1006"/>
        <v>2.2999999999999998</v>
      </c>
      <c r="F3005" s="175"/>
      <c r="G3005" s="126" t="s">
        <v>200</v>
      </c>
      <c r="H3005" s="192">
        <f t="shared" si="1007"/>
        <v>0</v>
      </c>
      <c r="I3005" s="201">
        <f t="shared" si="1008"/>
        <v>0</v>
      </c>
      <c r="J3005" s="78"/>
    </row>
    <row r="3006" spans="1:10" s="207" customFormat="1" ht="19.5" thickBot="1">
      <c r="A3006" s="692" t="s">
        <v>516</v>
      </c>
      <c r="B3006" s="616" t="s">
        <v>328</v>
      </c>
      <c r="C3006" s="617" t="s">
        <v>855</v>
      </c>
      <c r="D3006" s="324">
        <v>2</v>
      </c>
      <c r="E3006" s="77">
        <f t="shared" si="1006"/>
        <v>2.2999999999999998</v>
      </c>
      <c r="F3006" s="175"/>
      <c r="G3006" s="126" t="s">
        <v>200</v>
      </c>
      <c r="H3006" s="192">
        <f t="shared" si="1007"/>
        <v>0</v>
      </c>
      <c r="I3006" s="201">
        <f t="shared" si="1008"/>
        <v>0</v>
      </c>
      <c r="J3006" s="78"/>
    </row>
    <row r="3007" spans="1:10" s="207" customFormat="1" ht="19.5" thickBot="1">
      <c r="A3007" s="692" t="s">
        <v>516</v>
      </c>
      <c r="B3007" s="616" t="s">
        <v>328</v>
      </c>
      <c r="C3007" s="617" t="s">
        <v>856</v>
      </c>
      <c r="D3007" s="324">
        <v>2</v>
      </c>
      <c r="E3007" s="77">
        <f t="shared" si="1006"/>
        <v>2.2999999999999998</v>
      </c>
      <c r="F3007" s="175"/>
      <c r="G3007" s="126" t="s">
        <v>200</v>
      </c>
      <c r="H3007" s="192">
        <f t="shared" si="1007"/>
        <v>0</v>
      </c>
      <c r="I3007" s="201">
        <f t="shared" si="1008"/>
        <v>0</v>
      </c>
      <c r="J3007" s="78"/>
    </row>
    <row r="3008" spans="1:10" s="207" customFormat="1" ht="19.5" thickBot="1">
      <c r="A3008" s="692" t="s">
        <v>516</v>
      </c>
      <c r="B3008" s="616" t="s">
        <v>328</v>
      </c>
      <c r="C3008" s="617" t="s">
        <v>857</v>
      </c>
      <c r="D3008" s="324">
        <v>2</v>
      </c>
      <c r="E3008" s="77">
        <f t="shared" si="1006"/>
        <v>2.2999999999999998</v>
      </c>
      <c r="F3008" s="175"/>
      <c r="G3008" s="126" t="s">
        <v>200</v>
      </c>
      <c r="H3008" s="192">
        <f t="shared" si="1007"/>
        <v>0</v>
      </c>
      <c r="I3008" s="201">
        <f t="shared" si="1008"/>
        <v>0</v>
      </c>
      <c r="J3008" s="78"/>
    </row>
    <row r="3009" spans="1:10" s="207" customFormat="1" ht="19.5" thickBot="1">
      <c r="A3009" s="692" t="s">
        <v>516</v>
      </c>
      <c r="B3009" s="616" t="s">
        <v>328</v>
      </c>
      <c r="C3009" s="617" t="s">
        <v>858</v>
      </c>
      <c r="D3009" s="324">
        <v>2</v>
      </c>
      <c r="E3009" s="77">
        <f t="shared" si="1006"/>
        <v>2.2999999999999998</v>
      </c>
      <c r="F3009" s="175"/>
      <c r="G3009" s="126" t="s">
        <v>200</v>
      </c>
      <c r="H3009" s="192">
        <f t="shared" si="1007"/>
        <v>0</v>
      </c>
      <c r="I3009" s="201">
        <f t="shared" si="1008"/>
        <v>0</v>
      </c>
      <c r="J3009" s="78"/>
    </row>
    <row r="3010" spans="1:10" s="207" customFormat="1" ht="19.5" thickBot="1">
      <c r="A3010" s="692" t="s">
        <v>516</v>
      </c>
      <c r="B3010" s="616" t="s">
        <v>328</v>
      </c>
      <c r="C3010" s="617" t="s">
        <v>859</v>
      </c>
      <c r="D3010" s="324">
        <v>2</v>
      </c>
      <c r="E3010" s="77">
        <f t="shared" si="1006"/>
        <v>2.2999999999999998</v>
      </c>
      <c r="F3010" s="175"/>
      <c r="G3010" s="126" t="s">
        <v>200</v>
      </c>
      <c r="H3010" s="192">
        <f t="shared" si="1007"/>
        <v>0</v>
      </c>
      <c r="I3010" s="201">
        <f t="shared" si="1008"/>
        <v>0</v>
      </c>
      <c r="J3010" s="78"/>
    </row>
    <row r="3011" spans="1:10" s="207" customFormat="1" ht="19.5" thickBot="1">
      <c r="A3011" s="692" t="s">
        <v>516</v>
      </c>
      <c r="B3011" s="616" t="s">
        <v>328</v>
      </c>
      <c r="C3011" s="617" t="s">
        <v>616</v>
      </c>
      <c r="D3011" s="324">
        <v>2</v>
      </c>
      <c r="E3011" s="77">
        <f t="shared" si="1006"/>
        <v>2.2999999999999998</v>
      </c>
      <c r="F3011" s="175"/>
      <c r="G3011" s="126" t="s">
        <v>200</v>
      </c>
      <c r="H3011" s="192">
        <f t="shared" si="1007"/>
        <v>0</v>
      </c>
      <c r="I3011" s="201">
        <f t="shared" si="1008"/>
        <v>0</v>
      </c>
      <c r="J3011" s="78"/>
    </row>
    <row r="3012" spans="1:10" s="207" customFormat="1" ht="19.5" thickBot="1">
      <c r="A3012" s="692" t="s">
        <v>516</v>
      </c>
      <c r="B3012" s="616" t="s">
        <v>328</v>
      </c>
      <c r="C3012" s="617" t="s">
        <v>617</v>
      </c>
      <c r="D3012" s="324">
        <v>2</v>
      </c>
      <c r="E3012" s="77">
        <f t="shared" si="1006"/>
        <v>2.2999999999999998</v>
      </c>
      <c r="F3012" s="175"/>
      <c r="G3012" s="126" t="s">
        <v>200</v>
      </c>
      <c r="H3012" s="192">
        <f t="shared" si="1007"/>
        <v>0</v>
      </c>
      <c r="I3012" s="201">
        <f t="shared" si="1008"/>
        <v>0</v>
      </c>
      <c r="J3012" s="78"/>
    </row>
    <row r="3013" spans="1:10" s="207" customFormat="1" ht="19.5" thickBot="1">
      <c r="A3013" s="692" t="s">
        <v>516</v>
      </c>
      <c r="B3013" s="616" t="s">
        <v>328</v>
      </c>
      <c r="C3013" s="617" t="s">
        <v>618</v>
      </c>
      <c r="D3013" s="324">
        <v>2</v>
      </c>
      <c r="E3013" s="77">
        <f t="shared" si="1006"/>
        <v>2.2999999999999998</v>
      </c>
      <c r="F3013" s="175"/>
      <c r="G3013" s="126" t="s">
        <v>200</v>
      </c>
      <c r="H3013" s="192">
        <f t="shared" si="1007"/>
        <v>0</v>
      </c>
      <c r="I3013" s="201">
        <f t="shared" si="1008"/>
        <v>0</v>
      </c>
      <c r="J3013" s="78"/>
    </row>
    <row r="3014" spans="1:10" s="207" customFormat="1" ht="19.5" thickBot="1">
      <c r="A3014" s="692" t="s">
        <v>516</v>
      </c>
      <c r="B3014" s="616" t="s">
        <v>328</v>
      </c>
      <c r="C3014" s="617" t="s">
        <v>619</v>
      </c>
      <c r="D3014" s="324">
        <v>2</v>
      </c>
      <c r="E3014" s="77">
        <f t="shared" si="1006"/>
        <v>2.2999999999999998</v>
      </c>
      <c r="F3014" s="175"/>
      <c r="G3014" s="126" t="s">
        <v>200</v>
      </c>
      <c r="H3014" s="192">
        <f t="shared" si="1007"/>
        <v>0</v>
      </c>
      <c r="I3014" s="201">
        <f t="shared" si="1008"/>
        <v>0</v>
      </c>
      <c r="J3014" s="78"/>
    </row>
    <row r="3015" spans="1:10" s="207" customFormat="1" ht="19.5" thickBot="1">
      <c r="A3015" s="692" t="s">
        <v>516</v>
      </c>
      <c r="B3015" s="616" t="s">
        <v>328</v>
      </c>
      <c r="C3015" s="617" t="s">
        <v>620</v>
      </c>
      <c r="D3015" s="324">
        <v>2</v>
      </c>
      <c r="E3015" s="77">
        <f t="shared" si="1006"/>
        <v>2.2999999999999998</v>
      </c>
      <c r="F3015" s="175"/>
      <c r="G3015" s="126" t="s">
        <v>200</v>
      </c>
      <c r="H3015" s="192">
        <f t="shared" si="1007"/>
        <v>0</v>
      </c>
      <c r="I3015" s="201">
        <f t="shared" si="1008"/>
        <v>0</v>
      </c>
      <c r="J3015" s="78"/>
    </row>
    <row r="3016" spans="1:10" s="207" customFormat="1" ht="19.5" thickBot="1">
      <c r="A3016" s="692" t="s">
        <v>516</v>
      </c>
      <c r="B3016" s="616" t="s">
        <v>328</v>
      </c>
      <c r="C3016" s="617" t="s">
        <v>2441</v>
      </c>
      <c r="D3016" s="324">
        <v>2</v>
      </c>
      <c r="E3016" s="77">
        <f t="shared" si="1006"/>
        <v>2.2999999999999998</v>
      </c>
      <c r="F3016" s="175"/>
      <c r="G3016" s="126" t="s">
        <v>200</v>
      </c>
      <c r="H3016" s="192">
        <f t="shared" si="1007"/>
        <v>0</v>
      </c>
      <c r="I3016" s="201">
        <f t="shared" si="1008"/>
        <v>0</v>
      </c>
      <c r="J3016" s="78"/>
    </row>
    <row r="3017" spans="1:10" s="207" customFormat="1" ht="19.5" thickBot="1">
      <c r="A3017" s="692" t="s">
        <v>516</v>
      </c>
      <c r="B3017" s="616" t="s">
        <v>328</v>
      </c>
      <c r="C3017" s="617" t="s">
        <v>2442</v>
      </c>
      <c r="D3017" s="324">
        <v>2</v>
      </c>
      <c r="E3017" s="77">
        <f t="shared" si="1006"/>
        <v>2.2999999999999998</v>
      </c>
      <c r="F3017" s="175"/>
      <c r="G3017" s="126" t="s">
        <v>200</v>
      </c>
      <c r="H3017" s="192">
        <f t="shared" si="1007"/>
        <v>0</v>
      </c>
      <c r="I3017" s="201">
        <f t="shared" si="1008"/>
        <v>0</v>
      </c>
      <c r="J3017" s="78"/>
    </row>
    <row r="3018" spans="1:10" s="207" customFormat="1" ht="19.5" thickBot="1">
      <c r="A3018" s="692" t="s">
        <v>516</v>
      </c>
      <c r="B3018" s="616" t="s">
        <v>328</v>
      </c>
      <c r="C3018" s="617" t="s">
        <v>621</v>
      </c>
      <c r="D3018" s="324">
        <v>2</v>
      </c>
      <c r="E3018" s="77">
        <f t="shared" si="1006"/>
        <v>2.2999999999999998</v>
      </c>
      <c r="F3018" s="175"/>
      <c r="G3018" s="126" t="s">
        <v>200</v>
      </c>
      <c r="H3018" s="192">
        <f t="shared" si="1007"/>
        <v>0</v>
      </c>
      <c r="I3018" s="201">
        <f t="shared" si="1008"/>
        <v>0</v>
      </c>
      <c r="J3018" s="78"/>
    </row>
    <row r="3019" spans="1:10" s="207" customFormat="1" ht="19.5" thickBot="1">
      <c r="A3019" s="692" t="s">
        <v>516</v>
      </c>
      <c r="B3019" s="616" t="s">
        <v>328</v>
      </c>
      <c r="C3019" s="617" t="s">
        <v>622</v>
      </c>
      <c r="D3019" s="324">
        <v>2</v>
      </c>
      <c r="E3019" s="77">
        <f t="shared" si="1006"/>
        <v>2.2999999999999998</v>
      </c>
      <c r="F3019" s="175"/>
      <c r="G3019" s="126" t="s">
        <v>200</v>
      </c>
      <c r="H3019" s="192">
        <f t="shared" si="1007"/>
        <v>0</v>
      </c>
      <c r="I3019" s="201">
        <f t="shared" si="1008"/>
        <v>0</v>
      </c>
      <c r="J3019" s="78"/>
    </row>
    <row r="3020" spans="1:10" s="110" customFormat="1" ht="57.75" customHeight="1">
      <c r="A3020" s="1106" t="s">
        <v>1936</v>
      </c>
      <c r="B3020" s="1107"/>
      <c r="C3020" s="618" t="s">
        <v>1086</v>
      </c>
      <c r="D3020" s="619"/>
      <c r="E3020" s="77">
        <f t="shared" si="1006"/>
        <v>0</v>
      </c>
      <c r="F3020" s="598"/>
      <c r="G3020" s="598"/>
      <c r="H3020" s="635"/>
      <c r="I3020" s="635"/>
      <c r="J3020" s="292"/>
    </row>
    <row r="3021" spans="1:10" s="207" customFormat="1" ht="43.5" customHeight="1">
      <c r="A3021" s="1090" t="s">
        <v>1937</v>
      </c>
      <c r="B3021" s="61" t="s">
        <v>775</v>
      </c>
      <c r="C3021" s="961"/>
      <c r="D3021" s="770">
        <v>1.8</v>
      </c>
      <c r="E3021" s="77">
        <f t="shared" si="1006"/>
        <v>2.0699999999999998</v>
      </c>
      <c r="F3021" s="175"/>
      <c r="G3021" s="126"/>
      <c r="H3021" s="220">
        <f t="shared" ref="H3021" si="1012">F3021*D3021</f>
        <v>0</v>
      </c>
      <c r="I3021" s="201">
        <f t="shared" ref="I3021" si="1013">F3021*E3021</f>
        <v>0</v>
      </c>
      <c r="J3021" s="78"/>
    </row>
    <row r="3022" spans="1:10" s="207" customFormat="1" ht="51" customHeight="1">
      <c r="A3022" s="1091"/>
      <c r="B3022" s="61" t="s">
        <v>781</v>
      </c>
      <c r="C3022" s="962"/>
      <c r="D3022" s="770">
        <v>1.8</v>
      </c>
      <c r="E3022" s="77">
        <f t="shared" si="1006"/>
        <v>2.0699999999999998</v>
      </c>
      <c r="F3022" s="175"/>
      <c r="G3022" s="126"/>
      <c r="H3022" s="220">
        <f t="shared" ref="H3022:H3041" si="1014">F3022*D3022</f>
        <v>0</v>
      </c>
      <c r="I3022" s="201">
        <f t="shared" ref="I3022:I3041" si="1015">F3022*E3022</f>
        <v>0</v>
      </c>
      <c r="J3022" s="78"/>
    </row>
    <row r="3023" spans="1:10" s="207" customFormat="1" ht="26.25" customHeight="1">
      <c r="A3023" s="1090" t="s">
        <v>1938</v>
      </c>
      <c r="B3023" s="61" t="s">
        <v>775</v>
      </c>
      <c r="C3023" s="961"/>
      <c r="D3023" s="770">
        <v>1.8</v>
      </c>
      <c r="E3023" s="77">
        <f t="shared" si="1006"/>
        <v>2.0699999999999998</v>
      </c>
      <c r="F3023" s="175"/>
      <c r="G3023" s="126"/>
      <c r="H3023" s="220">
        <f t="shared" si="1014"/>
        <v>0</v>
      </c>
      <c r="I3023" s="201">
        <f t="shared" si="1015"/>
        <v>0</v>
      </c>
      <c r="J3023" s="78"/>
    </row>
    <row r="3024" spans="1:10" s="207" customFormat="1" ht="26.25" customHeight="1">
      <c r="A3024" s="1092"/>
      <c r="B3024" s="61" t="s">
        <v>106</v>
      </c>
      <c r="C3024" s="1099"/>
      <c r="D3024" s="770">
        <v>1.8</v>
      </c>
      <c r="E3024" s="77">
        <f t="shared" si="1006"/>
        <v>2.0699999999999998</v>
      </c>
      <c r="F3024" s="175"/>
      <c r="G3024" s="126"/>
      <c r="H3024" s="220">
        <f t="shared" si="1014"/>
        <v>0</v>
      </c>
      <c r="I3024" s="201">
        <f t="shared" si="1015"/>
        <v>0</v>
      </c>
      <c r="J3024" s="78"/>
    </row>
    <row r="3025" spans="1:10" s="207" customFormat="1" ht="26.25" customHeight="1">
      <c r="A3025" s="1091"/>
      <c r="B3025" s="61" t="s">
        <v>780</v>
      </c>
      <c r="C3025" s="962"/>
      <c r="D3025" s="770">
        <v>1.8</v>
      </c>
      <c r="E3025" s="77">
        <f t="shared" si="1006"/>
        <v>2.0699999999999998</v>
      </c>
      <c r="F3025" s="175"/>
      <c r="G3025" s="126"/>
      <c r="H3025" s="220">
        <f t="shared" si="1014"/>
        <v>0</v>
      </c>
      <c r="I3025" s="201">
        <f t="shared" si="1015"/>
        <v>0</v>
      </c>
      <c r="J3025" s="78"/>
    </row>
    <row r="3026" spans="1:10" s="207" customFormat="1" ht="45.75" customHeight="1">
      <c r="A3026" s="1090" t="s">
        <v>1939</v>
      </c>
      <c r="B3026" s="61" t="s">
        <v>775</v>
      </c>
      <c r="C3026" s="961"/>
      <c r="D3026" s="770">
        <v>2.1</v>
      </c>
      <c r="E3026" s="77">
        <f t="shared" si="1006"/>
        <v>2.415</v>
      </c>
      <c r="F3026" s="175"/>
      <c r="G3026" s="126"/>
      <c r="H3026" s="220">
        <f t="shared" si="1014"/>
        <v>0</v>
      </c>
      <c r="I3026" s="201">
        <f t="shared" si="1015"/>
        <v>0</v>
      </c>
      <c r="J3026" s="78"/>
    </row>
    <row r="3027" spans="1:10" s="207" customFormat="1" ht="48.75" customHeight="1">
      <c r="A3027" s="1091"/>
      <c r="B3027" s="61" t="s">
        <v>781</v>
      </c>
      <c r="C3027" s="962"/>
      <c r="D3027" s="770">
        <v>2.1</v>
      </c>
      <c r="E3027" s="77">
        <f t="shared" si="1006"/>
        <v>2.415</v>
      </c>
      <c r="F3027" s="175"/>
      <c r="G3027" s="126"/>
      <c r="H3027" s="220">
        <f t="shared" si="1014"/>
        <v>0</v>
      </c>
      <c r="I3027" s="201">
        <f t="shared" si="1015"/>
        <v>0</v>
      </c>
      <c r="J3027" s="78"/>
    </row>
    <row r="3028" spans="1:10" s="207" customFormat="1" ht="45.75" customHeight="1">
      <c r="A3028" s="1090" t="s">
        <v>1940</v>
      </c>
      <c r="B3028" s="61" t="s">
        <v>775</v>
      </c>
      <c r="C3028" s="961"/>
      <c r="D3028" s="770">
        <v>1.5</v>
      </c>
      <c r="E3028" s="77">
        <f t="shared" si="1006"/>
        <v>1.7249999999999999</v>
      </c>
      <c r="F3028" s="175"/>
      <c r="G3028" s="126"/>
      <c r="H3028" s="220">
        <f t="shared" si="1014"/>
        <v>0</v>
      </c>
      <c r="I3028" s="201">
        <f t="shared" si="1015"/>
        <v>0</v>
      </c>
      <c r="J3028" s="78"/>
    </row>
    <row r="3029" spans="1:10" s="207" customFormat="1" ht="45" customHeight="1">
      <c r="A3029" s="1091"/>
      <c r="B3029" s="61" t="s">
        <v>781</v>
      </c>
      <c r="C3029" s="962"/>
      <c r="D3029" s="770">
        <v>1.5</v>
      </c>
      <c r="E3029" s="77">
        <f t="shared" si="1006"/>
        <v>1.7249999999999999</v>
      </c>
      <c r="F3029" s="175"/>
      <c r="G3029" s="126"/>
      <c r="H3029" s="220">
        <f t="shared" si="1014"/>
        <v>0</v>
      </c>
      <c r="I3029" s="201">
        <f t="shared" si="1015"/>
        <v>0</v>
      </c>
      <c r="J3029" s="78"/>
    </row>
    <row r="3030" spans="1:10" s="207" customFormat="1" ht="47.25" customHeight="1">
      <c r="A3030" s="1090" t="s">
        <v>1941</v>
      </c>
      <c r="B3030" s="61" t="s">
        <v>775</v>
      </c>
      <c r="C3030" s="961"/>
      <c r="D3030" s="770">
        <v>1.5</v>
      </c>
      <c r="E3030" s="77">
        <f t="shared" si="1006"/>
        <v>1.7249999999999999</v>
      </c>
      <c r="F3030" s="175"/>
      <c r="G3030" s="126"/>
      <c r="H3030" s="220">
        <f t="shared" si="1014"/>
        <v>0</v>
      </c>
      <c r="I3030" s="201">
        <f t="shared" si="1015"/>
        <v>0</v>
      </c>
      <c r="J3030" s="78"/>
    </row>
    <row r="3031" spans="1:10" s="207" customFormat="1" ht="51" customHeight="1">
      <c r="A3031" s="1091"/>
      <c r="B3031" s="61" t="s">
        <v>781</v>
      </c>
      <c r="C3031" s="962"/>
      <c r="D3031" s="770">
        <v>1.5</v>
      </c>
      <c r="E3031" s="77">
        <f t="shared" si="1006"/>
        <v>1.7249999999999999</v>
      </c>
      <c r="F3031" s="175"/>
      <c r="G3031" s="126"/>
      <c r="H3031" s="220">
        <f t="shared" si="1014"/>
        <v>0</v>
      </c>
      <c r="I3031" s="201">
        <f t="shared" si="1015"/>
        <v>0</v>
      </c>
      <c r="J3031" s="78"/>
    </row>
    <row r="3032" spans="1:10" s="207" customFormat="1" ht="41.25" customHeight="1">
      <c r="A3032" s="1090" t="s">
        <v>1942</v>
      </c>
      <c r="B3032" s="61" t="s">
        <v>775</v>
      </c>
      <c r="C3032" s="961"/>
      <c r="D3032" s="770">
        <v>1.5</v>
      </c>
      <c r="E3032" s="77">
        <f t="shared" si="1006"/>
        <v>1.7249999999999999</v>
      </c>
      <c r="F3032" s="175"/>
      <c r="G3032" s="126"/>
      <c r="H3032" s="220">
        <f t="shared" si="1014"/>
        <v>0</v>
      </c>
      <c r="I3032" s="201">
        <f t="shared" si="1015"/>
        <v>0</v>
      </c>
      <c r="J3032" s="78"/>
    </row>
    <row r="3033" spans="1:10" s="207" customFormat="1" ht="47.25" customHeight="1">
      <c r="A3033" s="1091"/>
      <c r="B3033" s="61" t="s">
        <v>781</v>
      </c>
      <c r="C3033" s="962"/>
      <c r="D3033" s="770">
        <v>1.5</v>
      </c>
      <c r="E3033" s="77">
        <f t="shared" si="1006"/>
        <v>1.7249999999999999</v>
      </c>
      <c r="F3033" s="175"/>
      <c r="G3033" s="126"/>
      <c r="H3033" s="220">
        <f t="shared" si="1014"/>
        <v>0</v>
      </c>
      <c r="I3033" s="201">
        <f t="shared" si="1015"/>
        <v>0</v>
      </c>
      <c r="J3033" s="78"/>
    </row>
    <row r="3034" spans="1:10" s="207" customFormat="1" ht="81" customHeight="1">
      <c r="A3034" s="394" t="s">
        <v>1943</v>
      </c>
      <c r="B3034" s="61" t="s">
        <v>781</v>
      </c>
      <c r="C3034" s="617"/>
      <c r="D3034" s="770">
        <v>2</v>
      </c>
      <c r="E3034" s="77">
        <f t="shared" si="1006"/>
        <v>2.2999999999999998</v>
      </c>
      <c r="F3034" s="175"/>
      <c r="G3034" s="126"/>
      <c r="H3034" s="220">
        <f t="shared" si="1014"/>
        <v>0</v>
      </c>
      <c r="I3034" s="201">
        <f t="shared" si="1015"/>
        <v>0</v>
      </c>
      <c r="J3034" s="78"/>
    </row>
    <row r="3035" spans="1:10" s="207" customFormat="1" ht="42" customHeight="1">
      <c r="A3035" s="1090" t="s">
        <v>1944</v>
      </c>
      <c r="B3035" s="61" t="s">
        <v>775</v>
      </c>
      <c r="C3035" s="961"/>
      <c r="D3035" s="770">
        <v>1.4</v>
      </c>
      <c r="E3035" s="77">
        <f t="shared" si="1006"/>
        <v>1.6099999999999999</v>
      </c>
      <c r="F3035" s="175"/>
      <c r="G3035" s="126"/>
      <c r="H3035" s="220">
        <f t="shared" si="1014"/>
        <v>0</v>
      </c>
      <c r="I3035" s="201">
        <f t="shared" si="1015"/>
        <v>0</v>
      </c>
      <c r="J3035" s="78"/>
    </row>
    <row r="3036" spans="1:10" s="207" customFormat="1" ht="42" customHeight="1">
      <c r="A3036" s="1091"/>
      <c r="B3036" s="61" t="s">
        <v>781</v>
      </c>
      <c r="C3036" s="962"/>
      <c r="D3036" s="770">
        <v>1.4</v>
      </c>
      <c r="E3036" s="77">
        <f t="shared" si="1006"/>
        <v>1.6099999999999999</v>
      </c>
      <c r="F3036" s="175"/>
      <c r="G3036" s="126"/>
      <c r="H3036" s="220">
        <f t="shared" si="1014"/>
        <v>0</v>
      </c>
      <c r="I3036" s="201">
        <f t="shared" si="1015"/>
        <v>0</v>
      </c>
      <c r="J3036" s="78"/>
    </row>
    <row r="3037" spans="1:10" s="207" customFormat="1" ht="36.75" customHeight="1">
      <c r="A3037" s="1090" t="s">
        <v>1945</v>
      </c>
      <c r="B3037" s="61" t="s">
        <v>775</v>
      </c>
      <c r="C3037" s="961"/>
      <c r="D3037" s="770">
        <v>1.1000000000000001</v>
      </c>
      <c r="E3037" s="77">
        <f t="shared" si="1006"/>
        <v>1.2649999999999999</v>
      </c>
      <c r="F3037" s="175"/>
      <c r="G3037" s="126"/>
      <c r="H3037" s="220">
        <f t="shared" si="1014"/>
        <v>0</v>
      </c>
      <c r="I3037" s="201">
        <f t="shared" si="1015"/>
        <v>0</v>
      </c>
      <c r="J3037" s="78"/>
    </row>
    <row r="3038" spans="1:10" s="207" customFormat="1" ht="39.75" customHeight="1">
      <c r="A3038" s="1091"/>
      <c r="B3038" s="61" t="s">
        <v>781</v>
      </c>
      <c r="C3038" s="962"/>
      <c r="D3038" s="770">
        <v>1.1000000000000001</v>
      </c>
      <c r="E3038" s="77">
        <f t="shared" si="1006"/>
        <v>1.2649999999999999</v>
      </c>
      <c r="F3038" s="175"/>
      <c r="G3038" s="126"/>
      <c r="H3038" s="220">
        <f t="shared" si="1014"/>
        <v>0</v>
      </c>
      <c r="I3038" s="201">
        <f t="shared" si="1015"/>
        <v>0</v>
      </c>
      <c r="J3038" s="78"/>
    </row>
    <row r="3039" spans="1:10" s="207" customFormat="1" ht="30.75" customHeight="1">
      <c r="A3039" s="394" t="s">
        <v>1946</v>
      </c>
      <c r="B3039" s="61" t="s">
        <v>781</v>
      </c>
      <c r="C3039" s="961"/>
      <c r="D3039" s="770">
        <v>1</v>
      </c>
      <c r="E3039" s="77">
        <f t="shared" si="1006"/>
        <v>1.1499999999999999</v>
      </c>
      <c r="F3039" s="175"/>
      <c r="G3039" s="126"/>
      <c r="H3039" s="220">
        <f t="shared" si="1014"/>
        <v>0</v>
      </c>
      <c r="I3039" s="201">
        <f t="shared" si="1015"/>
        <v>0</v>
      </c>
      <c r="J3039" s="78"/>
    </row>
    <row r="3040" spans="1:10" s="207" customFormat="1" ht="33.75" customHeight="1">
      <c r="A3040" s="394" t="s">
        <v>1947</v>
      </c>
      <c r="B3040" s="61" t="s">
        <v>781</v>
      </c>
      <c r="C3040" s="1099"/>
      <c r="D3040" s="770">
        <v>1.3</v>
      </c>
      <c r="E3040" s="77">
        <f t="shared" si="1006"/>
        <v>1.4949999999999999</v>
      </c>
      <c r="F3040" s="175"/>
      <c r="G3040" s="126"/>
      <c r="H3040" s="220">
        <f t="shared" si="1014"/>
        <v>0</v>
      </c>
      <c r="I3040" s="201">
        <f t="shared" si="1015"/>
        <v>0</v>
      </c>
      <c r="J3040" s="78"/>
    </row>
    <row r="3041" spans="1:10" s="207" customFormat="1" ht="30" customHeight="1">
      <c r="A3041" s="394" t="s">
        <v>1948</v>
      </c>
      <c r="B3041" s="61" t="s">
        <v>781</v>
      </c>
      <c r="C3041" s="962"/>
      <c r="D3041" s="770">
        <v>1.8</v>
      </c>
      <c r="E3041" s="77">
        <f t="shared" si="1006"/>
        <v>2.0699999999999998</v>
      </c>
      <c r="F3041" s="175"/>
      <c r="G3041" s="126"/>
      <c r="H3041" s="220">
        <f t="shared" si="1014"/>
        <v>0</v>
      </c>
      <c r="I3041" s="201">
        <f t="shared" si="1015"/>
        <v>0</v>
      </c>
      <c r="J3041" s="78"/>
    </row>
    <row r="3042" spans="1:10" s="207" customFormat="1" ht="30.75" customHeight="1">
      <c r="A3042" s="394" t="s">
        <v>1949</v>
      </c>
      <c r="B3042" s="61" t="s">
        <v>781</v>
      </c>
      <c r="C3042" s="961"/>
      <c r="D3042" s="770">
        <v>0.7</v>
      </c>
      <c r="E3042" s="77">
        <f t="shared" si="1006"/>
        <v>0.80499999999999994</v>
      </c>
      <c r="F3042" s="175"/>
      <c r="G3042" s="126"/>
      <c r="H3042" s="220">
        <f t="shared" ref="H3042:H3051" si="1016">F3042*D3042</f>
        <v>0</v>
      </c>
      <c r="I3042" s="201">
        <f t="shared" ref="I3042:I3051" si="1017">F3042*E3042</f>
        <v>0</v>
      </c>
      <c r="J3042" s="78"/>
    </row>
    <row r="3043" spans="1:10" s="207" customFormat="1" ht="33.75" customHeight="1">
      <c r="A3043" s="394" t="s">
        <v>1950</v>
      </c>
      <c r="B3043" s="61" t="s">
        <v>781</v>
      </c>
      <c r="C3043" s="1099"/>
      <c r="D3043" s="770">
        <v>1</v>
      </c>
      <c r="E3043" s="77">
        <f t="shared" ref="E3043:E3080" si="1018">D3043*1.15</f>
        <v>1.1499999999999999</v>
      </c>
      <c r="F3043" s="175"/>
      <c r="G3043" s="126"/>
      <c r="H3043" s="220">
        <f t="shared" si="1016"/>
        <v>0</v>
      </c>
      <c r="I3043" s="201">
        <f t="shared" si="1017"/>
        <v>0</v>
      </c>
      <c r="J3043" s="78"/>
    </row>
    <row r="3044" spans="1:10" s="207" customFormat="1" ht="30" customHeight="1">
      <c r="A3044" s="394" t="s">
        <v>1951</v>
      </c>
      <c r="B3044" s="61" t="s">
        <v>781</v>
      </c>
      <c r="C3044" s="962"/>
      <c r="D3044" s="770">
        <v>1.5</v>
      </c>
      <c r="E3044" s="77">
        <f t="shared" si="1018"/>
        <v>1.7249999999999999</v>
      </c>
      <c r="F3044" s="175"/>
      <c r="G3044" s="126"/>
      <c r="H3044" s="220">
        <f t="shared" si="1016"/>
        <v>0</v>
      </c>
      <c r="I3044" s="201">
        <f t="shared" si="1017"/>
        <v>0</v>
      </c>
      <c r="J3044" s="78"/>
    </row>
    <row r="3045" spans="1:10" s="207" customFormat="1" ht="30.75" customHeight="1">
      <c r="A3045" s="394" t="s">
        <v>1952</v>
      </c>
      <c r="B3045" s="61" t="s">
        <v>781</v>
      </c>
      <c r="C3045" s="961"/>
      <c r="D3045" s="770">
        <v>1</v>
      </c>
      <c r="E3045" s="77">
        <f t="shared" si="1018"/>
        <v>1.1499999999999999</v>
      </c>
      <c r="F3045" s="175"/>
      <c r="G3045" s="126"/>
      <c r="H3045" s="220">
        <f t="shared" ref="H3045:H3047" si="1019">F3045*D3045</f>
        <v>0</v>
      </c>
      <c r="I3045" s="201">
        <f t="shared" ref="I3045:I3047" si="1020">F3045*E3045</f>
        <v>0</v>
      </c>
      <c r="J3045" s="78"/>
    </row>
    <row r="3046" spans="1:10" s="207" customFormat="1" ht="33.75" customHeight="1">
      <c r="A3046" s="394" t="s">
        <v>1953</v>
      </c>
      <c r="B3046" s="61" t="s">
        <v>781</v>
      </c>
      <c r="C3046" s="1099"/>
      <c r="D3046" s="770">
        <v>1.3</v>
      </c>
      <c r="E3046" s="77">
        <f t="shared" si="1018"/>
        <v>1.4949999999999999</v>
      </c>
      <c r="F3046" s="175"/>
      <c r="G3046" s="126"/>
      <c r="H3046" s="220">
        <f t="shared" si="1019"/>
        <v>0</v>
      </c>
      <c r="I3046" s="201">
        <f t="shared" si="1020"/>
        <v>0</v>
      </c>
      <c r="J3046" s="78"/>
    </row>
    <row r="3047" spans="1:10" s="207" customFormat="1" ht="30" customHeight="1">
      <c r="A3047" s="394" t="s">
        <v>1954</v>
      </c>
      <c r="B3047" s="61" t="s">
        <v>781</v>
      </c>
      <c r="C3047" s="962"/>
      <c r="D3047" s="770">
        <v>1.8</v>
      </c>
      <c r="E3047" s="77">
        <f t="shared" si="1018"/>
        <v>2.0699999999999998</v>
      </c>
      <c r="F3047" s="175"/>
      <c r="G3047" s="126"/>
      <c r="H3047" s="220">
        <f t="shared" si="1019"/>
        <v>0</v>
      </c>
      <c r="I3047" s="201">
        <f t="shared" si="1020"/>
        <v>0</v>
      </c>
      <c r="J3047" s="78"/>
    </row>
    <row r="3048" spans="1:10" s="207" customFormat="1" ht="32.25" customHeight="1">
      <c r="A3048" s="1090" t="s">
        <v>1955</v>
      </c>
      <c r="B3048" s="61" t="s">
        <v>775</v>
      </c>
      <c r="C3048" s="961"/>
      <c r="D3048" s="770">
        <v>0.8</v>
      </c>
      <c r="E3048" s="77">
        <f t="shared" si="1018"/>
        <v>0.91999999999999993</v>
      </c>
      <c r="F3048" s="175"/>
      <c r="G3048" s="126"/>
      <c r="H3048" s="220">
        <f t="shared" si="1016"/>
        <v>0</v>
      </c>
      <c r="I3048" s="201">
        <f t="shared" si="1017"/>
        <v>0</v>
      </c>
      <c r="J3048" s="78"/>
    </row>
    <row r="3049" spans="1:10" s="207" customFormat="1" ht="32.25" customHeight="1">
      <c r="A3049" s="1091"/>
      <c r="B3049" s="61" t="s">
        <v>781</v>
      </c>
      <c r="C3049" s="962"/>
      <c r="D3049" s="770">
        <v>0.8</v>
      </c>
      <c r="E3049" s="77">
        <f t="shared" si="1018"/>
        <v>0.91999999999999993</v>
      </c>
      <c r="F3049" s="175"/>
      <c r="G3049" s="126"/>
      <c r="H3049" s="220">
        <f t="shared" si="1016"/>
        <v>0</v>
      </c>
      <c r="I3049" s="201">
        <f t="shared" si="1017"/>
        <v>0</v>
      </c>
      <c r="J3049" s="78"/>
    </row>
    <row r="3050" spans="1:10" s="207" customFormat="1" ht="32.25" customHeight="1">
      <c r="A3050" s="1090" t="s">
        <v>1956</v>
      </c>
      <c r="B3050" s="61" t="s">
        <v>775</v>
      </c>
      <c r="C3050" s="961"/>
      <c r="D3050" s="770">
        <v>0.8</v>
      </c>
      <c r="E3050" s="77">
        <f t="shared" si="1018"/>
        <v>0.91999999999999993</v>
      </c>
      <c r="F3050" s="175"/>
      <c r="G3050" s="126"/>
      <c r="H3050" s="220">
        <f t="shared" si="1016"/>
        <v>0</v>
      </c>
      <c r="I3050" s="201">
        <f t="shared" si="1017"/>
        <v>0</v>
      </c>
      <c r="J3050" s="78"/>
    </row>
    <row r="3051" spans="1:10" s="207" customFormat="1" ht="32.25" customHeight="1">
      <c r="A3051" s="1091"/>
      <c r="B3051" s="61" t="s">
        <v>781</v>
      </c>
      <c r="C3051" s="962"/>
      <c r="D3051" s="770">
        <v>0.8</v>
      </c>
      <c r="E3051" s="77">
        <f t="shared" si="1018"/>
        <v>0.91999999999999993</v>
      </c>
      <c r="F3051" s="175"/>
      <c r="G3051" s="126"/>
      <c r="H3051" s="220">
        <f t="shared" si="1016"/>
        <v>0</v>
      </c>
      <c r="I3051" s="201">
        <f t="shared" si="1017"/>
        <v>0</v>
      </c>
      <c r="J3051" s="78"/>
    </row>
    <row r="3052" spans="1:10" s="207" customFormat="1" ht="32.25" customHeight="1">
      <c r="A3052" s="1090" t="s">
        <v>1957</v>
      </c>
      <c r="B3052" s="61" t="s">
        <v>775</v>
      </c>
      <c r="C3052" s="961"/>
      <c r="D3052" s="770">
        <v>1</v>
      </c>
      <c r="E3052" s="77">
        <f t="shared" si="1018"/>
        <v>1.1499999999999999</v>
      </c>
      <c r="F3052" s="175"/>
      <c r="G3052" s="126"/>
      <c r="H3052" s="220">
        <f t="shared" ref="H3052:H3057" si="1021">F3052*D3052</f>
        <v>0</v>
      </c>
      <c r="I3052" s="201">
        <f t="shared" ref="I3052:I3057" si="1022">F3052*E3052</f>
        <v>0</v>
      </c>
      <c r="J3052" s="78"/>
    </row>
    <row r="3053" spans="1:10" s="207" customFormat="1" ht="32.25" customHeight="1">
      <c r="A3053" s="1091"/>
      <c r="B3053" s="61" t="s">
        <v>781</v>
      </c>
      <c r="C3053" s="962"/>
      <c r="D3053" s="770">
        <v>1</v>
      </c>
      <c r="E3053" s="77">
        <f t="shared" si="1018"/>
        <v>1.1499999999999999</v>
      </c>
      <c r="F3053" s="175"/>
      <c r="G3053" s="126"/>
      <c r="H3053" s="220">
        <f t="shared" si="1021"/>
        <v>0</v>
      </c>
      <c r="I3053" s="201">
        <f t="shared" si="1022"/>
        <v>0</v>
      </c>
      <c r="J3053" s="78"/>
    </row>
    <row r="3054" spans="1:10" s="207" customFormat="1" ht="32.25" customHeight="1">
      <c r="A3054" s="1090" t="s">
        <v>1958</v>
      </c>
      <c r="B3054" s="61" t="s">
        <v>775</v>
      </c>
      <c r="C3054" s="961"/>
      <c r="D3054" s="770">
        <v>0.7</v>
      </c>
      <c r="E3054" s="77">
        <f t="shared" si="1018"/>
        <v>0.80499999999999994</v>
      </c>
      <c r="F3054" s="175"/>
      <c r="G3054" s="126"/>
      <c r="H3054" s="220">
        <f t="shared" si="1021"/>
        <v>0</v>
      </c>
      <c r="I3054" s="201">
        <f t="shared" si="1022"/>
        <v>0</v>
      </c>
      <c r="J3054" s="78"/>
    </row>
    <row r="3055" spans="1:10" s="207" customFormat="1" ht="32.25" customHeight="1">
      <c r="A3055" s="1091"/>
      <c r="B3055" s="61" t="s">
        <v>781</v>
      </c>
      <c r="C3055" s="962"/>
      <c r="D3055" s="770">
        <v>0.7</v>
      </c>
      <c r="E3055" s="77">
        <f t="shared" si="1018"/>
        <v>0.80499999999999994</v>
      </c>
      <c r="F3055" s="175"/>
      <c r="G3055" s="126"/>
      <c r="H3055" s="220">
        <f t="shared" si="1021"/>
        <v>0</v>
      </c>
      <c r="I3055" s="201">
        <f t="shared" si="1022"/>
        <v>0</v>
      </c>
      <c r="J3055" s="78"/>
    </row>
    <row r="3056" spans="1:10" s="207" customFormat="1" ht="32.25" customHeight="1">
      <c r="A3056" s="1090" t="s">
        <v>1959</v>
      </c>
      <c r="B3056" s="61" t="s">
        <v>775</v>
      </c>
      <c r="C3056" s="961"/>
      <c r="D3056" s="770">
        <v>0.9</v>
      </c>
      <c r="E3056" s="77">
        <f t="shared" si="1018"/>
        <v>1.0349999999999999</v>
      </c>
      <c r="F3056" s="175"/>
      <c r="G3056" s="126"/>
      <c r="H3056" s="220">
        <f t="shared" si="1021"/>
        <v>0</v>
      </c>
      <c r="I3056" s="201">
        <f t="shared" si="1022"/>
        <v>0</v>
      </c>
      <c r="J3056" s="78"/>
    </row>
    <row r="3057" spans="1:10" s="207" customFormat="1" ht="32.25" customHeight="1">
      <c r="A3057" s="1091"/>
      <c r="B3057" s="61" t="s">
        <v>781</v>
      </c>
      <c r="C3057" s="962"/>
      <c r="D3057" s="770">
        <v>0.9</v>
      </c>
      <c r="E3057" s="77">
        <f t="shared" si="1018"/>
        <v>1.0349999999999999</v>
      </c>
      <c r="F3057" s="175"/>
      <c r="G3057" s="126"/>
      <c r="H3057" s="220">
        <f t="shared" si="1021"/>
        <v>0</v>
      </c>
      <c r="I3057" s="201">
        <f t="shared" si="1022"/>
        <v>0</v>
      </c>
      <c r="J3057" s="78"/>
    </row>
    <row r="3058" spans="1:10" s="207" customFormat="1" ht="32.25" customHeight="1">
      <c r="A3058" s="1090" t="s">
        <v>1960</v>
      </c>
      <c r="B3058" s="61" t="s">
        <v>775</v>
      </c>
      <c r="C3058" s="961"/>
      <c r="D3058" s="770">
        <v>0.7</v>
      </c>
      <c r="E3058" s="77">
        <f t="shared" si="1018"/>
        <v>0.80499999999999994</v>
      </c>
      <c r="F3058" s="175"/>
      <c r="G3058" s="126"/>
      <c r="H3058" s="220">
        <f t="shared" ref="H3058:H3061" si="1023">F3058*D3058</f>
        <v>0</v>
      </c>
      <c r="I3058" s="201">
        <f t="shared" ref="I3058:I3061" si="1024">F3058*E3058</f>
        <v>0</v>
      </c>
      <c r="J3058" s="78"/>
    </row>
    <row r="3059" spans="1:10" s="207" customFormat="1" ht="32.25" customHeight="1">
      <c r="A3059" s="1091"/>
      <c r="B3059" s="61" t="s">
        <v>781</v>
      </c>
      <c r="C3059" s="962"/>
      <c r="D3059" s="770">
        <v>0.7</v>
      </c>
      <c r="E3059" s="77">
        <f t="shared" si="1018"/>
        <v>0.80499999999999994</v>
      </c>
      <c r="F3059" s="175"/>
      <c r="G3059" s="126"/>
      <c r="H3059" s="220">
        <f t="shared" si="1023"/>
        <v>0</v>
      </c>
      <c r="I3059" s="201">
        <f t="shared" si="1024"/>
        <v>0</v>
      </c>
      <c r="J3059" s="78"/>
    </row>
    <row r="3060" spans="1:10" s="207" customFormat="1" ht="32.25" customHeight="1">
      <c r="A3060" s="1090" t="s">
        <v>1961</v>
      </c>
      <c r="B3060" s="61" t="s">
        <v>775</v>
      </c>
      <c r="C3060" s="961"/>
      <c r="D3060" s="770">
        <v>0.7</v>
      </c>
      <c r="E3060" s="77">
        <f t="shared" si="1018"/>
        <v>0.80499999999999994</v>
      </c>
      <c r="F3060" s="175"/>
      <c r="G3060" s="126"/>
      <c r="H3060" s="220">
        <f t="shared" si="1023"/>
        <v>0</v>
      </c>
      <c r="I3060" s="201">
        <f t="shared" si="1024"/>
        <v>0</v>
      </c>
      <c r="J3060" s="78"/>
    </row>
    <row r="3061" spans="1:10" s="207" customFormat="1" ht="32.25" customHeight="1">
      <c r="A3061" s="1091"/>
      <c r="B3061" s="61" t="s">
        <v>781</v>
      </c>
      <c r="C3061" s="962"/>
      <c r="D3061" s="770">
        <v>0.7</v>
      </c>
      <c r="E3061" s="77">
        <f t="shared" si="1018"/>
        <v>0.80499999999999994</v>
      </c>
      <c r="F3061" s="175"/>
      <c r="G3061" s="126"/>
      <c r="H3061" s="220">
        <f t="shared" si="1023"/>
        <v>0</v>
      </c>
      <c r="I3061" s="201">
        <f t="shared" si="1024"/>
        <v>0</v>
      </c>
      <c r="J3061" s="78"/>
    </row>
    <row r="3062" spans="1:10" s="207" customFormat="1" ht="32.25" customHeight="1">
      <c r="A3062" s="1090" t="s">
        <v>1962</v>
      </c>
      <c r="B3062" s="61" t="s">
        <v>775</v>
      </c>
      <c r="C3062" s="961"/>
      <c r="D3062" s="770">
        <v>1.1000000000000001</v>
      </c>
      <c r="E3062" s="77">
        <f t="shared" si="1018"/>
        <v>1.2649999999999999</v>
      </c>
      <c r="F3062" s="175"/>
      <c r="G3062" s="126"/>
      <c r="H3062" s="220">
        <f t="shared" ref="H3062:H3067" si="1025">F3062*D3062</f>
        <v>0</v>
      </c>
      <c r="I3062" s="201">
        <f t="shared" ref="I3062:I3067" si="1026">F3062*E3062</f>
        <v>0</v>
      </c>
      <c r="J3062" s="78"/>
    </row>
    <row r="3063" spans="1:10" s="207" customFormat="1" ht="32.25" customHeight="1">
      <c r="A3063" s="1091"/>
      <c r="B3063" s="61" t="s">
        <v>781</v>
      </c>
      <c r="C3063" s="962"/>
      <c r="D3063" s="770">
        <v>1.1000000000000001</v>
      </c>
      <c r="E3063" s="77">
        <f t="shared" si="1018"/>
        <v>1.2649999999999999</v>
      </c>
      <c r="F3063" s="175"/>
      <c r="G3063" s="126"/>
      <c r="H3063" s="220">
        <f t="shared" si="1025"/>
        <v>0</v>
      </c>
      <c r="I3063" s="201">
        <f t="shared" si="1026"/>
        <v>0</v>
      </c>
      <c r="J3063" s="78"/>
    </row>
    <row r="3064" spans="1:10" s="207" customFormat="1" ht="32.25" customHeight="1">
      <c r="A3064" s="1090" t="s">
        <v>1963</v>
      </c>
      <c r="B3064" s="61" t="s">
        <v>775</v>
      </c>
      <c r="C3064" s="961"/>
      <c r="D3064" s="770">
        <v>0.9</v>
      </c>
      <c r="E3064" s="77">
        <f t="shared" si="1018"/>
        <v>1.0349999999999999</v>
      </c>
      <c r="F3064" s="175"/>
      <c r="G3064" s="126"/>
      <c r="H3064" s="220">
        <f t="shared" si="1025"/>
        <v>0</v>
      </c>
      <c r="I3064" s="201">
        <f t="shared" si="1026"/>
        <v>0</v>
      </c>
      <c r="J3064" s="78"/>
    </row>
    <row r="3065" spans="1:10" s="207" customFormat="1" ht="32.25" customHeight="1">
      <c r="A3065" s="1091"/>
      <c r="B3065" s="61" t="s">
        <v>781</v>
      </c>
      <c r="C3065" s="962"/>
      <c r="D3065" s="770">
        <v>0.9</v>
      </c>
      <c r="E3065" s="77">
        <f t="shared" si="1018"/>
        <v>1.0349999999999999</v>
      </c>
      <c r="F3065" s="175"/>
      <c r="G3065" s="126"/>
      <c r="H3065" s="220">
        <f t="shared" si="1025"/>
        <v>0</v>
      </c>
      <c r="I3065" s="201">
        <f t="shared" si="1026"/>
        <v>0</v>
      </c>
      <c r="J3065" s="78"/>
    </row>
    <row r="3066" spans="1:10" s="207" customFormat="1" ht="32.25" customHeight="1">
      <c r="A3066" s="1090" t="s">
        <v>1964</v>
      </c>
      <c r="B3066" s="61" t="s">
        <v>775</v>
      </c>
      <c r="C3066" s="961"/>
      <c r="D3066" s="770">
        <v>1.1000000000000001</v>
      </c>
      <c r="E3066" s="77">
        <f t="shared" si="1018"/>
        <v>1.2649999999999999</v>
      </c>
      <c r="F3066" s="175"/>
      <c r="G3066" s="126"/>
      <c r="H3066" s="220">
        <f t="shared" si="1025"/>
        <v>0</v>
      </c>
      <c r="I3066" s="201">
        <f t="shared" si="1026"/>
        <v>0</v>
      </c>
      <c r="J3066" s="78"/>
    </row>
    <row r="3067" spans="1:10" s="207" customFormat="1" ht="32.25" customHeight="1">
      <c r="A3067" s="1091"/>
      <c r="B3067" s="61" t="s">
        <v>781</v>
      </c>
      <c r="C3067" s="962"/>
      <c r="D3067" s="770">
        <v>1.1000000000000001</v>
      </c>
      <c r="E3067" s="77">
        <f t="shared" si="1018"/>
        <v>1.2649999999999999</v>
      </c>
      <c r="F3067" s="175"/>
      <c r="G3067" s="126"/>
      <c r="H3067" s="220">
        <f t="shared" si="1025"/>
        <v>0</v>
      </c>
      <c r="I3067" s="201">
        <f t="shared" si="1026"/>
        <v>0</v>
      </c>
      <c r="J3067" s="78"/>
    </row>
    <row r="3068" spans="1:10" s="207" customFormat="1" ht="32.25" customHeight="1">
      <c r="A3068" s="1090" t="s">
        <v>1965</v>
      </c>
      <c r="B3068" s="61" t="s">
        <v>775</v>
      </c>
      <c r="C3068" s="961"/>
      <c r="D3068" s="770">
        <v>1.2</v>
      </c>
      <c r="E3068" s="77">
        <f t="shared" si="1018"/>
        <v>1.38</v>
      </c>
      <c r="F3068" s="175"/>
      <c r="G3068" s="126"/>
      <c r="H3068" s="220">
        <f t="shared" ref="H3068:H3080" si="1027">F3068*D3068</f>
        <v>0</v>
      </c>
      <c r="I3068" s="201">
        <f t="shared" ref="I3068:I3080" si="1028">F3068*E3068</f>
        <v>0</v>
      </c>
      <c r="J3068" s="78"/>
    </row>
    <row r="3069" spans="1:10" s="207" customFormat="1" ht="32.25" customHeight="1">
      <c r="A3069" s="1091"/>
      <c r="B3069" s="61" t="s">
        <v>781</v>
      </c>
      <c r="C3069" s="962"/>
      <c r="D3069" s="770">
        <v>1.2</v>
      </c>
      <c r="E3069" s="77">
        <f t="shared" si="1018"/>
        <v>1.38</v>
      </c>
      <c r="F3069" s="175"/>
      <c r="G3069" s="126"/>
      <c r="H3069" s="220">
        <f t="shared" si="1027"/>
        <v>0</v>
      </c>
      <c r="I3069" s="201">
        <f t="shared" si="1028"/>
        <v>0</v>
      </c>
      <c r="J3069" s="78"/>
    </row>
    <row r="3070" spans="1:10" s="207" customFormat="1" ht="32.25" customHeight="1">
      <c r="A3070" s="805" t="s">
        <v>1966</v>
      </c>
      <c r="B3070" s="61" t="s">
        <v>781</v>
      </c>
      <c r="C3070" s="804"/>
      <c r="D3070" s="770">
        <v>1</v>
      </c>
      <c r="E3070" s="77">
        <f t="shared" si="1018"/>
        <v>1.1499999999999999</v>
      </c>
      <c r="F3070" s="175"/>
      <c r="G3070" s="126"/>
      <c r="H3070" s="220">
        <f t="shared" si="1027"/>
        <v>0</v>
      </c>
      <c r="I3070" s="201">
        <f t="shared" si="1028"/>
        <v>0</v>
      </c>
      <c r="J3070" s="78"/>
    </row>
    <row r="3071" spans="1:10" s="207" customFormat="1" ht="32.25" customHeight="1">
      <c r="A3071" s="1090" t="s">
        <v>1967</v>
      </c>
      <c r="B3071" s="61" t="s">
        <v>775</v>
      </c>
      <c r="C3071" s="961"/>
      <c r="D3071" s="770">
        <v>1.2</v>
      </c>
      <c r="E3071" s="77">
        <f t="shared" si="1018"/>
        <v>1.38</v>
      </c>
      <c r="F3071" s="175"/>
      <c r="G3071" s="126"/>
      <c r="H3071" s="220">
        <f t="shared" si="1027"/>
        <v>0</v>
      </c>
      <c r="I3071" s="201">
        <f t="shared" si="1028"/>
        <v>0</v>
      </c>
      <c r="J3071" s="78"/>
    </row>
    <row r="3072" spans="1:10" s="207" customFormat="1" ht="32.25" customHeight="1">
      <c r="A3072" s="1091"/>
      <c r="B3072" s="61" t="s">
        <v>781</v>
      </c>
      <c r="C3072" s="962"/>
      <c r="D3072" s="770">
        <v>1.2</v>
      </c>
      <c r="E3072" s="77">
        <f t="shared" si="1018"/>
        <v>1.38</v>
      </c>
      <c r="F3072" s="175"/>
      <c r="G3072" s="126"/>
      <c r="H3072" s="220">
        <f t="shared" si="1027"/>
        <v>0</v>
      </c>
      <c r="I3072" s="201">
        <f t="shared" si="1028"/>
        <v>0</v>
      </c>
      <c r="J3072" s="78"/>
    </row>
    <row r="3073" spans="1:10" s="207" customFormat="1" ht="72.75" customHeight="1">
      <c r="A3073" s="875" t="s">
        <v>2264</v>
      </c>
      <c r="B3073" s="61" t="s">
        <v>775</v>
      </c>
      <c r="C3073" s="873"/>
      <c r="D3073" s="770">
        <v>3</v>
      </c>
      <c r="E3073" s="77">
        <f t="shared" si="1018"/>
        <v>3.4499999999999997</v>
      </c>
      <c r="F3073" s="175"/>
      <c r="G3073" s="126"/>
      <c r="H3073" s="220">
        <f t="shared" si="1027"/>
        <v>0</v>
      </c>
      <c r="I3073" s="201">
        <f t="shared" si="1028"/>
        <v>0</v>
      </c>
      <c r="J3073" s="78"/>
    </row>
    <row r="3074" spans="1:10" s="207" customFormat="1" ht="76.5" customHeight="1">
      <c r="A3074" s="394" t="s">
        <v>2265</v>
      </c>
      <c r="B3074" s="61" t="s">
        <v>775</v>
      </c>
      <c r="C3074" s="882"/>
      <c r="D3074" s="770">
        <v>2</v>
      </c>
      <c r="E3074" s="77">
        <f t="shared" si="1018"/>
        <v>2.2999999999999998</v>
      </c>
      <c r="F3074" s="175"/>
      <c r="G3074" s="126"/>
      <c r="H3074" s="220">
        <f t="shared" si="1027"/>
        <v>0</v>
      </c>
      <c r="I3074" s="201">
        <f t="shared" si="1028"/>
        <v>0</v>
      </c>
      <c r="J3074" s="78"/>
    </row>
    <row r="3075" spans="1:10" s="207" customFormat="1" ht="43.5" customHeight="1">
      <c r="A3075" s="1090" t="s">
        <v>2267</v>
      </c>
      <c r="B3075" s="61" t="s">
        <v>775</v>
      </c>
      <c r="C3075" s="961"/>
      <c r="D3075" s="770">
        <v>2.5</v>
      </c>
      <c r="E3075" s="77">
        <f t="shared" si="1018"/>
        <v>2.875</v>
      </c>
      <c r="F3075" s="175"/>
      <c r="G3075" s="126"/>
      <c r="H3075" s="220">
        <f t="shared" si="1027"/>
        <v>0</v>
      </c>
      <c r="I3075" s="201">
        <f t="shared" si="1028"/>
        <v>0</v>
      </c>
      <c r="J3075" s="78"/>
    </row>
    <row r="3076" spans="1:10" s="207" customFormat="1" ht="43.5" customHeight="1">
      <c r="A3076" s="1091"/>
      <c r="B3076" s="61" t="s">
        <v>2266</v>
      </c>
      <c r="C3076" s="962"/>
      <c r="D3076" s="770">
        <v>2.5</v>
      </c>
      <c r="E3076" s="77">
        <f t="shared" si="1018"/>
        <v>2.875</v>
      </c>
      <c r="F3076" s="175"/>
      <c r="G3076" s="126"/>
      <c r="H3076" s="220">
        <f t="shared" si="1027"/>
        <v>0</v>
      </c>
      <c r="I3076" s="201">
        <f t="shared" si="1028"/>
        <v>0</v>
      </c>
      <c r="J3076" s="78"/>
    </row>
    <row r="3077" spans="1:10" s="207" customFormat="1" ht="76.5" customHeight="1">
      <c r="A3077" s="394" t="s">
        <v>2268</v>
      </c>
      <c r="B3077" s="61" t="s">
        <v>775</v>
      </c>
      <c r="C3077" s="882"/>
      <c r="D3077" s="770">
        <v>2</v>
      </c>
      <c r="E3077" s="77">
        <f t="shared" si="1018"/>
        <v>2.2999999999999998</v>
      </c>
      <c r="F3077" s="175"/>
      <c r="G3077" s="126"/>
      <c r="H3077" s="220">
        <f t="shared" si="1027"/>
        <v>0</v>
      </c>
      <c r="I3077" s="201">
        <f t="shared" si="1028"/>
        <v>0</v>
      </c>
      <c r="J3077" s="78"/>
    </row>
    <row r="3078" spans="1:10" s="207" customFormat="1" ht="76.5" customHeight="1">
      <c r="A3078" s="394" t="s">
        <v>2269</v>
      </c>
      <c r="B3078" s="61" t="s">
        <v>784</v>
      </c>
      <c r="C3078" s="882"/>
      <c r="D3078" s="770">
        <v>1.5</v>
      </c>
      <c r="E3078" s="77">
        <f t="shared" si="1018"/>
        <v>1.7249999999999999</v>
      </c>
      <c r="F3078" s="175"/>
      <c r="G3078" s="126"/>
      <c r="H3078" s="220">
        <f t="shared" si="1027"/>
        <v>0</v>
      </c>
      <c r="I3078" s="201">
        <f t="shared" si="1028"/>
        <v>0</v>
      </c>
      <c r="J3078" s="78"/>
    </row>
    <row r="3079" spans="1:10" s="207" customFormat="1" ht="43.5" customHeight="1">
      <c r="A3079" s="1090" t="s">
        <v>2270</v>
      </c>
      <c r="B3079" s="61" t="s">
        <v>775</v>
      </c>
      <c r="C3079" s="961"/>
      <c r="D3079" s="770">
        <v>1.5</v>
      </c>
      <c r="E3079" s="77">
        <f t="shared" si="1018"/>
        <v>1.7249999999999999</v>
      </c>
      <c r="F3079" s="175"/>
      <c r="G3079" s="126"/>
      <c r="H3079" s="220">
        <f t="shared" si="1027"/>
        <v>0</v>
      </c>
      <c r="I3079" s="201">
        <f t="shared" si="1028"/>
        <v>0</v>
      </c>
      <c r="J3079" s="78"/>
    </row>
    <row r="3080" spans="1:10" s="207" customFormat="1" ht="43.5" customHeight="1">
      <c r="A3080" s="1091"/>
      <c r="B3080" s="61" t="s">
        <v>784</v>
      </c>
      <c r="C3080" s="962"/>
      <c r="D3080" s="770">
        <v>1.5</v>
      </c>
      <c r="E3080" s="77">
        <f t="shared" si="1018"/>
        <v>1.7249999999999999</v>
      </c>
      <c r="F3080" s="175"/>
      <c r="G3080" s="126"/>
      <c r="H3080" s="220">
        <f t="shared" si="1027"/>
        <v>0</v>
      </c>
      <c r="I3080" s="201">
        <f t="shared" si="1028"/>
        <v>0</v>
      </c>
      <c r="J3080" s="78"/>
    </row>
    <row r="3081" spans="1:10" s="110" customFormat="1" ht="76.5" customHeight="1" thickBot="1">
      <c r="A3081" s="1182" t="s">
        <v>782</v>
      </c>
      <c r="B3081" s="1183"/>
      <c r="C3081" s="768" t="s">
        <v>782</v>
      </c>
      <c r="D3081" s="769"/>
      <c r="E3081" s="607"/>
      <c r="F3081" s="598"/>
      <c r="G3081" s="598"/>
      <c r="H3081" s="599"/>
      <c r="I3081" s="599"/>
      <c r="J3081" s="292"/>
    </row>
    <row r="3082" spans="1:10" s="64" customFormat="1" ht="48.75" customHeight="1" thickBot="1">
      <c r="A3082" s="1247" t="s">
        <v>2236</v>
      </c>
      <c r="B3082" s="755" t="s">
        <v>775</v>
      </c>
      <c r="C3082" s="1113"/>
      <c r="D3082" s="52">
        <v>5</v>
      </c>
      <c r="E3082" s="54"/>
      <c r="F3082" s="145"/>
      <c r="G3082" s="63"/>
      <c r="H3082" s="192">
        <f t="shared" si="981"/>
        <v>0</v>
      </c>
      <c r="I3082" s="193">
        <f t="shared" si="982"/>
        <v>0</v>
      </c>
      <c r="J3082" s="404"/>
    </row>
    <row r="3083" spans="1:10" s="64" customFormat="1" ht="49.5" customHeight="1" thickBot="1">
      <c r="A3083" s="1248"/>
      <c r="B3083" s="755" t="s">
        <v>781</v>
      </c>
      <c r="C3083" s="1114"/>
      <c r="D3083" s="52">
        <v>5</v>
      </c>
      <c r="E3083" s="54"/>
      <c r="F3083" s="145"/>
      <c r="G3083" s="63"/>
      <c r="H3083" s="192">
        <f t="shared" si="981"/>
        <v>0</v>
      </c>
      <c r="I3083" s="193">
        <f t="shared" si="982"/>
        <v>0</v>
      </c>
      <c r="J3083" s="404"/>
    </row>
    <row r="3084" spans="1:10" s="64" customFormat="1" ht="48.75" customHeight="1" thickBot="1">
      <c r="A3084" s="1247" t="s">
        <v>2237</v>
      </c>
      <c r="B3084" s="755" t="s">
        <v>775</v>
      </c>
      <c r="C3084" s="1113"/>
      <c r="D3084" s="52">
        <v>6</v>
      </c>
      <c r="E3084" s="54"/>
      <c r="F3084" s="145"/>
      <c r="G3084" s="63"/>
      <c r="H3084" s="192">
        <f t="shared" si="981"/>
        <v>0</v>
      </c>
      <c r="I3084" s="193">
        <f t="shared" si="982"/>
        <v>0</v>
      </c>
      <c r="J3084" s="404"/>
    </row>
    <row r="3085" spans="1:10" s="64" customFormat="1" ht="48.75" customHeight="1" thickBot="1">
      <c r="A3085" s="1248"/>
      <c r="B3085" s="755" t="s">
        <v>781</v>
      </c>
      <c r="C3085" s="1114"/>
      <c r="D3085" s="52">
        <v>6</v>
      </c>
      <c r="E3085" s="54"/>
      <c r="F3085" s="145"/>
      <c r="G3085" s="63"/>
      <c r="H3085" s="192">
        <f t="shared" si="981"/>
        <v>0</v>
      </c>
      <c r="I3085" s="193">
        <f t="shared" si="982"/>
        <v>0</v>
      </c>
      <c r="J3085" s="404"/>
    </row>
    <row r="3086" spans="1:10" s="64" customFormat="1" ht="48.75" customHeight="1" thickBot="1">
      <c r="A3086" s="1247" t="s">
        <v>2238</v>
      </c>
      <c r="B3086" s="755" t="s">
        <v>775</v>
      </c>
      <c r="C3086" s="1113"/>
      <c r="D3086" s="52">
        <v>4</v>
      </c>
      <c r="E3086" s="54"/>
      <c r="F3086" s="145"/>
      <c r="G3086" s="63"/>
      <c r="H3086" s="192">
        <f t="shared" ref="H3086:H3087" si="1029">F3086*D3086</f>
        <v>0</v>
      </c>
      <c r="I3086" s="193">
        <f t="shared" ref="I3086:I3087" si="1030">F3086*E3086</f>
        <v>0</v>
      </c>
      <c r="J3086" s="404"/>
    </row>
    <row r="3087" spans="1:10" s="64" customFormat="1" ht="48.75" customHeight="1" thickBot="1">
      <c r="A3087" s="1248"/>
      <c r="B3087" s="755" t="s">
        <v>781</v>
      </c>
      <c r="C3087" s="1114"/>
      <c r="D3087" s="52">
        <v>4</v>
      </c>
      <c r="E3087" s="54"/>
      <c r="F3087" s="145"/>
      <c r="G3087" s="63"/>
      <c r="H3087" s="192">
        <f t="shared" si="1029"/>
        <v>0</v>
      </c>
      <c r="I3087" s="193">
        <f t="shared" si="1030"/>
        <v>0</v>
      </c>
      <c r="J3087" s="404"/>
    </row>
    <row r="3088" spans="1:10" s="64" customFormat="1" ht="127.5" customHeight="1" thickBot="1">
      <c r="A3088" s="793" t="s">
        <v>2035</v>
      </c>
      <c r="B3088" s="61" t="s">
        <v>781</v>
      </c>
      <c r="C3088" s="763"/>
      <c r="D3088" s="52">
        <v>14</v>
      </c>
      <c r="E3088" s="54"/>
      <c r="F3088" s="145"/>
      <c r="G3088" s="63"/>
      <c r="H3088" s="218">
        <f t="shared" si="981"/>
        <v>0</v>
      </c>
      <c r="I3088" s="193">
        <f t="shared" si="982"/>
        <v>0</v>
      </c>
      <c r="J3088" s="404"/>
    </row>
    <row r="3089" spans="1:10" s="64" customFormat="1" ht="51" customHeight="1" thickBot="1">
      <c r="A3089" s="1111" t="s">
        <v>1905</v>
      </c>
      <c r="B3089" s="61" t="s">
        <v>775</v>
      </c>
      <c r="C3089" s="1113"/>
      <c r="D3089" s="52">
        <v>2.2000000000000002</v>
      </c>
      <c r="E3089" s="54"/>
      <c r="F3089" s="142"/>
      <c r="G3089" s="26"/>
      <c r="H3089" s="218">
        <f t="shared" si="981"/>
        <v>0</v>
      </c>
      <c r="I3089" s="193">
        <f t="shared" si="982"/>
        <v>0</v>
      </c>
      <c r="J3089" s="404"/>
    </row>
    <row r="3090" spans="1:10" s="64" customFormat="1" ht="57" customHeight="1">
      <c r="A3090" s="1112"/>
      <c r="B3090" s="61" t="s">
        <v>781</v>
      </c>
      <c r="C3090" s="1114"/>
      <c r="D3090" s="52">
        <v>2.2000000000000002</v>
      </c>
      <c r="E3090" s="54"/>
      <c r="F3090" s="142"/>
      <c r="G3090" s="26"/>
      <c r="H3090" s="218">
        <f t="shared" si="981"/>
        <v>0</v>
      </c>
      <c r="I3090" s="193">
        <f t="shared" si="982"/>
        <v>0</v>
      </c>
      <c r="J3090" s="404"/>
    </row>
    <row r="3091" spans="1:10" ht="96.75" customHeight="1">
      <c r="A3091" s="874" t="s">
        <v>2243</v>
      </c>
      <c r="B3091" s="61" t="s">
        <v>775</v>
      </c>
      <c r="C3091" s="872"/>
      <c r="D3091" s="52">
        <v>2.2000000000000002</v>
      </c>
      <c r="E3091" s="54">
        <f t="shared" ref="E3091" si="1031">D3091*1.15</f>
        <v>2.5299999999999998</v>
      </c>
      <c r="G3091" s="63" t="s">
        <v>200</v>
      </c>
      <c r="H3091" s="220">
        <f t="shared" ref="H3091:H3093" si="1032">F3091*D3091</f>
        <v>0</v>
      </c>
      <c r="I3091" s="201">
        <f t="shared" ref="I3091:I3093" si="1033">F3091*E3091</f>
        <v>0</v>
      </c>
    </row>
    <row r="3092" spans="1:10" ht="42" customHeight="1">
      <c r="A3092" s="1090" t="s">
        <v>1668</v>
      </c>
      <c r="B3092" s="61" t="s">
        <v>775</v>
      </c>
      <c r="C3092" s="1113"/>
      <c r="D3092" s="52">
        <v>2</v>
      </c>
      <c r="E3092" s="54">
        <f t="shared" ref="E3092:E3160" si="1034">D3092*1.15</f>
        <v>2.2999999999999998</v>
      </c>
      <c r="G3092" s="63" t="s">
        <v>200</v>
      </c>
      <c r="H3092" s="220">
        <f t="shared" si="1032"/>
        <v>0</v>
      </c>
      <c r="I3092" s="201">
        <f t="shared" si="1033"/>
        <v>0</v>
      </c>
    </row>
    <row r="3093" spans="1:10" ht="42" customHeight="1">
      <c r="A3093" s="1092"/>
      <c r="B3093" s="61" t="s">
        <v>781</v>
      </c>
      <c r="C3093" s="1118"/>
      <c r="D3093" s="52">
        <v>2</v>
      </c>
      <c r="E3093" s="54">
        <f t="shared" si="1034"/>
        <v>2.2999999999999998</v>
      </c>
      <c r="G3093" s="63" t="s">
        <v>200</v>
      </c>
      <c r="H3093" s="220">
        <f t="shared" si="1032"/>
        <v>0</v>
      </c>
      <c r="I3093" s="201">
        <f t="shared" si="1033"/>
        <v>0</v>
      </c>
    </row>
    <row r="3094" spans="1:10" ht="42" customHeight="1" thickBot="1">
      <c r="A3094" s="1185"/>
      <c r="B3094" s="61" t="s">
        <v>106</v>
      </c>
      <c r="C3094" s="1119"/>
      <c r="D3094" s="52">
        <v>2</v>
      </c>
      <c r="E3094" s="54">
        <f t="shared" si="1034"/>
        <v>2.2999999999999998</v>
      </c>
      <c r="G3094" s="63" t="s">
        <v>200</v>
      </c>
      <c r="H3094" s="220">
        <f t="shared" si="981"/>
        <v>0</v>
      </c>
      <c r="I3094" s="201">
        <f t="shared" si="982"/>
        <v>0</v>
      </c>
    </row>
    <row r="3095" spans="1:10" ht="120" customHeight="1" thickBot="1">
      <c r="A3095" s="811" t="s">
        <v>1669</v>
      </c>
      <c r="B3095" s="61" t="s">
        <v>775</v>
      </c>
      <c r="C3095" s="812"/>
      <c r="D3095" s="52">
        <v>3.5</v>
      </c>
      <c r="E3095" s="54">
        <f t="shared" si="1034"/>
        <v>4.0249999999999995</v>
      </c>
      <c r="G3095" s="63" t="s">
        <v>200</v>
      </c>
      <c r="H3095" s="220">
        <f t="shared" si="981"/>
        <v>0</v>
      </c>
      <c r="I3095" s="201">
        <f t="shared" si="982"/>
        <v>0</v>
      </c>
    </row>
    <row r="3096" spans="1:10" s="64" customFormat="1" ht="47.25" customHeight="1">
      <c r="A3096" s="1184" t="s">
        <v>2246</v>
      </c>
      <c r="B3096" s="61" t="s">
        <v>775</v>
      </c>
      <c r="C3096" s="1117"/>
      <c r="D3096" s="347">
        <v>1.2</v>
      </c>
      <c r="E3096" s="54">
        <f t="shared" si="1034"/>
        <v>1.38</v>
      </c>
      <c r="F3096" s="145"/>
      <c r="G3096" s="63" t="s">
        <v>200</v>
      </c>
      <c r="H3096" s="221">
        <f t="shared" si="981"/>
        <v>0</v>
      </c>
      <c r="I3096" s="222">
        <f t="shared" si="982"/>
        <v>0</v>
      </c>
      <c r="J3096" s="404"/>
    </row>
    <row r="3097" spans="1:10" s="64" customFormat="1" ht="52.5" customHeight="1" thickBot="1">
      <c r="A3097" s="1185"/>
      <c r="B3097" s="755" t="s">
        <v>781</v>
      </c>
      <c r="C3097" s="1119"/>
      <c r="D3097" s="347">
        <v>1.2</v>
      </c>
      <c r="E3097" s="54">
        <f t="shared" si="1034"/>
        <v>1.38</v>
      </c>
      <c r="F3097" s="145"/>
      <c r="G3097" s="63" t="s">
        <v>200</v>
      </c>
      <c r="H3097" s="221">
        <f t="shared" si="981"/>
        <v>0</v>
      </c>
      <c r="I3097" s="222">
        <f t="shared" si="982"/>
        <v>0</v>
      </c>
      <c r="J3097" s="404"/>
    </row>
    <row r="3098" spans="1:10" s="64" customFormat="1" ht="47.25" customHeight="1">
      <c r="A3098" s="1184" t="s">
        <v>2247</v>
      </c>
      <c r="B3098" s="61" t="s">
        <v>775</v>
      </c>
      <c r="C3098" s="1117"/>
      <c r="D3098" s="347">
        <v>1</v>
      </c>
      <c r="E3098" s="54">
        <f t="shared" ref="E3098:E3099" si="1035">D3098*1.15</f>
        <v>1.1499999999999999</v>
      </c>
      <c r="F3098" s="145"/>
      <c r="G3098" s="63" t="s">
        <v>200</v>
      </c>
      <c r="H3098" s="221">
        <f t="shared" ref="H3098:H3099" si="1036">F3098*D3098</f>
        <v>0</v>
      </c>
      <c r="I3098" s="222">
        <f t="shared" ref="I3098:I3099" si="1037">F3098*E3098</f>
        <v>0</v>
      </c>
      <c r="J3098" s="404"/>
    </row>
    <row r="3099" spans="1:10" s="64" customFormat="1" ht="52.5" customHeight="1" thickBot="1">
      <c r="A3099" s="1185"/>
      <c r="B3099" s="755" t="s">
        <v>781</v>
      </c>
      <c r="C3099" s="1119"/>
      <c r="D3099" s="347">
        <v>1</v>
      </c>
      <c r="E3099" s="54">
        <f t="shared" si="1035"/>
        <v>1.1499999999999999</v>
      </c>
      <c r="F3099" s="145"/>
      <c r="G3099" s="63" t="s">
        <v>200</v>
      </c>
      <c r="H3099" s="221">
        <f t="shared" si="1036"/>
        <v>0</v>
      </c>
      <c r="I3099" s="222">
        <f t="shared" si="1037"/>
        <v>0</v>
      </c>
      <c r="J3099" s="404"/>
    </row>
    <row r="3100" spans="1:10" s="64" customFormat="1" ht="47.25" customHeight="1">
      <c r="A3100" s="1184" t="s">
        <v>2245</v>
      </c>
      <c r="B3100" s="61" t="s">
        <v>775</v>
      </c>
      <c r="C3100" s="1117"/>
      <c r="D3100" s="347">
        <v>1.5</v>
      </c>
      <c r="E3100" s="54">
        <f t="shared" si="1034"/>
        <v>1.7249999999999999</v>
      </c>
      <c r="F3100" s="145"/>
      <c r="G3100" s="63" t="s">
        <v>200</v>
      </c>
      <c r="H3100" s="221">
        <f t="shared" si="981"/>
        <v>0</v>
      </c>
      <c r="I3100" s="222">
        <f t="shared" si="982"/>
        <v>0</v>
      </c>
      <c r="J3100" s="404"/>
    </row>
    <row r="3101" spans="1:10" s="64" customFormat="1" ht="52.5" customHeight="1" thickBot="1">
      <c r="A3101" s="1185"/>
      <c r="B3101" s="755" t="s">
        <v>781</v>
      </c>
      <c r="C3101" s="1119"/>
      <c r="D3101" s="347">
        <v>1.5</v>
      </c>
      <c r="E3101" s="54">
        <f t="shared" si="1034"/>
        <v>1.7249999999999999</v>
      </c>
      <c r="F3101" s="145"/>
      <c r="G3101" s="63" t="s">
        <v>200</v>
      </c>
      <c r="H3101" s="221">
        <f t="shared" si="981"/>
        <v>0</v>
      </c>
      <c r="I3101" s="222">
        <f t="shared" si="982"/>
        <v>0</v>
      </c>
      <c r="J3101" s="404"/>
    </row>
    <row r="3102" spans="1:10" s="64" customFormat="1" ht="47.25" customHeight="1">
      <c r="A3102" s="1184" t="s">
        <v>2244</v>
      </c>
      <c r="B3102" s="61" t="s">
        <v>775</v>
      </c>
      <c r="C3102" s="1117"/>
      <c r="D3102" s="347">
        <v>1.5</v>
      </c>
      <c r="E3102" s="54">
        <f t="shared" ref="E3102:E3103" si="1038">D3102*1.15</f>
        <v>1.7249999999999999</v>
      </c>
      <c r="F3102" s="145"/>
      <c r="G3102" s="63" t="s">
        <v>200</v>
      </c>
      <c r="H3102" s="221">
        <f t="shared" ref="H3102:H3103" si="1039">F3102*D3102</f>
        <v>0</v>
      </c>
      <c r="I3102" s="222">
        <f t="shared" ref="I3102:I3103" si="1040">F3102*E3102</f>
        <v>0</v>
      </c>
      <c r="J3102" s="404"/>
    </row>
    <row r="3103" spans="1:10" s="64" customFormat="1" ht="52.5" customHeight="1" thickBot="1">
      <c r="A3103" s="1185"/>
      <c r="B3103" s="755" t="s">
        <v>781</v>
      </c>
      <c r="C3103" s="1119"/>
      <c r="D3103" s="347">
        <v>1.5</v>
      </c>
      <c r="E3103" s="54">
        <f t="shared" si="1038"/>
        <v>1.7249999999999999</v>
      </c>
      <c r="F3103" s="145"/>
      <c r="G3103" s="63" t="s">
        <v>200</v>
      </c>
      <c r="H3103" s="221">
        <f t="shared" si="1039"/>
        <v>0</v>
      </c>
      <c r="I3103" s="222">
        <f t="shared" si="1040"/>
        <v>0</v>
      </c>
      <c r="J3103" s="404"/>
    </row>
    <row r="3104" spans="1:10" s="64" customFormat="1" ht="47.25" customHeight="1">
      <c r="A3104" s="1184" t="s">
        <v>1907</v>
      </c>
      <c r="B3104" s="61" t="s">
        <v>775</v>
      </c>
      <c r="C3104" s="1117"/>
      <c r="D3104" s="347">
        <v>2.5</v>
      </c>
      <c r="E3104" s="54">
        <f t="shared" si="1034"/>
        <v>2.875</v>
      </c>
      <c r="F3104" s="145"/>
      <c r="G3104" s="63" t="s">
        <v>200</v>
      </c>
      <c r="H3104" s="221">
        <f t="shared" si="981"/>
        <v>0</v>
      </c>
      <c r="I3104" s="222">
        <f t="shared" si="982"/>
        <v>0</v>
      </c>
      <c r="J3104" s="404"/>
    </row>
    <row r="3105" spans="1:10" s="64" customFormat="1" ht="52.5" customHeight="1" thickBot="1">
      <c r="A3105" s="1185"/>
      <c r="B3105" s="755" t="s">
        <v>781</v>
      </c>
      <c r="C3105" s="1119"/>
      <c r="D3105" s="347">
        <v>2.5</v>
      </c>
      <c r="E3105" s="54">
        <f t="shared" si="1034"/>
        <v>2.875</v>
      </c>
      <c r="F3105" s="145"/>
      <c r="G3105" s="63" t="s">
        <v>200</v>
      </c>
      <c r="H3105" s="221">
        <f t="shared" si="981"/>
        <v>0</v>
      </c>
      <c r="I3105" s="222">
        <f t="shared" si="982"/>
        <v>0</v>
      </c>
      <c r="J3105" s="404"/>
    </row>
    <row r="3106" spans="1:10" ht="42" customHeight="1">
      <c r="A3106" s="1184" t="s">
        <v>1670</v>
      </c>
      <c r="B3106" s="61" t="s">
        <v>775</v>
      </c>
      <c r="C3106" s="1117"/>
      <c r="D3106" s="52">
        <v>2.1</v>
      </c>
      <c r="E3106" s="54">
        <f t="shared" si="1034"/>
        <v>2.415</v>
      </c>
      <c r="G3106" s="63" t="s">
        <v>200</v>
      </c>
      <c r="H3106" s="220">
        <f t="shared" si="981"/>
        <v>0</v>
      </c>
      <c r="I3106" s="201">
        <f t="shared" si="982"/>
        <v>0</v>
      </c>
    </row>
    <row r="3107" spans="1:10" s="64" customFormat="1" ht="45" customHeight="1" thickBot="1">
      <c r="A3107" s="1185"/>
      <c r="B3107" s="211" t="s">
        <v>781</v>
      </c>
      <c r="C3107" s="1119"/>
      <c r="D3107" s="347">
        <v>2.1</v>
      </c>
      <c r="E3107" s="54">
        <f t="shared" si="1034"/>
        <v>2.415</v>
      </c>
      <c r="F3107" s="145"/>
      <c r="G3107" s="63" t="s">
        <v>200</v>
      </c>
      <c r="H3107" s="221">
        <f t="shared" si="981"/>
        <v>0</v>
      </c>
      <c r="I3107" s="222">
        <f t="shared" si="982"/>
        <v>0</v>
      </c>
      <c r="J3107" s="404"/>
    </row>
    <row r="3108" spans="1:10" ht="52.5" customHeight="1">
      <c r="A3108" s="1184" t="s">
        <v>1906</v>
      </c>
      <c r="B3108" s="61" t="s">
        <v>775</v>
      </c>
      <c r="C3108" s="1117"/>
      <c r="D3108" s="52">
        <v>1.5</v>
      </c>
      <c r="E3108" s="54">
        <f t="shared" si="1034"/>
        <v>1.7249999999999999</v>
      </c>
      <c r="G3108" s="63" t="s">
        <v>200</v>
      </c>
      <c r="H3108" s="220">
        <f t="shared" ref="H3108:H3109" si="1041">F3108*D3108</f>
        <v>0</v>
      </c>
      <c r="I3108" s="201">
        <f t="shared" ref="I3108:I3109" si="1042">F3108*E3108</f>
        <v>0</v>
      </c>
    </row>
    <row r="3109" spans="1:10" s="64" customFormat="1" ht="53.25" customHeight="1" thickBot="1">
      <c r="A3109" s="1185"/>
      <c r="B3109" s="755" t="s">
        <v>781</v>
      </c>
      <c r="C3109" s="1119"/>
      <c r="D3109" s="347">
        <v>1.5</v>
      </c>
      <c r="E3109" s="54">
        <f t="shared" si="1034"/>
        <v>1.7249999999999999</v>
      </c>
      <c r="F3109" s="145"/>
      <c r="G3109" s="63" t="s">
        <v>200</v>
      </c>
      <c r="H3109" s="221">
        <f t="shared" si="1041"/>
        <v>0</v>
      </c>
      <c r="I3109" s="222">
        <f t="shared" si="1042"/>
        <v>0</v>
      </c>
      <c r="J3109" s="404"/>
    </row>
    <row r="3110" spans="1:10" ht="52.5" customHeight="1">
      <c r="A3110" s="1184" t="s">
        <v>1671</v>
      </c>
      <c r="B3110" s="61" t="s">
        <v>775</v>
      </c>
      <c r="C3110" s="1117"/>
      <c r="D3110" s="52">
        <v>1.8</v>
      </c>
      <c r="E3110" s="54">
        <f t="shared" si="1034"/>
        <v>2.0699999999999998</v>
      </c>
      <c r="G3110" s="63" t="s">
        <v>200</v>
      </c>
      <c r="H3110" s="220">
        <f t="shared" si="981"/>
        <v>0</v>
      </c>
      <c r="I3110" s="201">
        <f t="shared" si="982"/>
        <v>0</v>
      </c>
    </row>
    <row r="3111" spans="1:10" s="64" customFormat="1" ht="53.25" customHeight="1" thickBot="1">
      <c r="A3111" s="1185"/>
      <c r="B3111" s="211" t="s">
        <v>781</v>
      </c>
      <c r="C3111" s="1119"/>
      <c r="D3111" s="347">
        <v>1.8</v>
      </c>
      <c r="E3111" s="54">
        <f t="shared" si="1034"/>
        <v>2.0699999999999998</v>
      </c>
      <c r="F3111" s="145"/>
      <c r="G3111" s="63" t="s">
        <v>200</v>
      </c>
      <c r="H3111" s="221">
        <f t="shared" si="981"/>
        <v>0</v>
      </c>
      <c r="I3111" s="222">
        <f t="shared" si="982"/>
        <v>0</v>
      </c>
      <c r="J3111" s="404"/>
    </row>
    <row r="3112" spans="1:10" ht="79.5" customHeight="1" thickBot="1">
      <c r="A3112" s="394" t="s">
        <v>1672</v>
      </c>
      <c r="B3112" s="61" t="s">
        <v>781</v>
      </c>
      <c r="C3112" s="393"/>
      <c r="D3112" s="52">
        <v>2.2999999999999998</v>
      </c>
      <c r="E3112" s="54">
        <f t="shared" si="1034"/>
        <v>2.6449999999999996</v>
      </c>
      <c r="G3112" s="63" t="s">
        <v>200</v>
      </c>
      <c r="H3112" s="220">
        <f t="shared" si="981"/>
        <v>0</v>
      </c>
      <c r="I3112" s="201">
        <f t="shared" si="982"/>
        <v>0</v>
      </c>
    </row>
    <row r="3113" spans="1:10" s="107" customFormat="1" ht="109.5" customHeight="1" thickBot="1">
      <c r="A3113" s="346" t="s">
        <v>1207</v>
      </c>
      <c r="B3113" s="211" t="s">
        <v>775</v>
      </c>
      <c r="C3113" s="345"/>
      <c r="D3113" s="336">
        <v>17</v>
      </c>
      <c r="E3113" s="54">
        <f t="shared" si="1034"/>
        <v>19.549999999999997</v>
      </c>
      <c r="F3113" s="147"/>
      <c r="G3113" s="63" t="s">
        <v>200</v>
      </c>
      <c r="H3113" s="218">
        <f t="shared" si="981"/>
        <v>0</v>
      </c>
      <c r="I3113" s="219">
        <f t="shared" si="982"/>
        <v>0</v>
      </c>
      <c r="J3113" s="538"/>
    </row>
    <row r="3114" spans="1:10" ht="72" customHeight="1" thickBot="1">
      <c r="A3114" s="764" t="s">
        <v>2256</v>
      </c>
      <c r="B3114" s="61" t="s">
        <v>781</v>
      </c>
      <c r="C3114" s="14"/>
      <c r="D3114" s="347">
        <v>0.7</v>
      </c>
      <c r="E3114" s="54">
        <f t="shared" ref="E3114:E3115" si="1043">D3114*1.15</f>
        <v>0.80499999999999994</v>
      </c>
      <c r="G3114" s="26" t="s">
        <v>200</v>
      </c>
      <c r="H3114" s="218">
        <f t="shared" ref="H3114:H3115" si="1044">F3114*D3114</f>
        <v>0</v>
      </c>
      <c r="I3114" s="222">
        <f t="shared" ref="I3114:I3115" si="1045">F3114*E3114</f>
        <v>0</v>
      </c>
    </row>
    <row r="3115" spans="1:10" ht="72" customHeight="1" thickBot="1">
      <c r="A3115" s="764" t="s">
        <v>2257</v>
      </c>
      <c r="B3115" s="61" t="s">
        <v>781</v>
      </c>
      <c r="C3115" s="14"/>
      <c r="D3115" s="347">
        <v>0.5</v>
      </c>
      <c r="E3115" s="54">
        <f t="shared" si="1043"/>
        <v>0.57499999999999996</v>
      </c>
      <c r="G3115" s="26" t="s">
        <v>200</v>
      </c>
      <c r="H3115" s="218">
        <f t="shared" si="1044"/>
        <v>0</v>
      </c>
      <c r="I3115" s="222">
        <f t="shared" si="1045"/>
        <v>0</v>
      </c>
    </row>
    <row r="3116" spans="1:10" ht="72" customHeight="1" thickBot="1">
      <c r="A3116" s="764" t="s">
        <v>2253</v>
      </c>
      <c r="B3116" s="61" t="s">
        <v>784</v>
      </c>
      <c r="C3116" s="14"/>
      <c r="D3116" s="347">
        <v>1</v>
      </c>
      <c r="E3116" s="54">
        <f t="shared" si="1034"/>
        <v>1.1499999999999999</v>
      </c>
      <c r="G3116" s="26" t="s">
        <v>200</v>
      </c>
      <c r="H3116" s="218">
        <f t="shared" si="981"/>
        <v>0</v>
      </c>
      <c r="I3116" s="222">
        <f t="shared" si="982"/>
        <v>0</v>
      </c>
    </row>
    <row r="3117" spans="1:10" ht="72" customHeight="1" thickBot="1">
      <c r="A3117" s="764" t="s">
        <v>2250</v>
      </c>
      <c r="B3117" s="61" t="s">
        <v>781</v>
      </c>
      <c r="C3117" s="14"/>
      <c r="D3117" s="347">
        <v>0.8</v>
      </c>
      <c r="E3117" s="54">
        <f t="shared" ref="E3117:E3118" si="1046">D3117*1.15</f>
        <v>0.91999999999999993</v>
      </c>
      <c r="G3117" s="26" t="s">
        <v>200</v>
      </c>
      <c r="H3117" s="218">
        <f t="shared" ref="H3117:H3118" si="1047">F3117*D3117</f>
        <v>0</v>
      </c>
      <c r="I3117" s="222">
        <f t="shared" ref="I3117:I3118" si="1048">F3117*E3117</f>
        <v>0</v>
      </c>
    </row>
    <row r="3118" spans="1:10" ht="72" customHeight="1" thickBot="1">
      <c r="A3118" s="764" t="s">
        <v>2251</v>
      </c>
      <c r="B3118" s="61" t="s">
        <v>781</v>
      </c>
      <c r="C3118" s="14"/>
      <c r="D3118" s="347">
        <v>0.8</v>
      </c>
      <c r="E3118" s="54">
        <f t="shared" si="1046"/>
        <v>0.91999999999999993</v>
      </c>
      <c r="G3118" s="26" t="s">
        <v>200</v>
      </c>
      <c r="H3118" s="218">
        <f t="shared" si="1047"/>
        <v>0</v>
      </c>
      <c r="I3118" s="222">
        <f t="shared" si="1048"/>
        <v>0</v>
      </c>
    </row>
    <row r="3119" spans="1:10" ht="72" customHeight="1" thickBot="1">
      <c r="A3119" s="764" t="s">
        <v>1908</v>
      </c>
      <c r="B3119" s="61" t="s">
        <v>781</v>
      </c>
      <c r="C3119" s="14"/>
      <c r="D3119" s="347">
        <v>0.8</v>
      </c>
      <c r="E3119" s="54">
        <f t="shared" si="1034"/>
        <v>0.91999999999999993</v>
      </c>
      <c r="G3119" s="26" t="s">
        <v>200</v>
      </c>
      <c r="H3119" s="218">
        <f t="shared" si="981"/>
        <v>0</v>
      </c>
      <c r="I3119" s="222">
        <f t="shared" si="982"/>
        <v>0</v>
      </c>
    </row>
    <row r="3120" spans="1:10" ht="69.75" customHeight="1" thickBot="1">
      <c r="A3120" s="433" t="s">
        <v>1909</v>
      </c>
      <c r="B3120" s="61" t="s">
        <v>781</v>
      </c>
      <c r="C3120" s="14"/>
      <c r="D3120" s="347">
        <v>1</v>
      </c>
      <c r="E3120" s="54">
        <f t="shared" si="1034"/>
        <v>1.1499999999999999</v>
      </c>
      <c r="G3120" s="26" t="s">
        <v>200</v>
      </c>
      <c r="H3120" s="218">
        <f t="shared" ref="H3120:H3127" si="1049">F3120*D3120</f>
        <v>0</v>
      </c>
      <c r="I3120" s="222">
        <f t="shared" ref="I3120:I3127" si="1050">F3120*E3120</f>
        <v>0</v>
      </c>
    </row>
    <row r="3121" spans="1:10" ht="42" customHeight="1" thickBot="1">
      <c r="A3121" s="433" t="s">
        <v>1910</v>
      </c>
      <c r="B3121" s="61" t="s">
        <v>781</v>
      </c>
      <c r="C3121" s="1113"/>
      <c r="D3121" s="347">
        <v>1.2</v>
      </c>
      <c r="E3121" s="54">
        <f t="shared" si="1034"/>
        <v>1.38</v>
      </c>
      <c r="G3121" s="26" t="s">
        <v>200</v>
      </c>
      <c r="H3121" s="218">
        <f t="shared" si="1049"/>
        <v>0</v>
      </c>
      <c r="I3121" s="222">
        <f t="shared" si="1050"/>
        <v>0</v>
      </c>
    </row>
    <row r="3122" spans="1:10" ht="46.5" customHeight="1" thickBot="1">
      <c r="A3122" s="433" t="s">
        <v>1911</v>
      </c>
      <c r="B3122" s="61" t="s">
        <v>781</v>
      </c>
      <c r="C3122" s="1114"/>
      <c r="D3122" s="347">
        <v>1.5</v>
      </c>
      <c r="E3122" s="54">
        <f t="shared" si="1034"/>
        <v>1.7249999999999999</v>
      </c>
      <c r="G3122" s="26" t="s">
        <v>200</v>
      </c>
      <c r="H3122" s="218">
        <f t="shared" si="1049"/>
        <v>0</v>
      </c>
      <c r="I3122" s="222">
        <f t="shared" si="1050"/>
        <v>0</v>
      </c>
    </row>
    <row r="3123" spans="1:10" ht="94.5" customHeight="1" thickBot="1">
      <c r="A3123" s="433" t="s">
        <v>1912</v>
      </c>
      <c r="B3123" s="61" t="s">
        <v>781</v>
      </c>
      <c r="C3123" s="829"/>
      <c r="D3123" s="347">
        <v>1.2</v>
      </c>
      <c r="E3123" s="54">
        <f t="shared" si="1034"/>
        <v>1.38</v>
      </c>
      <c r="G3123" s="26" t="s">
        <v>200</v>
      </c>
      <c r="H3123" s="218">
        <f t="shared" si="1049"/>
        <v>0</v>
      </c>
      <c r="I3123" s="222">
        <f t="shared" si="1050"/>
        <v>0</v>
      </c>
    </row>
    <row r="3124" spans="1:10" ht="43.5" customHeight="1" thickBot="1">
      <c r="A3124" s="1111" t="s">
        <v>2248</v>
      </c>
      <c r="B3124" s="61" t="s">
        <v>775</v>
      </c>
      <c r="C3124" s="1113"/>
      <c r="D3124" s="347">
        <v>1</v>
      </c>
      <c r="E3124" s="54">
        <f t="shared" si="1034"/>
        <v>1.1499999999999999</v>
      </c>
      <c r="G3124" s="26" t="s">
        <v>200</v>
      </c>
      <c r="H3124" s="218">
        <f t="shared" ref="H3124:H3125" si="1051">F3124*D3124</f>
        <v>0</v>
      </c>
      <c r="I3124" s="222">
        <f t="shared" ref="I3124:I3125" si="1052">F3124*E3124</f>
        <v>0</v>
      </c>
    </row>
    <row r="3125" spans="1:10" ht="43.5" customHeight="1" thickBot="1">
      <c r="A3125" s="1112"/>
      <c r="B3125" s="61" t="s">
        <v>781</v>
      </c>
      <c r="C3125" s="1114"/>
      <c r="D3125" s="347">
        <v>1</v>
      </c>
      <c r="E3125" s="54">
        <f t="shared" si="1034"/>
        <v>1.1499999999999999</v>
      </c>
      <c r="G3125" s="26" t="s">
        <v>200</v>
      </c>
      <c r="H3125" s="218">
        <f t="shared" si="1051"/>
        <v>0</v>
      </c>
      <c r="I3125" s="222">
        <f t="shared" si="1052"/>
        <v>0</v>
      </c>
    </row>
    <row r="3126" spans="1:10" ht="43.5" customHeight="1" thickBot="1">
      <c r="A3126" s="1111" t="s">
        <v>2249</v>
      </c>
      <c r="B3126" s="61" t="s">
        <v>775</v>
      </c>
      <c r="C3126" s="1113"/>
      <c r="D3126" s="347">
        <v>1</v>
      </c>
      <c r="E3126" s="54">
        <f t="shared" ref="E3126:E3127" si="1053">D3126*1.15</f>
        <v>1.1499999999999999</v>
      </c>
      <c r="G3126" s="26" t="s">
        <v>200</v>
      </c>
      <c r="H3126" s="218">
        <f t="shared" si="1049"/>
        <v>0</v>
      </c>
      <c r="I3126" s="222">
        <f t="shared" si="1050"/>
        <v>0</v>
      </c>
    </row>
    <row r="3127" spans="1:10" ht="43.5" customHeight="1" thickBot="1">
      <c r="A3127" s="1112"/>
      <c r="B3127" s="61" t="s">
        <v>781</v>
      </c>
      <c r="C3127" s="1114"/>
      <c r="D3127" s="347">
        <v>1</v>
      </c>
      <c r="E3127" s="54">
        <f t="shared" si="1053"/>
        <v>1.1499999999999999</v>
      </c>
      <c r="G3127" s="26" t="s">
        <v>200</v>
      </c>
      <c r="H3127" s="218">
        <f t="shared" si="1049"/>
        <v>0</v>
      </c>
      <c r="I3127" s="222">
        <f t="shared" si="1050"/>
        <v>0</v>
      </c>
    </row>
    <row r="3128" spans="1:10" ht="43.5" customHeight="1" thickBot="1">
      <c r="A3128" s="1111" t="s">
        <v>1913</v>
      </c>
      <c r="B3128" s="61" t="s">
        <v>775</v>
      </c>
      <c r="C3128" s="1113"/>
      <c r="D3128" s="347">
        <v>1</v>
      </c>
      <c r="E3128" s="54">
        <f t="shared" si="1034"/>
        <v>1.1499999999999999</v>
      </c>
      <c r="G3128" s="26" t="s">
        <v>200</v>
      </c>
      <c r="H3128" s="218">
        <f t="shared" ref="H3128:H3131" si="1054">F3128*D3128</f>
        <v>0</v>
      </c>
      <c r="I3128" s="222">
        <f t="shared" ref="I3128:I3131" si="1055">F3128*E3128</f>
        <v>0</v>
      </c>
    </row>
    <row r="3129" spans="1:10" ht="43.5" customHeight="1" thickBot="1">
      <c r="A3129" s="1112"/>
      <c r="B3129" s="61" t="s">
        <v>781</v>
      </c>
      <c r="C3129" s="1114"/>
      <c r="D3129" s="347">
        <v>1</v>
      </c>
      <c r="E3129" s="54">
        <f t="shared" si="1034"/>
        <v>1.1499999999999999</v>
      </c>
      <c r="G3129" s="26" t="s">
        <v>200</v>
      </c>
      <c r="H3129" s="218">
        <f t="shared" si="1054"/>
        <v>0</v>
      </c>
      <c r="I3129" s="222">
        <f t="shared" si="1055"/>
        <v>0</v>
      </c>
    </row>
    <row r="3130" spans="1:10" ht="43.5" customHeight="1" thickBot="1">
      <c r="A3130" s="1111" t="s">
        <v>1914</v>
      </c>
      <c r="B3130" s="61" t="s">
        <v>775</v>
      </c>
      <c r="C3130" s="1113"/>
      <c r="D3130" s="347">
        <v>0.8</v>
      </c>
      <c r="E3130" s="54">
        <f t="shared" ref="E3130:E3131" si="1056">D3130*1.15</f>
        <v>0.91999999999999993</v>
      </c>
      <c r="G3130" s="26" t="s">
        <v>200</v>
      </c>
      <c r="H3130" s="218">
        <f t="shared" si="1054"/>
        <v>0</v>
      </c>
      <c r="I3130" s="222">
        <f t="shared" si="1055"/>
        <v>0</v>
      </c>
      <c r="J3130" s="14"/>
    </row>
    <row r="3131" spans="1:10" ht="43.5" customHeight="1" thickBot="1">
      <c r="A3131" s="1112"/>
      <c r="B3131" s="61" t="s">
        <v>781</v>
      </c>
      <c r="C3131" s="1114"/>
      <c r="D3131" s="347">
        <v>0.8</v>
      </c>
      <c r="E3131" s="54">
        <f t="shared" si="1056"/>
        <v>0.91999999999999993</v>
      </c>
      <c r="G3131" s="26" t="s">
        <v>200</v>
      </c>
      <c r="H3131" s="218">
        <f t="shared" si="1054"/>
        <v>0</v>
      </c>
      <c r="I3131" s="222">
        <f t="shared" si="1055"/>
        <v>0</v>
      </c>
      <c r="J3131" s="14"/>
    </row>
    <row r="3132" spans="1:10" ht="43.5" customHeight="1" thickBot="1">
      <c r="A3132" s="1111" t="s">
        <v>2252</v>
      </c>
      <c r="B3132" s="61" t="s">
        <v>775</v>
      </c>
      <c r="C3132" s="1113"/>
      <c r="D3132" s="347">
        <v>0.7</v>
      </c>
      <c r="E3132" s="54">
        <f t="shared" si="1034"/>
        <v>0.80499999999999994</v>
      </c>
      <c r="G3132" s="26" t="s">
        <v>200</v>
      </c>
      <c r="H3132" s="218">
        <f t="shared" ref="H3132:H3133" si="1057">F3132*D3132</f>
        <v>0</v>
      </c>
      <c r="I3132" s="222">
        <f t="shared" ref="I3132:I3133" si="1058">F3132*E3132</f>
        <v>0</v>
      </c>
      <c r="J3132" s="14"/>
    </row>
    <row r="3133" spans="1:10" ht="43.5" customHeight="1" thickBot="1">
      <c r="A3133" s="1112"/>
      <c r="B3133" s="61" t="s">
        <v>781</v>
      </c>
      <c r="C3133" s="1114"/>
      <c r="D3133" s="347">
        <v>0.7</v>
      </c>
      <c r="E3133" s="54">
        <f t="shared" si="1034"/>
        <v>0.80499999999999994</v>
      </c>
      <c r="G3133" s="26" t="s">
        <v>200</v>
      </c>
      <c r="H3133" s="218">
        <f t="shared" si="1057"/>
        <v>0</v>
      </c>
      <c r="I3133" s="222">
        <f t="shared" si="1058"/>
        <v>0</v>
      </c>
      <c r="J3133" s="14"/>
    </row>
    <row r="3134" spans="1:10" ht="43.5" customHeight="1" thickBot="1">
      <c r="A3134" s="1111" t="s">
        <v>1915</v>
      </c>
      <c r="B3134" s="61" t="s">
        <v>775</v>
      </c>
      <c r="C3134" s="1113"/>
      <c r="D3134" s="347">
        <v>1.2</v>
      </c>
      <c r="E3134" s="54">
        <f t="shared" si="1034"/>
        <v>1.38</v>
      </c>
      <c r="G3134" s="26" t="s">
        <v>200</v>
      </c>
      <c r="H3134" s="218">
        <f t="shared" ref="H3134:H3135" si="1059">F3134*D3134</f>
        <v>0</v>
      </c>
      <c r="I3134" s="222">
        <f t="shared" ref="I3134:I3135" si="1060">F3134*E3134</f>
        <v>0</v>
      </c>
      <c r="J3134" s="14"/>
    </row>
    <row r="3135" spans="1:10" ht="43.5" customHeight="1" thickBot="1">
      <c r="A3135" s="1112"/>
      <c r="B3135" s="61" t="s">
        <v>781</v>
      </c>
      <c r="C3135" s="1114"/>
      <c r="D3135" s="347">
        <v>1.2</v>
      </c>
      <c r="E3135" s="54">
        <f t="shared" si="1034"/>
        <v>1.38</v>
      </c>
      <c r="G3135" s="26" t="s">
        <v>200</v>
      </c>
      <c r="H3135" s="218">
        <f t="shared" si="1059"/>
        <v>0</v>
      </c>
      <c r="I3135" s="222">
        <f t="shared" si="1060"/>
        <v>0</v>
      </c>
      <c r="J3135" s="14"/>
    </row>
    <row r="3136" spans="1:10" ht="43.5" customHeight="1" thickBot="1">
      <c r="A3136" s="1111" t="s">
        <v>1916</v>
      </c>
      <c r="B3136" s="61" t="s">
        <v>775</v>
      </c>
      <c r="C3136" s="1113"/>
      <c r="D3136" s="347">
        <v>1.4</v>
      </c>
      <c r="E3136" s="54">
        <f t="shared" si="1034"/>
        <v>1.6099999999999999</v>
      </c>
      <c r="G3136" s="26" t="s">
        <v>200</v>
      </c>
      <c r="H3136" s="218">
        <f t="shared" ref="H3136:H3137" si="1061">F3136*D3136</f>
        <v>0</v>
      </c>
      <c r="I3136" s="222">
        <f t="shared" ref="I3136:I3137" si="1062">F3136*E3136</f>
        <v>0</v>
      </c>
      <c r="J3136" s="14"/>
    </row>
    <row r="3137" spans="1:10" ht="43.5" customHeight="1" thickBot="1">
      <c r="A3137" s="1112"/>
      <c r="B3137" s="61" t="s">
        <v>781</v>
      </c>
      <c r="C3137" s="1114"/>
      <c r="D3137" s="347">
        <v>1.4</v>
      </c>
      <c r="E3137" s="54">
        <f t="shared" si="1034"/>
        <v>1.6099999999999999</v>
      </c>
      <c r="G3137" s="26" t="s">
        <v>200</v>
      </c>
      <c r="H3137" s="218">
        <f t="shared" si="1061"/>
        <v>0</v>
      </c>
      <c r="I3137" s="222">
        <f t="shared" si="1062"/>
        <v>0</v>
      </c>
      <c r="J3137" s="14"/>
    </row>
    <row r="3138" spans="1:10" ht="43.5" customHeight="1" thickBot="1">
      <c r="A3138" s="1111" t="s">
        <v>1917</v>
      </c>
      <c r="B3138" s="61" t="s">
        <v>775</v>
      </c>
      <c r="C3138" s="1113"/>
      <c r="D3138" s="765">
        <v>1</v>
      </c>
      <c r="E3138" s="54">
        <f t="shared" si="1034"/>
        <v>1.1499999999999999</v>
      </c>
      <c r="G3138" s="26" t="s">
        <v>200</v>
      </c>
      <c r="H3138" s="218">
        <f t="shared" ref="H3138:H3139" si="1063">F3138*D3138</f>
        <v>0</v>
      </c>
      <c r="I3138" s="222">
        <f t="shared" ref="I3138:I3139" si="1064">F3138*E3138</f>
        <v>0</v>
      </c>
      <c r="J3138" s="14"/>
    </row>
    <row r="3139" spans="1:10" ht="43.5" customHeight="1" thickBot="1">
      <c r="A3139" s="1112"/>
      <c r="B3139" s="61" t="s">
        <v>781</v>
      </c>
      <c r="C3139" s="1114"/>
      <c r="D3139" s="765">
        <v>1</v>
      </c>
      <c r="E3139" s="54">
        <f t="shared" si="1034"/>
        <v>1.1499999999999999</v>
      </c>
      <c r="G3139" s="26" t="s">
        <v>200</v>
      </c>
      <c r="H3139" s="218">
        <f t="shared" si="1063"/>
        <v>0</v>
      </c>
      <c r="I3139" s="222">
        <f t="shared" si="1064"/>
        <v>0</v>
      </c>
      <c r="J3139" s="14"/>
    </row>
    <row r="3140" spans="1:10" ht="43.5" customHeight="1" thickBot="1">
      <c r="A3140" s="1111" t="s">
        <v>1918</v>
      </c>
      <c r="B3140" s="61" t="s">
        <v>775</v>
      </c>
      <c r="C3140" s="1113"/>
      <c r="D3140" s="765">
        <v>1.2</v>
      </c>
      <c r="E3140" s="54">
        <f t="shared" si="1034"/>
        <v>1.38</v>
      </c>
      <c r="G3140" s="26" t="s">
        <v>200</v>
      </c>
      <c r="H3140" s="218">
        <f t="shared" ref="H3140:H3159" si="1065">F3140*D3140</f>
        <v>0</v>
      </c>
      <c r="I3140" s="222">
        <f t="shared" ref="I3140:I3153" si="1066">F3140*E3140</f>
        <v>0</v>
      </c>
      <c r="J3140" s="14"/>
    </row>
    <row r="3141" spans="1:10" ht="43.5" customHeight="1" thickBot="1">
      <c r="A3141" s="1112"/>
      <c r="B3141" s="61" t="s">
        <v>781</v>
      </c>
      <c r="C3141" s="1114"/>
      <c r="D3141" s="765">
        <v>1.2</v>
      </c>
      <c r="E3141" s="54">
        <f t="shared" si="1034"/>
        <v>1.38</v>
      </c>
      <c r="G3141" s="26" t="s">
        <v>200</v>
      </c>
      <c r="H3141" s="218">
        <f t="shared" si="1065"/>
        <v>0</v>
      </c>
      <c r="I3141" s="222">
        <f t="shared" si="1066"/>
        <v>0</v>
      </c>
      <c r="J3141" s="14"/>
    </row>
    <row r="3142" spans="1:10" ht="43.5" customHeight="1" thickBot="1">
      <c r="A3142" s="1111" t="s">
        <v>1919</v>
      </c>
      <c r="B3142" s="61" t="s">
        <v>775</v>
      </c>
      <c r="C3142" s="1113"/>
      <c r="D3142" s="765">
        <v>1.4</v>
      </c>
      <c r="E3142" s="54">
        <f t="shared" si="1034"/>
        <v>1.6099999999999999</v>
      </c>
      <c r="G3142" s="26" t="s">
        <v>200</v>
      </c>
      <c r="H3142" s="218">
        <f t="shared" si="1065"/>
        <v>0</v>
      </c>
      <c r="I3142" s="222">
        <f t="shared" si="1066"/>
        <v>0</v>
      </c>
      <c r="J3142" s="14"/>
    </row>
    <row r="3143" spans="1:10" ht="43.5" customHeight="1" thickBot="1">
      <c r="A3143" s="1112"/>
      <c r="B3143" s="61" t="s">
        <v>781</v>
      </c>
      <c r="C3143" s="1114"/>
      <c r="D3143" s="765">
        <v>1.4</v>
      </c>
      <c r="E3143" s="54">
        <f t="shared" si="1034"/>
        <v>1.6099999999999999</v>
      </c>
      <c r="G3143" s="26" t="s">
        <v>200</v>
      </c>
      <c r="H3143" s="218">
        <f t="shared" si="1065"/>
        <v>0</v>
      </c>
      <c r="I3143" s="222">
        <f t="shared" si="1066"/>
        <v>0</v>
      </c>
      <c r="J3143" s="14"/>
    </row>
    <row r="3144" spans="1:10" ht="43.5" customHeight="1" thickBot="1">
      <c r="A3144" s="1111" t="s">
        <v>1920</v>
      </c>
      <c r="B3144" s="61" t="s">
        <v>775</v>
      </c>
      <c r="C3144" s="1113"/>
      <c r="D3144" s="347">
        <v>1.2</v>
      </c>
      <c r="E3144" s="54">
        <f t="shared" si="1034"/>
        <v>1.38</v>
      </c>
      <c r="G3144" s="26" t="s">
        <v>200</v>
      </c>
      <c r="H3144" s="218">
        <f t="shared" si="1065"/>
        <v>0</v>
      </c>
      <c r="I3144" s="222">
        <f t="shared" si="1066"/>
        <v>0</v>
      </c>
      <c r="J3144" s="14"/>
    </row>
    <row r="3145" spans="1:10" ht="43.5" customHeight="1" thickBot="1">
      <c r="A3145" s="1112"/>
      <c r="B3145" s="61" t="s">
        <v>781</v>
      </c>
      <c r="C3145" s="1114"/>
      <c r="D3145" s="347">
        <v>1.2</v>
      </c>
      <c r="E3145" s="54">
        <f t="shared" si="1034"/>
        <v>1.38</v>
      </c>
      <c r="G3145" s="26" t="s">
        <v>200</v>
      </c>
      <c r="H3145" s="218">
        <f t="shared" si="1065"/>
        <v>0</v>
      </c>
      <c r="I3145" s="222">
        <f t="shared" si="1066"/>
        <v>0</v>
      </c>
      <c r="J3145" s="14"/>
    </row>
    <row r="3146" spans="1:10" ht="43.5" customHeight="1" thickBot="1">
      <c r="A3146" s="1132" t="s">
        <v>1921</v>
      </c>
      <c r="B3146" s="61" t="s">
        <v>775</v>
      </c>
      <c r="C3146" s="1113"/>
      <c r="D3146" s="347">
        <v>1.4</v>
      </c>
      <c r="E3146" s="54">
        <f t="shared" si="1034"/>
        <v>1.6099999999999999</v>
      </c>
      <c r="G3146" s="26" t="s">
        <v>200</v>
      </c>
      <c r="H3146" s="218">
        <f t="shared" si="1065"/>
        <v>0</v>
      </c>
      <c r="I3146" s="222">
        <f t="shared" si="1066"/>
        <v>0</v>
      </c>
      <c r="J3146" s="14"/>
    </row>
    <row r="3147" spans="1:10" ht="43.5" customHeight="1" thickBot="1">
      <c r="A3147" s="1132"/>
      <c r="B3147" s="61" t="s">
        <v>781</v>
      </c>
      <c r="C3147" s="1114"/>
      <c r="D3147" s="347">
        <v>1.4</v>
      </c>
      <c r="E3147" s="54">
        <f t="shared" si="1034"/>
        <v>1.6099999999999999</v>
      </c>
      <c r="G3147" s="26" t="s">
        <v>200</v>
      </c>
      <c r="H3147" s="218">
        <f t="shared" si="1065"/>
        <v>0</v>
      </c>
      <c r="I3147" s="222">
        <f t="shared" si="1066"/>
        <v>0</v>
      </c>
      <c r="J3147" s="14"/>
    </row>
    <row r="3148" spans="1:10" ht="43.5" customHeight="1" thickBot="1">
      <c r="A3148" s="1132" t="s">
        <v>1922</v>
      </c>
      <c r="B3148" s="61" t="s">
        <v>775</v>
      </c>
      <c r="C3148" s="1116"/>
      <c r="D3148" s="347">
        <v>1.6</v>
      </c>
      <c r="E3148" s="54">
        <f t="shared" si="1034"/>
        <v>1.8399999999999999</v>
      </c>
      <c r="G3148" s="26" t="s">
        <v>200</v>
      </c>
      <c r="H3148" s="218">
        <f t="shared" si="1065"/>
        <v>0</v>
      </c>
      <c r="I3148" s="222">
        <f t="shared" si="1066"/>
        <v>0</v>
      </c>
      <c r="J3148" s="14"/>
    </row>
    <row r="3149" spans="1:10" ht="43.5" customHeight="1" thickBot="1">
      <c r="A3149" s="1132"/>
      <c r="B3149" s="61" t="s">
        <v>781</v>
      </c>
      <c r="C3149" s="1116"/>
      <c r="D3149" s="347">
        <v>1.6</v>
      </c>
      <c r="E3149" s="54">
        <f t="shared" si="1034"/>
        <v>1.8399999999999999</v>
      </c>
      <c r="G3149" s="26" t="s">
        <v>200</v>
      </c>
      <c r="H3149" s="218">
        <f t="shared" si="1065"/>
        <v>0</v>
      </c>
      <c r="I3149" s="222">
        <f t="shared" si="1066"/>
        <v>0</v>
      </c>
      <c r="J3149" s="14"/>
    </row>
    <row r="3150" spans="1:10" ht="43.5" customHeight="1" thickBot="1">
      <c r="A3150" s="1132" t="s">
        <v>1923</v>
      </c>
      <c r="B3150" s="61" t="s">
        <v>775</v>
      </c>
      <c r="C3150" s="1116"/>
      <c r="D3150" s="347">
        <v>1</v>
      </c>
      <c r="E3150" s="54">
        <f t="shared" si="1034"/>
        <v>1.1499999999999999</v>
      </c>
      <c r="G3150" s="26" t="s">
        <v>200</v>
      </c>
      <c r="H3150" s="218">
        <f t="shared" si="1065"/>
        <v>0</v>
      </c>
      <c r="I3150" s="222">
        <f t="shared" si="1066"/>
        <v>0</v>
      </c>
      <c r="J3150" s="14"/>
    </row>
    <row r="3151" spans="1:10" ht="43.5" customHeight="1" thickBot="1">
      <c r="A3151" s="1132"/>
      <c r="B3151" s="61" t="s">
        <v>781</v>
      </c>
      <c r="C3151" s="1116"/>
      <c r="D3151" s="347">
        <v>1</v>
      </c>
      <c r="E3151" s="54">
        <f t="shared" si="1034"/>
        <v>1.1499999999999999</v>
      </c>
      <c r="G3151" s="26" t="s">
        <v>200</v>
      </c>
      <c r="H3151" s="218">
        <f t="shared" si="1065"/>
        <v>0</v>
      </c>
      <c r="I3151" s="222">
        <f t="shared" si="1066"/>
        <v>0</v>
      </c>
      <c r="J3151" s="14"/>
    </row>
    <row r="3152" spans="1:10" ht="43.5" customHeight="1" thickBot="1">
      <c r="A3152" s="1111" t="s">
        <v>1924</v>
      </c>
      <c r="B3152" s="61" t="s">
        <v>775</v>
      </c>
      <c r="C3152" s="1113"/>
      <c r="D3152" s="347">
        <v>0.8</v>
      </c>
      <c r="E3152" s="54">
        <f t="shared" si="1034"/>
        <v>0.91999999999999993</v>
      </c>
      <c r="G3152" s="26" t="s">
        <v>200</v>
      </c>
      <c r="H3152" s="218">
        <f t="shared" si="1065"/>
        <v>0</v>
      </c>
      <c r="I3152" s="222">
        <f t="shared" si="1066"/>
        <v>0</v>
      </c>
      <c r="J3152" s="14"/>
    </row>
    <row r="3153" spans="1:10" ht="43.5" customHeight="1" thickBot="1">
      <c r="A3153" s="1112"/>
      <c r="B3153" s="61" t="s">
        <v>781</v>
      </c>
      <c r="C3153" s="1114"/>
      <c r="D3153" s="347">
        <v>0.8</v>
      </c>
      <c r="E3153" s="54">
        <f t="shared" si="1034"/>
        <v>0.91999999999999993</v>
      </c>
      <c r="G3153" s="26" t="s">
        <v>200</v>
      </c>
      <c r="H3153" s="218">
        <f t="shared" si="1065"/>
        <v>0</v>
      </c>
      <c r="I3153" s="222">
        <f t="shared" si="1066"/>
        <v>0</v>
      </c>
      <c r="J3153" s="14"/>
    </row>
    <row r="3154" spans="1:10" ht="43.5" customHeight="1" thickBot="1">
      <c r="A3154" s="1111" t="s">
        <v>1925</v>
      </c>
      <c r="B3154" s="61" t="s">
        <v>775</v>
      </c>
      <c r="C3154" s="1113"/>
      <c r="D3154" s="347">
        <v>1</v>
      </c>
      <c r="E3154" s="54">
        <f t="shared" si="1034"/>
        <v>1.1499999999999999</v>
      </c>
      <c r="G3154" s="26" t="s">
        <v>200</v>
      </c>
      <c r="H3154" s="218">
        <f t="shared" si="1065"/>
        <v>0</v>
      </c>
      <c r="I3154" s="222">
        <f t="shared" ref="I3154:I3159" si="1067">F3154*E3154</f>
        <v>0</v>
      </c>
      <c r="J3154" s="14"/>
    </row>
    <row r="3155" spans="1:10" ht="43.5" customHeight="1" thickBot="1">
      <c r="A3155" s="1112"/>
      <c r="B3155" s="61" t="s">
        <v>781</v>
      </c>
      <c r="C3155" s="1114"/>
      <c r="D3155" s="347">
        <v>1</v>
      </c>
      <c r="E3155" s="54">
        <f t="shared" si="1034"/>
        <v>1.1499999999999999</v>
      </c>
      <c r="G3155" s="26" t="s">
        <v>200</v>
      </c>
      <c r="H3155" s="218">
        <f t="shared" si="1065"/>
        <v>0</v>
      </c>
      <c r="I3155" s="222">
        <f t="shared" si="1067"/>
        <v>0</v>
      </c>
      <c r="J3155" s="14"/>
    </row>
    <row r="3156" spans="1:10" ht="43.5" customHeight="1" thickBot="1">
      <c r="A3156" s="1132" t="s">
        <v>2254</v>
      </c>
      <c r="B3156" s="61" t="s">
        <v>1236</v>
      </c>
      <c r="C3156" s="1116"/>
      <c r="D3156" s="347">
        <v>1</v>
      </c>
      <c r="E3156" s="54">
        <f t="shared" si="1034"/>
        <v>1.1499999999999999</v>
      </c>
      <c r="G3156" s="26" t="s">
        <v>200</v>
      </c>
      <c r="H3156" s="218">
        <f t="shared" si="1065"/>
        <v>0</v>
      </c>
      <c r="I3156" s="222">
        <f t="shared" si="1067"/>
        <v>0</v>
      </c>
      <c r="J3156" s="14"/>
    </row>
    <row r="3157" spans="1:10" ht="43.5" customHeight="1" thickBot="1">
      <c r="A3157" s="1132"/>
      <c r="B3157" s="61" t="s">
        <v>1545</v>
      </c>
      <c r="C3157" s="1116"/>
      <c r="D3157" s="347">
        <v>1</v>
      </c>
      <c r="E3157" s="54">
        <f t="shared" si="1034"/>
        <v>1.1499999999999999</v>
      </c>
      <c r="G3157" s="26" t="s">
        <v>200</v>
      </c>
      <c r="H3157" s="218">
        <f t="shared" si="1065"/>
        <v>0</v>
      </c>
      <c r="I3157" s="222">
        <f t="shared" si="1067"/>
        <v>0</v>
      </c>
      <c r="J3157" s="14"/>
    </row>
    <row r="3158" spans="1:10" ht="43.5" customHeight="1" thickBot="1">
      <c r="A3158" s="1111" t="s">
        <v>2255</v>
      </c>
      <c r="B3158" s="61" t="s">
        <v>1236</v>
      </c>
      <c r="C3158" s="1118"/>
      <c r="D3158" s="347">
        <v>1</v>
      </c>
      <c r="E3158" s="54">
        <f t="shared" si="1034"/>
        <v>1.1499999999999999</v>
      </c>
      <c r="G3158" s="26" t="s">
        <v>200</v>
      </c>
      <c r="H3158" s="218">
        <f t="shared" si="1065"/>
        <v>0</v>
      </c>
      <c r="I3158" s="222">
        <f t="shared" si="1067"/>
        <v>0</v>
      </c>
      <c r="J3158" s="14"/>
    </row>
    <row r="3159" spans="1:10" ht="43.5" customHeight="1" thickBot="1">
      <c r="A3159" s="1112"/>
      <c r="B3159" s="61" t="s">
        <v>1545</v>
      </c>
      <c r="C3159" s="1114"/>
      <c r="D3159" s="347">
        <v>1</v>
      </c>
      <c r="E3159" s="54">
        <f t="shared" si="1034"/>
        <v>1.1499999999999999</v>
      </c>
      <c r="G3159" s="26" t="s">
        <v>200</v>
      </c>
      <c r="H3159" s="218">
        <f t="shared" si="1065"/>
        <v>0</v>
      </c>
      <c r="I3159" s="222">
        <f t="shared" si="1067"/>
        <v>0</v>
      </c>
      <c r="J3159" s="14"/>
    </row>
    <row r="3160" spans="1:10" ht="30" customHeight="1" thickBot="1">
      <c r="A3160" s="1111" t="s">
        <v>1926</v>
      </c>
      <c r="B3160" s="61" t="s">
        <v>1236</v>
      </c>
      <c r="C3160" s="1113"/>
      <c r="D3160" s="347">
        <v>1.2</v>
      </c>
      <c r="E3160" s="54">
        <f t="shared" si="1034"/>
        <v>1.38</v>
      </c>
      <c r="G3160" s="26" t="s">
        <v>200</v>
      </c>
      <c r="H3160" s="218">
        <f t="shared" ref="H3160:H3170" si="1068">F3160*D3160</f>
        <v>0</v>
      </c>
      <c r="I3160" s="222">
        <f t="shared" ref="I3160:I3170" si="1069">F3160*E3160</f>
        <v>0</v>
      </c>
      <c r="J3160" s="14"/>
    </row>
    <row r="3161" spans="1:10" ht="30.75" customHeight="1" thickBot="1">
      <c r="A3161" s="1137"/>
      <c r="B3161" s="61" t="s">
        <v>1545</v>
      </c>
      <c r="C3161" s="1118"/>
      <c r="D3161" s="347">
        <v>1.2</v>
      </c>
      <c r="E3161" s="54">
        <f t="shared" ref="E3161:E3232" si="1070">D3161*1.15</f>
        <v>1.38</v>
      </c>
      <c r="G3161" s="26" t="s">
        <v>200</v>
      </c>
      <c r="H3161" s="218">
        <f t="shared" si="1068"/>
        <v>0</v>
      </c>
      <c r="I3161" s="222">
        <f t="shared" si="1069"/>
        <v>0</v>
      </c>
      <c r="J3161" s="14"/>
    </row>
    <row r="3162" spans="1:10" ht="36" customHeight="1" thickBot="1">
      <c r="A3162" s="1112"/>
      <c r="B3162" s="61" t="s">
        <v>106</v>
      </c>
      <c r="C3162" s="1114"/>
      <c r="D3162" s="347">
        <v>1.2</v>
      </c>
      <c r="E3162" s="54">
        <f t="shared" si="1070"/>
        <v>1.38</v>
      </c>
      <c r="G3162" s="26" t="s">
        <v>200</v>
      </c>
      <c r="H3162" s="218">
        <f t="shared" si="1068"/>
        <v>0</v>
      </c>
      <c r="I3162" s="222">
        <f t="shared" si="1069"/>
        <v>0</v>
      </c>
      <c r="J3162" s="14"/>
    </row>
    <row r="3163" spans="1:10" ht="43.5" customHeight="1" thickBot="1">
      <c r="A3163" s="1111" t="s">
        <v>1927</v>
      </c>
      <c r="B3163" s="61" t="s">
        <v>775</v>
      </c>
      <c r="C3163" s="1113"/>
      <c r="D3163" s="347">
        <v>1.4</v>
      </c>
      <c r="E3163" s="54">
        <f t="shared" si="1070"/>
        <v>1.6099999999999999</v>
      </c>
      <c r="G3163" s="26" t="s">
        <v>200</v>
      </c>
      <c r="H3163" s="218">
        <f t="shared" si="1068"/>
        <v>0</v>
      </c>
      <c r="I3163" s="222">
        <f t="shared" si="1069"/>
        <v>0</v>
      </c>
      <c r="J3163" s="14"/>
    </row>
    <row r="3164" spans="1:10" ht="43.5" customHeight="1" thickBot="1">
      <c r="A3164" s="1112"/>
      <c r="B3164" s="61" t="s">
        <v>781</v>
      </c>
      <c r="C3164" s="1114"/>
      <c r="D3164" s="347">
        <v>1.4</v>
      </c>
      <c r="E3164" s="54">
        <f t="shared" si="1070"/>
        <v>1.6099999999999999</v>
      </c>
      <c r="G3164" s="26" t="s">
        <v>200</v>
      </c>
      <c r="H3164" s="218">
        <f t="shared" si="1068"/>
        <v>0</v>
      </c>
      <c r="I3164" s="222">
        <f t="shared" si="1069"/>
        <v>0</v>
      </c>
      <c r="J3164" s="14"/>
    </row>
    <row r="3165" spans="1:10" ht="43.5" customHeight="1" thickBot="1">
      <c r="A3165" s="1111" t="s">
        <v>1928</v>
      </c>
      <c r="B3165" s="61" t="s">
        <v>775</v>
      </c>
      <c r="C3165" s="1113"/>
      <c r="D3165" s="347">
        <v>1.2</v>
      </c>
      <c r="E3165" s="54">
        <f t="shared" si="1070"/>
        <v>1.38</v>
      </c>
      <c r="G3165" s="26" t="s">
        <v>200</v>
      </c>
      <c r="H3165" s="218">
        <f t="shared" si="1068"/>
        <v>0</v>
      </c>
      <c r="I3165" s="222">
        <f t="shared" si="1069"/>
        <v>0</v>
      </c>
      <c r="J3165" s="14"/>
    </row>
    <row r="3166" spans="1:10" ht="43.5" customHeight="1" thickBot="1">
      <c r="A3166" s="1112"/>
      <c r="B3166" s="61" t="s">
        <v>781</v>
      </c>
      <c r="C3166" s="1114"/>
      <c r="D3166" s="347">
        <v>1.2</v>
      </c>
      <c r="E3166" s="54">
        <f t="shared" si="1070"/>
        <v>1.38</v>
      </c>
      <c r="G3166" s="26" t="s">
        <v>200</v>
      </c>
      <c r="H3166" s="218">
        <f t="shared" si="1068"/>
        <v>0</v>
      </c>
      <c r="I3166" s="222">
        <f t="shared" si="1069"/>
        <v>0</v>
      </c>
      <c r="J3166" s="14"/>
    </row>
    <row r="3167" spans="1:10" ht="43.5" customHeight="1" thickBot="1">
      <c r="A3167" s="1111" t="s">
        <v>1929</v>
      </c>
      <c r="B3167" s="61" t="s">
        <v>775</v>
      </c>
      <c r="C3167" s="1113"/>
      <c r="D3167" s="347">
        <v>1.4</v>
      </c>
      <c r="E3167" s="54">
        <f t="shared" si="1070"/>
        <v>1.6099999999999999</v>
      </c>
      <c r="G3167" s="26" t="s">
        <v>200</v>
      </c>
      <c r="H3167" s="218">
        <f t="shared" si="1068"/>
        <v>0</v>
      </c>
      <c r="I3167" s="222">
        <f t="shared" si="1069"/>
        <v>0</v>
      </c>
    </row>
    <row r="3168" spans="1:10" ht="43.5" customHeight="1" thickBot="1">
      <c r="A3168" s="1112"/>
      <c r="B3168" s="61" t="s">
        <v>781</v>
      </c>
      <c r="C3168" s="1114"/>
      <c r="D3168" s="347">
        <v>1.4</v>
      </c>
      <c r="E3168" s="54">
        <f t="shared" si="1070"/>
        <v>1.6099999999999999</v>
      </c>
      <c r="G3168" s="26" t="s">
        <v>200</v>
      </c>
      <c r="H3168" s="218">
        <f t="shared" si="1068"/>
        <v>0</v>
      </c>
      <c r="I3168" s="222">
        <f t="shared" si="1069"/>
        <v>0</v>
      </c>
    </row>
    <row r="3169" spans="1:10" ht="43.5" customHeight="1" thickBot="1">
      <c r="A3169" s="1111" t="s">
        <v>1930</v>
      </c>
      <c r="B3169" s="61" t="s">
        <v>775</v>
      </c>
      <c r="C3169" s="1113"/>
      <c r="D3169" s="347">
        <v>1.5</v>
      </c>
      <c r="E3169" s="54">
        <f t="shared" si="1070"/>
        <v>1.7249999999999999</v>
      </c>
      <c r="G3169" s="26" t="s">
        <v>200</v>
      </c>
      <c r="H3169" s="218">
        <f t="shared" si="1068"/>
        <v>0</v>
      </c>
      <c r="I3169" s="222">
        <f t="shared" si="1069"/>
        <v>0</v>
      </c>
    </row>
    <row r="3170" spans="1:10" ht="43.5" customHeight="1">
      <c r="A3170" s="1112"/>
      <c r="B3170" s="61" t="s">
        <v>781</v>
      </c>
      <c r="C3170" s="1114"/>
      <c r="D3170" s="347">
        <v>1.5</v>
      </c>
      <c r="E3170" s="54">
        <f t="shared" si="1070"/>
        <v>1.7249999999999999</v>
      </c>
      <c r="G3170" s="26" t="s">
        <v>200</v>
      </c>
      <c r="H3170" s="218">
        <f t="shared" si="1068"/>
        <v>0</v>
      </c>
      <c r="I3170" s="222">
        <f t="shared" si="1069"/>
        <v>0</v>
      </c>
    </row>
    <row r="3171" spans="1:10" ht="37.5" customHeight="1">
      <c r="A3171" s="1111" t="s">
        <v>1544</v>
      </c>
      <c r="B3171" s="62" t="s">
        <v>775</v>
      </c>
      <c r="C3171" s="1116"/>
      <c r="D3171" s="347">
        <v>1</v>
      </c>
      <c r="E3171" s="54">
        <f t="shared" si="1070"/>
        <v>1.1499999999999999</v>
      </c>
      <c r="G3171" s="26" t="s">
        <v>200</v>
      </c>
      <c r="H3171" s="221">
        <f t="shared" ref="H3171:H3172" si="1071">F3171*D3171</f>
        <v>0</v>
      </c>
      <c r="I3171" s="222">
        <f t="shared" ref="I3171:I3172" si="1072">F3171*E3171</f>
        <v>0</v>
      </c>
    </row>
    <row r="3172" spans="1:10" ht="46.5" customHeight="1">
      <c r="A3172" s="1112"/>
      <c r="B3172" s="62" t="s">
        <v>781</v>
      </c>
      <c r="C3172" s="1116"/>
      <c r="D3172" s="52">
        <v>1</v>
      </c>
      <c r="E3172" s="54">
        <f t="shared" si="1070"/>
        <v>1.1499999999999999</v>
      </c>
      <c r="G3172" s="26" t="s">
        <v>200</v>
      </c>
      <c r="H3172" s="221">
        <f t="shared" si="1071"/>
        <v>0</v>
      </c>
      <c r="I3172" s="222">
        <f t="shared" si="1072"/>
        <v>0</v>
      </c>
    </row>
    <row r="3173" spans="1:10" s="64" customFormat="1" ht="85.5" customHeight="1">
      <c r="A3173" s="395" t="s">
        <v>1673</v>
      </c>
      <c r="B3173" s="396" t="s">
        <v>780</v>
      </c>
      <c r="C3173" s="392"/>
      <c r="D3173" s="335">
        <v>3.5</v>
      </c>
      <c r="E3173" s="54">
        <f t="shared" si="1070"/>
        <v>4.0249999999999995</v>
      </c>
      <c r="F3173" s="145"/>
      <c r="G3173" s="26" t="s">
        <v>200</v>
      </c>
      <c r="H3173" s="220">
        <f t="shared" ref="H3173:H3186" si="1073">F3173*D3173</f>
        <v>0</v>
      </c>
      <c r="I3173" s="201">
        <f t="shared" ref="I3173:I3186" si="1074">F3173*E3173</f>
        <v>0</v>
      </c>
      <c r="J3173" s="404"/>
    </row>
    <row r="3174" spans="1:10" s="71" customFormat="1" ht="77.25" customHeight="1" thickBot="1">
      <c r="A3174" s="307" t="s">
        <v>1018</v>
      </c>
      <c r="B3174" s="69" t="s">
        <v>784</v>
      </c>
      <c r="C3174" s="368"/>
      <c r="D3174" s="335">
        <v>3.5</v>
      </c>
      <c r="E3174" s="54">
        <f t="shared" si="1070"/>
        <v>4.0249999999999995</v>
      </c>
      <c r="F3174" s="143"/>
      <c r="G3174" s="26" t="s">
        <v>200</v>
      </c>
      <c r="H3174" s="220">
        <f t="shared" si="1073"/>
        <v>0</v>
      </c>
      <c r="I3174" s="201">
        <f t="shared" si="1074"/>
        <v>0</v>
      </c>
      <c r="J3174" s="92"/>
    </row>
    <row r="3175" spans="1:10" ht="51" customHeight="1" thickBot="1">
      <c r="A3175" s="348" t="s">
        <v>1019</v>
      </c>
      <c r="B3175" s="287" t="s">
        <v>106</v>
      </c>
      <c r="C3175" s="1115"/>
      <c r="D3175" s="52">
        <v>3.5</v>
      </c>
      <c r="E3175" s="54">
        <f t="shared" si="1070"/>
        <v>4.0249999999999995</v>
      </c>
      <c r="G3175" s="26" t="s">
        <v>200</v>
      </c>
      <c r="H3175" s="220">
        <f t="shared" si="1073"/>
        <v>0</v>
      </c>
      <c r="I3175" s="201">
        <f t="shared" si="1074"/>
        <v>0</v>
      </c>
    </row>
    <row r="3176" spans="1:10" s="73" customFormat="1" ht="52.5" customHeight="1" thickBot="1">
      <c r="A3176" s="346" t="s">
        <v>868</v>
      </c>
      <c r="B3176" s="288" t="s">
        <v>106</v>
      </c>
      <c r="C3176" s="1115"/>
      <c r="D3176" s="52">
        <v>3.5</v>
      </c>
      <c r="E3176" s="54">
        <f t="shared" si="1070"/>
        <v>4.0249999999999995</v>
      </c>
      <c r="F3176" s="146"/>
      <c r="G3176" s="26" t="s">
        <v>200</v>
      </c>
      <c r="H3176" s="223">
        <f t="shared" si="1073"/>
        <v>0</v>
      </c>
      <c r="I3176" s="224">
        <f t="shared" si="1074"/>
        <v>0</v>
      </c>
      <c r="J3176" s="536"/>
    </row>
    <row r="3177" spans="1:10" s="107" customFormat="1" ht="18.75" customHeight="1" thickBot="1">
      <c r="A3177" s="1138" t="s">
        <v>909</v>
      </c>
      <c r="B3177" s="109" t="s">
        <v>775</v>
      </c>
      <c r="C3177" s="1186"/>
      <c r="D3177" s="290">
        <v>3.5</v>
      </c>
      <c r="E3177" s="54">
        <f t="shared" si="1070"/>
        <v>4.0249999999999995</v>
      </c>
      <c r="F3177" s="146"/>
      <c r="G3177" s="26" t="s">
        <v>200</v>
      </c>
      <c r="H3177" s="194">
        <f t="shared" si="1073"/>
        <v>0</v>
      </c>
      <c r="I3177" s="193">
        <f t="shared" si="1074"/>
        <v>0</v>
      </c>
      <c r="J3177" s="538"/>
    </row>
    <row r="3178" spans="1:10" ht="18.75" customHeight="1" thickBot="1">
      <c r="A3178" s="1139"/>
      <c r="B3178" s="62" t="s">
        <v>781</v>
      </c>
      <c r="C3178" s="1187"/>
      <c r="D3178" s="289">
        <v>3.5</v>
      </c>
      <c r="E3178" s="54">
        <f t="shared" si="1070"/>
        <v>4.0249999999999995</v>
      </c>
      <c r="G3178" s="26" t="s">
        <v>200</v>
      </c>
      <c r="H3178" s="192">
        <f t="shared" si="1073"/>
        <v>0</v>
      </c>
      <c r="I3178" s="193">
        <f t="shared" si="1074"/>
        <v>0</v>
      </c>
    </row>
    <row r="3179" spans="1:10" s="106" customFormat="1" ht="18.75" customHeight="1" thickBot="1">
      <c r="A3179" s="1140"/>
      <c r="B3179" s="189" t="s">
        <v>780</v>
      </c>
      <c r="C3179" s="1187"/>
      <c r="D3179" s="334">
        <v>3.5</v>
      </c>
      <c r="E3179" s="54">
        <f t="shared" si="1070"/>
        <v>4.0249999999999995</v>
      </c>
      <c r="F3179" s="148"/>
      <c r="G3179" s="26" t="s">
        <v>200</v>
      </c>
      <c r="H3179" s="192">
        <f t="shared" si="1073"/>
        <v>0</v>
      </c>
      <c r="I3179" s="193">
        <f t="shared" si="1074"/>
        <v>0</v>
      </c>
      <c r="J3179" s="537"/>
    </row>
    <row r="3180" spans="1:10" s="107" customFormat="1" ht="18.75" customHeight="1" thickBot="1">
      <c r="A3180" s="1138" t="s">
        <v>910</v>
      </c>
      <c r="B3180" s="109" t="s">
        <v>775</v>
      </c>
      <c r="C3180" s="1187"/>
      <c r="D3180" s="336">
        <v>3.5</v>
      </c>
      <c r="E3180" s="54">
        <f t="shared" si="1070"/>
        <v>4.0249999999999995</v>
      </c>
      <c r="F3180" s="147"/>
      <c r="G3180" s="26" t="s">
        <v>200</v>
      </c>
      <c r="H3180" s="192">
        <f t="shared" si="1073"/>
        <v>0</v>
      </c>
      <c r="I3180" s="193">
        <f t="shared" si="1074"/>
        <v>0</v>
      </c>
      <c r="J3180" s="538"/>
    </row>
    <row r="3181" spans="1:10" ht="18.75" customHeight="1" thickBot="1">
      <c r="A3181" s="1139"/>
      <c r="B3181" s="62" t="s">
        <v>781</v>
      </c>
      <c r="C3181" s="1187"/>
      <c r="D3181" s="289">
        <v>3.5</v>
      </c>
      <c r="E3181" s="54">
        <f t="shared" si="1070"/>
        <v>4.0249999999999995</v>
      </c>
      <c r="G3181" s="26" t="s">
        <v>200</v>
      </c>
      <c r="H3181" s="192">
        <f t="shared" si="1073"/>
        <v>0</v>
      </c>
      <c r="I3181" s="193">
        <f t="shared" si="1074"/>
        <v>0</v>
      </c>
    </row>
    <row r="3182" spans="1:10" s="73" customFormat="1" ht="18.75" customHeight="1" thickBot="1">
      <c r="A3182" s="1139"/>
      <c r="B3182" s="879" t="s">
        <v>780</v>
      </c>
      <c r="C3182" s="1188"/>
      <c r="D3182" s="290">
        <v>3.5</v>
      </c>
      <c r="E3182" s="880">
        <f t="shared" si="1070"/>
        <v>4.0249999999999995</v>
      </c>
      <c r="F3182" s="146"/>
      <c r="G3182" s="63" t="s">
        <v>200</v>
      </c>
      <c r="H3182" s="218">
        <f t="shared" si="1073"/>
        <v>0</v>
      </c>
      <c r="I3182" s="219">
        <f t="shared" si="1074"/>
        <v>0</v>
      </c>
      <c r="J3182" s="536"/>
    </row>
    <row r="3183" spans="1:10" ht="46.5" customHeight="1" thickBot="1">
      <c r="A3183" s="394" t="s">
        <v>2227</v>
      </c>
      <c r="B3183" s="62" t="s">
        <v>781</v>
      </c>
      <c r="C3183" s="1113"/>
      <c r="D3183" s="52">
        <v>2</v>
      </c>
      <c r="E3183" s="54">
        <f t="shared" si="1070"/>
        <v>2.2999999999999998</v>
      </c>
      <c r="H3183" s="218">
        <f t="shared" si="1073"/>
        <v>0</v>
      </c>
      <c r="I3183" s="219">
        <f t="shared" si="1074"/>
        <v>0</v>
      </c>
    </row>
    <row r="3184" spans="1:10" s="64" customFormat="1" ht="48" customHeight="1">
      <c r="A3184" s="874" t="s">
        <v>2228</v>
      </c>
      <c r="B3184" s="396" t="s">
        <v>781</v>
      </c>
      <c r="C3184" s="1114"/>
      <c r="D3184" s="347">
        <v>1.8</v>
      </c>
      <c r="E3184" s="880">
        <f t="shared" si="1070"/>
        <v>2.0699999999999998</v>
      </c>
      <c r="F3184" s="145"/>
      <c r="G3184" s="63"/>
      <c r="H3184" s="218">
        <f t="shared" si="1073"/>
        <v>0</v>
      </c>
      <c r="I3184" s="219">
        <f t="shared" si="1074"/>
        <v>0</v>
      </c>
      <c r="J3184" s="404"/>
    </row>
    <row r="3185" spans="1:10" ht="68.25" customHeight="1">
      <c r="A3185" s="394" t="s">
        <v>2229</v>
      </c>
      <c r="B3185" s="62" t="s">
        <v>781</v>
      </c>
      <c r="C3185" s="876"/>
      <c r="D3185" s="52">
        <v>1.5</v>
      </c>
      <c r="E3185" s="54">
        <f t="shared" si="1070"/>
        <v>1.7249999999999999</v>
      </c>
      <c r="H3185" s="220">
        <f t="shared" si="1073"/>
        <v>0</v>
      </c>
      <c r="I3185" s="201">
        <f t="shared" si="1074"/>
        <v>0</v>
      </c>
    </row>
    <row r="3186" spans="1:10" s="73" customFormat="1" ht="42.75" customHeight="1">
      <c r="A3186" s="1142" t="s">
        <v>2230</v>
      </c>
      <c r="B3186" s="62" t="s">
        <v>775</v>
      </c>
      <c r="C3186" s="1113"/>
      <c r="D3186" s="881">
        <v>2.5</v>
      </c>
      <c r="E3186" s="54">
        <f t="shared" si="1070"/>
        <v>2.875</v>
      </c>
      <c r="F3186" s="146"/>
      <c r="G3186" s="65"/>
      <c r="H3186" s="220">
        <f t="shared" si="1073"/>
        <v>0</v>
      </c>
      <c r="I3186" s="201">
        <f t="shared" si="1074"/>
        <v>0</v>
      </c>
      <c r="J3186" s="536"/>
    </row>
    <row r="3187" spans="1:10" s="73" customFormat="1" ht="45" customHeight="1" thickBot="1">
      <c r="A3187" s="1136"/>
      <c r="B3187" s="114" t="s">
        <v>781</v>
      </c>
      <c r="C3187" s="1119"/>
      <c r="D3187" s="881">
        <v>2.5</v>
      </c>
      <c r="E3187" s="90">
        <f t="shared" si="1070"/>
        <v>2.875</v>
      </c>
      <c r="F3187" s="146"/>
      <c r="G3187" s="65" t="s">
        <v>200</v>
      </c>
      <c r="H3187" s="223">
        <f t="shared" ref="H3187:H3262" si="1075">F3187*D3187</f>
        <v>0</v>
      </c>
      <c r="I3187" s="224">
        <f t="shared" ref="I3187:I3261" si="1076">F3187*E3187</f>
        <v>0</v>
      </c>
      <c r="J3187" s="536"/>
    </row>
    <row r="3188" spans="1:10" s="73" customFormat="1" ht="42.75" customHeight="1">
      <c r="A3188" s="1142" t="s">
        <v>2231</v>
      </c>
      <c r="B3188" s="62" t="s">
        <v>775</v>
      </c>
      <c r="C3188" s="1113"/>
      <c r="D3188" s="881">
        <v>2</v>
      </c>
      <c r="E3188" s="54">
        <f t="shared" ref="E3188:E3196" si="1077">D3188*1.15</f>
        <v>2.2999999999999998</v>
      </c>
      <c r="F3188" s="142"/>
      <c r="G3188" s="65"/>
      <c r="H3188" s="220">
        <f t="shared" si="1075"/>
        <v>0</v>
      </c>
      <c r="I3188" s="201">
        <f t="shared" si="1076"/>
        <v>0</v>
      </c>
      <c r="J3188" s="536"/>
    </row>
    <row r="3189" spans="1:10" s="73" customFormat="1" ht="45" customHeight="1" thickBot="1">
      <c r="A3189" s="1136"/>
      <c r="B3189" s="114" t="s">
        <v>781</v>
      </c>
      <c r="C3189" s="1119"/>
      <c r="D3189" s="881">
        <v>2</v>
      </c>
      <c r="E3189" s="90">
        <f t="shared" si="1077"/>
        <v>2.2999999999999998</v>
      </c>
      <c r="F3189" s="142"/>
      <c r="G3189" s="65" t="s">
        <v>200</v>
      </c>
      <c r="H3189" s="223">
        <f t="shared" ref="H3189:H3196" si="1078">F3189*D3189</f>
        <v>0</v>
      </c>
      <c r="I3189" s="224">
        <f t="shared" ref="I3189:I3196" si="1079">F3189*E3189</f>
        <v>0</v>
      </c>
      <c r="J3189" s="536"/>
    </row>
    <row r="3190" spans="1:10" ht="78.75" customHeight="1">
      <c r="A3190" s="394" t="s">
        <v>2258</v>
      </c>
      <c r="B3190" s="62" t="s">
        <v>775</v>
      </c>
      <c r="C3190" s="876"/>
      <c r="D3190" s="52">
        <v>2</v>
      </c>
      <c r="E3190" s="54">
        <f t="shared" si="1077"/>
        <v>2.2999999999999998</v>
      </c>
      <c r="H3190" s="220">
        <f t="shared" si="1078"/>
        <v>0</v>
      </c>
      <c r="I3190" s="201">
        <f t="shared" si="1079"/>
        <v>0</v>
      </c>
    </row>
    <row r="3191" spans="1:10" ht="78.75" customHeight="1">
      <c r="A3191" s="394" t="s">
        <v>2259</v>
      </c>
      <c r="B3191" s="62" t="s">
        <v>781</v>
      </c>
      <c r="C3191" s="876"/>
      <c r="D3191" s="52">
        <v>1.5</v>
      </c>
      <c r="E3191" s="54">
        <f t="shared" ref="E3191" si="1080">D3191*1.15</f>
        <v>1.7249999999999999</v>
      </c>
      <c r="H3191" s="220">
        <f t="shared" ref="H3191" si="1081">F3191*D3191</f>
        <v>0</v>
      </c>
      <c r="I3191" s="201">
        <f t="shared" ref="I3191" si="1082">F3191*E3191</f>
        <v>0</v>
      </c>
    </row>
    <row r="3192" spans="1:10" ht="78.75" customHeight="1">
      <c r="A3192" s="394" t="s">
        <v>2260</v>
      </c>
      <c r="B3192" s="62" t="s">
        <v>781</v>
      </c>
      <c r="C3192" s="876"/>
      <c r="D3192" s="52">
        <v>2</v>
      </c>
      <c r="E3192" s="54">
        <f t="shared" ref="E3192:E3195" si="1083">D3192*1.15</f>
        <v>2.2999999999999998</v>
      </c>
      <c r="H3192" s="220">
        <f t="shared" ref="H3192:H3195" si="1084">F3192*D3192</f>
        <v>0</v>
      </c>
      <c r="I3192" s="201">
        <f t="shared" ref="I3192:I3195" si="1085">F3192*E3192</f>
        <v>0</v>
      </c>
    </row>
    <row r="3193" spans="1:10" ht="78.75" customHeight="1">
      <c r="A3193" s="394" t="s">
        <v>2261</v>
      </c>
      <c r="B3193" s="62" t="s">
        <v>775</v>
      </c>
      <c r="C3193" s="876"/>
      <c r="D3193" s="52">
        <v>3</v>
      </c>
      <c r="E3193" s="54">
        <f t="shared" si="1083"/>
        <v>3.4499999999999997</v>
      </c>
      <c r="H3193" s="220">
        <f t="shared" si="1084"/>
        <v>0</v>
      </c>
      <c r="I3193" s="201">
        <f t="shared" si="1085"/>
        <v>0</v>
      </c>
    </row>
    <row r="3194" spans="1:10" ht="78.75" customHeight="1">
      <c r="A3194" s="394" t="s">
        <v>2262</v>
      </c>
      <c r="B3194" s="62" t="s">
        <v>775</v>
      </c>
      <c r="C3194" s="876"/>
      <c r="D3194" s="52">
        <v>3</v>
      </c>
      <c r="E3194" s="54">
        <f t="shared" si="1083"/>
        <v>3.4499999999999997</v>
      </c>
      <c r="H3194" s="220">
        <f t="shared" si="1084"/>
        <v>0</v>
      </c>
      <c r="I3194" s="201">
        <f t="shared" si="1085"/>
        <v>0</v>
      </c>
    </row>
    <row r="3195" spans="1:10" ht="78.75" customHeight="1">
      <c r="A3195" s="394" t="s">
        <v>2263</v>
      </c>
      <c r="B3195" s="62" t="s">
        <v>775</v>
      </c>
      <c r="C3195" s="876"/>
      <c r="D3195" s="52">
        <v>3</v>
      </c>
      <c r="E3195" s="54">
        <f t="shared" si="1083"/>
        <v>3.4499999999999997</v>
      </c>
      <c r="H3195" s="220">
        <f t="shared" si="1084"/>
        <v>0</v>
      </c>
      <c r="I3195" s="201">
        <f t="shared" si="1085"/>
        <v>0</v>
      </c>
    </row>
    <row r="3196" spans="1:10" ht="78.75" customHeight="1" thickBot="1">
      <c r="A3196" s="394" t="s">
        <v>2239</v>
      </c>
      <c r="B3196" s="62" t="s">
        <v>775</v>
      </c>
      <c r="C3196" s="876"/>
      <c r="D3196" s="52">
        <v>8</v>
      </c>
      <c r="E3196" s="54">
        <f t="shared" si="1077"/>
        <v>9.1999999999999993</v>
      </c>
      <c r="H3196" s="220">
        <f t="shared" si="1078"/>
        <v>0</v>
      </c>
      <c r="I3196" s="201">
        <f t="shared" si="1079"/>
        <v>0</v>
      </c>
    </row>
    <row r="3197" spans="1:10" s="73" customFormat="1" ht="29.25" customHeight="1" thickBot="1">
      <c r="A3197" s="1130" t="s">
        <v>1305</v>
      </c>
      <c r="B3197" s="61" t="s">
        <v>775</v>
      </c>
      <c r="C3197" s="1117"/>
      <c r="D3197" s="290">
        <v>18</v>
      </c>
      <c r="E3197" s="54">
        <f t="shared" si="1070"/>
        <v>20.7</v>
      </c>
      <c r="F3197" s="144"/>
      <c r="G3197" s="26"/>
      <c r="H3197" s="218">
        <f t="shared" si="1075"/>
        <v>0</v>
      </c>
      <c r="I3197" s="219">
        <f t="shared" si="1076"/>
        <v>0</v>
      </c>
      <c r="J3197" s="536"/>
    </row>
    <row r="3198" spans="1:10" s="73" customFormat="1" ht="29.25" customHeight="1" thickBot="1">
      <c r="A3198" s="1131"/>
      <c r="B3198" s="61" t="s">
        <v>608</v>
      </c>
      <c r="C3198" s="1118"/>
      <c r="D3198" s="336">
        <v>18</v>
      </c>
      <c r="E3198" s="54">
        <f t="shared" si="1070"/>
        <v>20.7</v>
      </c>
      <c r="F3198" s="142"/>
      <c r="G3198" s="142"/>
      <c r="H3198" s="218">
        <f t="shared" si="1075"/>
        <v>0</v>
      </c>
      <c r="I3198" s="219">
        <f t="shared" si="1076"/>
        <v>0</v>
      </c>
      <c r="J3198" s="536"/>
    </row>
    <row r="3199" spans="1:10" s="73" customFormat="1" ht="30" customHeight="1" thickBot="1">
      <c r="A3199" s="1133"/>
      <c r="B3199" s="61" t="s">
        <v>774</v>
      </c>
      <c r="C3199" s="1118"/>
      <c r="D3199" s="336">
        <v>18</v>
      </c>
      <c r="E3199" s="54">
        <f t="shared" si="1070"/>
        <v>20.7</v>
      </c>
      <c r="F3199" s="142"/>
      <c r="G3199" s="142"/>
      <c r="H3199" s="218">
        <f t="shared" si="1075"/>
        <v>0</v>
      </c>
      <c r="I3199" s="219">
        <f t="shared" si="1076"/>
        <v>0</v>
      </c>
      <c r="J3199" s="536"/>
    </row>
    <row r="3200" spans="1:10" s="73" customFormat="1" ht="68.25" customHeight="1" thickBot="1">
      <c r="A3200" s="301" t="s">
        <v>1240</v>
      </c>
      <c r="B3200" s="61" t="s">
        <v>1241</v>
      </c>
      <c r="C3200" s="1117"/>
      <c r="D3200" s="336">
        <v>13</v>
      </c>
      <c r="E3200" s="54">
        <f t="shared" si="1070"/>
        <v>14.95</v>
      </c>
      <c r="F3200" s="145"/>
      <c r="G3200" s="145"/>
      <c r="H3200" s="218">
        <f t="shared" si="1075"/>
        <v>0</v>
      </c>
      <c r="I3200" s="219">
        <f t="shared" si="1076"/>
        <v>0</v>
      </c>
      <c r="J3200" s="536"/>
    </row>
    <row r="3201" spans="1:10" s="73" customFormat="1" ht="52.5" customHeight="1" thickBot="1">
      <c r="A3201" s="878" t="s">
        <v>1240</v>
      </c>
      <c r="B3201" s="755" t="s">
        <v>781</v>
      </c>
      <c r="C3201" s="1118"/>
      <c r="D3201" s="336">
        <v>13</v>
      </c>
      <c r="E3201" s="54">
        <f t="shared" si="1070"/>
        <v>14.95</v>
      </c>
      <c r="F3201" s="145"/>
      <c r="G3201" s="145"/>
      <c r="H3201" s="218">
        <f t="shared" si="1075"/>
        <v>0</v>
      </c>
      <c r="I3201" s="219">
        <f t="shared" si="1076"/>
        <v>0</v>
      </c>
      <c r="J3201" s="536"/>
    </row>
    <row r="3202" spans="1:10" s="73" customFormat="1" ht="95.25" customHeight="1" thickBot="1">
      <c r="A3202" s="394" t="s">
        <v>2224</v>
      </c>
      <c r="B3202" s="61" t="s">
        <v>866</v>
      </c>
      <c r="C3202" s="876"/>
      <c r="D3202" s="336">
        <v>12</v>
      </c>
      <c r="E3202" s="54">
        <f t="shared" si="1070"/>
        <v>13.799999999999999</v>
      </c>
      <c r="F3202" s="145"/>
      <c r="G3202" s="145"/>
      <c r="H3202" s="218">
        <f t="shared" si="1075"/>
        <v>0</v>
      </c>
      <c r="I3202" s="219">
        <f t="shared" si="1076"/>
        <v>0</v>
      </c>
      <c r="J3202" s="536"/>
    </row>
    <row r="3203" spans="1:10" s="73" customFormat="1" ht="95.25" customHeight="1" thickBot="1">
      <c r="A3203" s="394" t="s">
        <v>2225</v>
      </c>
      <c r="B3203" s="61" t="s">
        <v>866</v>
      </c>
      <c r="C3203" s="876"/>
      <c r="D3203" s="336">
        <v>14</v>
      </c>
      <c r="E3203" s="54">
        <f t="shared" si="1070"/>
        <v>16.099999999999998</v>
      </c>
      <c r="F3203" s="145"/>
      <c r="G3203" s="145"/>
      <c r="H3203" s="218">
        <f t="shared" si="1075"/>
        <v>0</v>
      </c>
      <c r="I3203" s="219">
        <f t="shared" si="1076"/>
        <v>0</v>
      </c>
      <c r="J3203" s="536"/>
    </row>
    <row r="3204" spans="1:10" s="73" customFormat="1" ht="99" customHeight="1" thickBot="1">
      <c r="A3204" s="394" t="s">
        <v>2240</v>
      </c>
      <c r="B3204" s="61" t="s">
        <v>781</v>
      </c>
      <c r="C3204" s="876"/>
      <c r="D3204" s="336">
        <v>15</v>
      </c>
      <c r="E3204" s="54">
        <f t="shared" ref="E3204:E3205" si="1086">D3204*1.15</f>
        <v>17.25</v>
      </c>
      <c r="F3204" s="145"/>
      <c r="G3204" s="145"/>
      <c r="H3204" s="218">
        <f t="shared" ref="H3204:H3205" si="1087">F3204*D3204</f>
        <v>0</v>
      </c>
      <c r="I3204" s="219">
        <f t="shared" ref="I3204:I3205" si="1088">F3204*E3204</f>
        <v>0</v>
      </c>
      <c r="J3204" s="536"/>
    </row>
    <row r="3205" spans="1:10" s="73" customFormat="1" ht="99" customHeight="1" thickBot="1">
      <c r="A3205" s="394" t="s">
        <v>2241</v>
      </c>
      <c r="B3205" s="61" t="s">
        <v>775</v>
      </c>
      <c r="C3205" s="876"/>
      <c r="D3205" s="336">
        <v>9</v>
      </c>
      <c r="E3205" s="54">
        <f t="shared" si="1086"/>
        <v>10.35</v>
      </c>
      <c r="F3205" s="145"/>
      <c r="G3205" s="145"/>
      <c r="H3205" s="218">
        <f t="shared" si="1087"/>
        <v>0</v>
      </c>
      <c r="I3205" s="219">
        <f t="shared" si="1088"/>
        <v>0</v>
      </c>
      <c r="J3205" s="536"/>
    </row>
    <row r="3206" spans="1:10" s="73" customFormat="1" ht="99" customHeight="1" thickBot="1">
      <c r="A3206" s="394" t="s">
        <v>2226</v>
      </c>
      <c r="B3206" s="61" t="s">
        <v>775</v>
      </c>
      <c r="C3206" s="876"/>
      <c r="D3206" s="336">
        <v>10</v>
      </c>
      <c r="E3206" s="54">
        <f t="shared" si="1070"/>
        <v>11.5</v>
      </c>
      <c r="F3206" s="145"/>
      <c r="G3206" s="145"/>
      <c r="H3206" s="218">
        <f t="shared" si="1075"/>
        <v>0</v>
      </c>
      <c r="I3206" s="219">
        <f t="shared" si="1076"/>
        <v>0</v>
      </c>
      <c r="J3206" s="536"/>
    </row>
    <row r="3207" spans="1:10" s="73" customFormat="1" ht="52.5" customHeight="1" thickBot="1">
      <c r="A3207" s="1142" t="s">
        <v>2242</v>
      </c>
      <c r="B3207" s="756" t="s">
        <v>775</v>
      </c>
      <c r="C3207" s="1113"/>
      <c r="D3207" s="336">
        <v>7</v>
      </c>
      <c r="E3207" s="54">
        <f t="shared" ref="E3207:E3208" si="1089">D3207*1.15</f>
        <v>8.0499999999999989</v>
      </c>
      <c r="F3207" s="145"/>
      <c r="G3207" s="145"/>
      <c r="H3207" s="218">
        <f t="shared" ref="H3207:H3208" si="1090">F3207*D3207</f>
        <v>0</v>
      </c>
      <c r="I3207" s="219">
        <f t="shared" ref="I3207:I3208" si="1091">F3207*E3207</f>
        <v>0</v>
      </c>
      <c r="J3207" s="536"/>
    </row>
    <row r="3208" spans="1:10" s="73" customFormat="1" ht="52.5" customHeight="1" thickBot="1">
      <c r="A3208" s="1136"/>
      <c r="B3208" s="756" t="s">
        <v>781</v>
      </c>
      <c r="C3208" s="1119"/>
      <c r="D3208" s="336">
        <v>7</v>
      </c>
      <c r="E3208" s="54">
        <f t="shared" si="1089"/>
        <v>8.0499999999999989</v>
      </c>
      <c r="F3208" s="145"/>
      <c r="G3208" s="145"/>
      <c r="H3208" s="218">
        <f t="shared" si="1090"/>
        <v>0</v>
      </c>
      <c r="I3208" s="219">
        <f t="shared" si="1091"/>
        <v>0</v>
      </c>
      <c r="J3208" s="536"/>
    </row>
    <row r="3209" spans="1:10" s="73" customFormat="1" ht="52.5" customHeight="1" thickBot="1">
      <c r="A3209" s="1142" t="s">
        <v>2223</v>
      </c>
      <c r="B3209" s="756" t="s">
        <v>775</v>
      </c>
      <c r="C3209" s="1113"/>
      <c r="D3209" s="336">
        <v>5</v>
      </c>
      <c r="E3209" s="54">
        <f t="shared" si="1070"/>
        <v>5.75</v>
      </c>
      <c r="F3209" s="145"/>
      <c r="G3209" s="145"/>
      <c r="H3209" s="218">
        <f t="shared" si="1075"/>
        <v>0</v>
      </c>
      <c r="I3209" s="219">
        <f t="shared" si="1076"/>
        <v>0</v>
      </c>
      <c r="J3209" s="536"/>
    </row>
    <row r="3210" spans="1:10" s="73" customFormat="1" ht="52.5" customHeight="1" thickBot="1">
      <c r="A3210" s="1136"/>
      <c r="B3210" s="756" t="s">
        <v>781</v>
      </c>
      <c r="C3210" s="1119"/>
      <c r="D3210" s="336">
        <v>5</v>
      </c>
      <c r="E3210" s="54">
        <f t="shared" si="1070"/>
        <v>5.75</v>
      </c>
      <c r="F3210" s="145"/>
      <c r="G3210" s="145"/>
      <c r="H3210" s="218">
        <f t="shared" si="1075"/>
        <v>0</v>
      </c>
      <c r="I3210" s="219">
        <f t="shared" si="1076"/>
        <v>0</v>
      </c>
      <c r="J3210" s="536"/>
    </row>
    <row r="3211" spans="1:10" s="73" customFormat="1" ht="57.75" customHeight="1" thickBot="1">
      <c r="A3211" s="1134" t="s">
        <v>1902</v>
      </c>
      <c r="B3211" s="756" t="s">
        <v>775</v>
      </c>
      <c r="C3211" s="1117"/>
      <c r="D3211" s="336">
        <v>7</v>
      </c>
      <c r="E3211" s="54">
        <f t="shared" si="1070"/>
        <v>8.0499999999999989</v>
      </c>
      <c r="F3211" s="145"/>
      <c r="G3211" s="145"/>
      <c r="H3211" s="218">
        <f t="shared" si="1075"/>
        <v>0</v>
      </c>
      <c r="I3211" s="219">
        <f t="shared" si="1076"/>
        <v>0</v>
      </c>
      <c r="J3211" s="536"/>
    </row>
    <row r="3212" spans="1:10" s="73" customFormat="1" ht="57.75" customHeight="1" thickBot="1">
      <c r="A3212" s="1135"/>
      <c r="B3212" s="756" t="s">
        <v>781</v>
      </c>
      <c r="C3212" s="1114"/>
      <c r="D3212" s="336">
        <v>7</v>
      </c>
      <c r="E3212" s="54">
        <f t="shared" si="1070"/>
        <v>8.0499999999999989</v>
      </c>
      <c r="F3212" s="145"/>
      <c r="G3212" s="145"/>
      <c r="H3212" s="218">
        <f t="shared" si="1075"/>
        <v>0</v>
      </c>
      <c r="I3212" s="219">
        <f t="shared" si="1076"/>
        <v>0</v>
      </c>
      <c r="J3212" s="536"/>
    </row>
    <row r="3213" spans="1:10" s="73" customFormat="1" ht="93" customHeight="1" thickBot="1">
      <c r="A3213" s="762" t="s">
        <v>1903</v>
      </c>
      <c r="B3213" s="756" t="s">
        <v>775</v>
      </c>
      <c r="C3213" s="754"/>
      <c r="D3213" s="336">
        <v>7</v>
      </c>
      <c r="E3213" s="54">
        <f t="shared" si="1070"/>
        <v>8.0499999999999989</v>
      </c>
      <c r="F3213" s="145"/>
      <c r="G3213" s="145"/>
      <c r="H3213" s="218">
        <f t="shared" si="1075"/>
        <v>0</v>
      </c>
      <c r="I3213" s="219">
        <f t="shared" si="1076"/>
        <v>0</v>
      </c>
      <c r="J3213" s="536"/>
    </row>
    <row r="3214" spans="1:10" s="73" customFormat="1" ht="93" customHeight="1" thickBot="1">
      <c r="A3214" s="762" t="s">
        <v>1904</v>
      </c>
      <c r="B3214" s="756" t="s">
        <v>775</v>
      </c>
      <c r="C3214" s="754"/>
      <c r="D3214" s="336">
        <v>10</v>
      </c>
      <c r="E3214" s="54">
        <f t="shared" si="1070"/>
        <v>11.5</v>
      </c>
      <c r="F3214" s="145"/>
      <c r="G3214" s="145"/>
      <c r="H3214" s="218">
        <f t="shared" ref="H3214:H3217" si="1092">F3214*D3214</f>
        <v>0</v>
      </c>
      <c r="I3214" s="219">
        <f t="shared" ref="I3214:I3217" si="1093">F3214*E3214</f>
        <v>0</v>
      </c>
      <c r="J3214" s="536"/>
    </row>
    <row r="3215" spans="1:10" s="73" customFormat="1" ht="93" customHeight="1" thickBot="1">
      <c r="A3215" s="394" t="s">
        <v>2232</v>
      </c>
      <c r="B3215" s="756" t="s">
        <v>1542</v>
      </c>
      <c r="C3215" s="876"/>
      <c r="D3215" s="336">
        <v>3</v>
      </c>
      <c r="E3215" s="54">
        <f t="shared" ref="E3215:E3217" si="1094">D3215*1.15</f>
        <v>3.4499999999999997</v>
      </c>
      <c r="F3215" s="145"/>
      <c r="G3215" s="145"/>
      <c r="H3215" s="218">
        <f t="shared" si="1092"/>
        <v>0</v>
      </c>
      <c r="I3215" s="219">
        <f t="shared" si="1093"/>
        <v>0</v>
      </c>
      <c r="J3215" s="536"/>
    </row>
    <row r="3216" spans="1:10" s="73" customFormat="1" ht="93" customHeight="1" thickBot="1">
      <c r="A3216" s="394" t="s">
        <v>2234</v>
      </c>
      <c r="B3216" s="756" t="s">
        <v>2235</v>
      </c>
      <c r="C3216" s="876"/>
      <c r="D3216" s="336">
        <v>1.5</v>
      </c>
      <c r="E3216" s="54">
        <f t="shared" ref="E3216" si="1095">D3216*1.15</f>
        <v>1.7249999999999999</v>
      </c>
      <c r="F3216" s="145"/>
      <c r="G3216" s="145"/>
      <c r="H3216" s="218">
        <f t="shared" ref="H3216" si="1096">F3216*D3216</f>
        <v>0</v>
      </c>
      <c r="I3216" s="219">
        <f t="shared" ref="I3216" si="1097">F3216*E3216</f>
        <v>0</v>
      </c>
      <c r="J3216" s="536"/>
    </row>
    <row r="3217" spans="1:10" s="73" customFormat="1" ht="93" customHeight="1" thickBot="1">
      <c r="A3217" s="394" t="s">
        <v>2233</v>
      </c>
      <c r="B3217" s="756" t="s">
        <v>775</v>
      </c>
      <c r="C3217" s="876"/>
      <c r="D3217" s="336">
        <v>3</v>
      </c>
      <c r="E3217" s="54">
        <f t="shared" si="1094"/>
        <v>3.4499999999999997</v>
      </c>
      <c r="F3217" s="145"/>
      <c r="G3217" s="145"/>
      <c r="H3217" s="218">
        <f t="shared" si="1092"/>
        <v>0</v>
      </c>
      <c r="I3217" s="219">
        <f t="shared" si="1093"/>
        <v>0</v>
      </c>
      <c r="J3217" s="536"/>
    </row>
    <row r="3218" spans="1:10" s="73" customFormat="1" ht="93" customHeight="1" thickBot="1">
      <c r="A3218" s="757" t="s">
        <v>1968</v>
      </c>
      <c r="B3218" s="756" t="s">
        <v>775</v>
      </c>
      <c r="C3218" s="754"/>
      <c r="D3218" s="336">
        <v>12</v>
      </c>
      <c r="E3218" s="54">
        <f t="shared" si="1070"/>
        <v>13.799999999999999</v>
      </c>
      <c r="F3218" s="145"/>
      <c r="G3218" s="145"/>
      <c r="H3218" s="218">
        <f t="shared" si="1075"/>
        <v>0</v>
      </c>
      <c r="I3218" s="219">
        <f t="shared" si="1076"/>
        <v>0</v>
      </c>
      <c r="J3218" s="536"/>
    </row>
    <row r="3219" spans="1:10" s="73" customFormat="1" ht="57.75" customHeight="1" thickBot="1">
      <c r="A3219" s="1134" t="s">
        <v>1901</v>
      </c>
      <c r="B3219" s="756" t="s">
        <v>775</v>
      </c>
      <c r="C3219" s="1118"/>
      <c r="D3219" s="336">
        <v>2</v>
      </c>
      <c r="E3219" s="54">
        <f t="shared" si="1070"/>
        <v>2.2999999999999998</v>
      </c>
      <c r="F3219" s="145"/>
      <c r="G3219" s="145"/>
      <c r="H3219" s="218">
        <f t="shared" si="1075"/>
        <v>0</v>
      </c>
      <c r="I3219" s="219">
        <f t="shared" si="1076"/>
        <v>0</v>
      </c>
      <c r="J3219" s="536"/>
    </row>
    <row r="3220" spans="1:10" s="73" customFormat="1" ht="57.75" customHeight="1" thickBot="1">
      <c r="A3220" s="1136"/>
      <c r="B3220" s="756" t="s">
        <v>866</v>
      </c>
      <c r="C3220" s="1119"/>
      <c r="D3220" s="336">
        <v>2</v>
      </c>
      <c r="E3220" s="54">
        <f t="shared" si="1070"/>
        <v>2.2999999999999998</v>
      </c>
      <c r="F3220" s="145"/>
      <c r="G3220" s="145"/>
      <c r="H3220" s="218">
        <f t="shared" si="1075"/>
        <v>0</v>
      </c>
      <c r="I3220" s="219">
        <f t="shared" si="1076"/>
        <v>0</v>
      </c>
      <c r="J3220" s="536"/>
    </row>
    <row r="3221" spans="1:10" s="73" customFormat="1" ht="46.5" customHeight="1" thickBot="1">
      <c r="A3221" s="1134" t="s">
        <v>1543</v>
      </c>
      <c r="B3221" s="61" t="s">
        <v>775</v>
      </c>
      <c r="C3221" s="1117"/>
      <c r="D3221" s="336">
        <v>3</v>
      </c>
      <c r="E3221" s="54">
        <f t="shared" si="1070"/>
        <v>3.4499999999999997</v>
      </c>
      <c r="F3221" s="145"/>
      <c r="G3221" s="145"/>
      <c r="H3221" s="218">
        <f t="shared" ref="H3221:H3222" si="1098">F3221*D3221</f>
        <v>0</v>
      </c>
      <c r="I3221" s="219">
        <f t="shared" ref="I3221:I3222" si="1099">F3221*E3221</f>
        <v>0</v>
      </c>
      <c r="J3221" s="536"/>
    </row>
    <row r="3222" spans="1:10" s="73" customFormat="1" ht="50.25" customHeight="1" thickBot="1">
      <c r="A3222" s="1136"/>
      <c r="B3222" s="61" t="s">
        <v>1542</v>
      </c>
      <c r="C3222" s="1119"/>
      <c r="D3222" s="336">
        <v>3</v>
      </c>
      <c r="E3222" s="54">
        <f t="shared" si="1070"/>
        <v>3.4499999999999997</v>
      </c>
      <c r="F3222" s="145"/>
      <c r="G3222" s="145"/>
      <c r="H3222" s="218">
        <f t="shared" si="1098"/>
        <v>0</v>
      </c>
      <c r="I3222" s="219">
        <f t="shared" si="1099"/>
        <v>0</v>
      </c>
      <c r="J3222" s="536"/>
    </row>
    <row r="3223" spans="1:10" s="124" customFormat="1" ht="80.25" customHeight="1" thickBot="1">
      <c r="A3223" s="1120" t="s">
        <v>931</v>
      </c>
      <c r="B3223" s="959"/>
      <c r="C3223" s="960"/>
      <c r="D3223" s="622"/>
      <c r="E3223" s="54">
        <f t="shared" si="1070"/>
        <v>0</v>
      </c>
      <c r="F3223" s="609"/>
      <c r="G3223" s="609"/>
      <c r="H3223" s="606"/>
      <c r="I3223" s="606"/>
      <c r="J3223" s="404"/>
    </row>
    <row r="3224" spans="1:10" s="80" customFormat="1" ht="36" customHeight="1" thickBot="1">
      <c r="A3224" s="983" t="s">
        <v>871</v>
      </c>
      <c r="B3224" s="128" t="s">
        <v>775</v>
      </c>
      <c r="C3224" s="1001"/>
      <c r="D3224" s="621">
        <v>2</v>
      </c>
      <c r="E3224" s="54">
        <f t="shared" si="1070"/>
        <v>2.2999999999999998</v>
      </c>
      <c r="F3224" s="137"/>
      <c r="G3224" s="129" t="s">
        <v>200</v>
      </c>
      <c r="H3224" s="192">
        <f t="shared" si="1075"/>
        <v>0</v>
      </c>
      <c r="I3224" s="193">
        <f t="shared" si="1076"/>
        <v>0</v>
      </c>
    </row>
    <row r="3225" spans="1:10" s="78" customFormat="1" ht="45" customHeight="1" thickBot="1">
      <c r="A3225" s="984"/>
      <c r="B3225" s="125" t="s">
        <v>106</v>
      </c>
      <c r="C3225" s="1002"/>
      <c r="D3225" s="453">
        <v>2</v>
      </c>
      <c r="E3225" s="54">
        <f t="shared" si="1070"/>
        <v>2.2999999999999998</v>
      </c>
      <c r="F3225" s="138"/>
      <c r="G3225" s="126" t="s">
        <v>200</v>
      </c>
      <c r="H3225" s="192">
        <f t="shared" si="1075"/>
        <v>0</v>
      </c>
      <c r="I3225" s="193">
        <f t="shared" si="1076"/>
        <v>0</v>
      </c>
    </row>
    <row r="3226" spans="1:10" s="78" customFormat="1" ht="30.75" customHeight="1" thickBot="1">
      <c r="A3226" s="984"/>
      <c r="B3226" s="125" t="s">
        <v>783</v>
      </c>
      <c r="C3226" s="1002"/>
      <c r="D3226" s="453">
        <v>2</v>
      </c>
      <c r="E3226" s="54">
        <f t="shared" si="1070"/>
        <v>2.2999999999999998</v>
      </c>
      <c r="F3226" s="138"/>
      <c r="G3226" s="126" t="s">
        <v>200</v>
      </c>
      <c r="H3226" s="192">
        <f t="shared" si="1075"/>
        <v>0</v>
      </c>
      <c r="I3226" s="193">
        <f t="shared" si="1076"/>
        <v>0</v>
      </c>
    </row>
    <row r="3227" spans="1:10" s="92" customFormat="1" ht="33" customHeight="1" thickBot="1">
      <c r="A3227" s="985"/>
      <c r="B3227" s="130" t="s">
        <v>774</v>
      </c>
      <c r="C3227" s="1003"/>
      <c r="D3227" s="453">
        <v>2</v>
      </c>
      <c r="E3227" s="54">
        <f t="shared" si="1070"/>
        <v>2.2999999999999998</v>
      </c>
      <c r="F3227" s="139"/>
      <c r="G3227" s="131" t="s">
        <v>200</v>
      </c>
      <c r="H3227" s="192">
        <f t="shared" si="1075"/>
        <v>0</v>
      </c>
      <c r="I3227" s="193">
        <f t="shared" si="1076"/>
        <v>0</v>
      </c>
    </row>
    <row r="3228" spans="1:10" s="80" customFormat="1" ht="20.25" customHeight="1" thickBot="1">
      <c r="A3228" s="983" t="s">
        <v>918</v>
      </c>
      <c r="B3228" s="128" t="s">
        <v>775</v>
      </c>
      <c r="C3228" s="119" t="s">
        <v>328</v>
      </c>
      <c r="D3228" s="453">
        <v>2</v>
      </c>
      <c r="E3228" s="54">
        <f t="shared" si="1070"/>
        <v>2.2999999999999998</v>
      </c>
      <c r="F3228" s="137"/>
      <c r="G3228" s="129" t="s">
        <v>200</v>
      </c>
      <c r="H3228" s="192">
        <f t="shared" si="1075"/>
        <v>0</v>
      </c>
      <c r="I3228" s="193">
        <f t="shared" si="1076"/>
        <v>0</v>
      </c>
    </row>
    <row r="3229" spans="1:10" s="78" customFormat="1" ht="22.5" customHeight="1" thickBot="1">
      <c r="A3229" s="984"/>
      <c r="B3229" s="125" t="s">
        <v>106</v>
      </c>
      <c r="C3229" s="127" t="s">
        <v>328</v>
      </c>
      <c r="D3229" s="453">
        <v>2</v>
      </c>
      <c r="E3229" s="54">
        <f t="shared" si="1070"/>
        <v>2.2999999999999998</v>
      </c>
      <c r="F3229" s="138"/>
      <c r="G3229" s="126" t="s">
        <v>200</v>
      </c>
      <c r="H3229" s="192">
        <f t="shared" si="1075"/>
        <v>0</v>
      </c>
      <c r="I3229" s="193">
        <f t="shared" si="1076"/>
        <v>0</v>
      </c>
    </row>
    <row r="3230" spans="1:10" s="78" customFormat="1" ht="21" customHeight="1" thickBot="1">
      <c r="A3230" s="984"/>
      <c r="B3230" s="125" t="s">
        <v>783</v>
      </c>
      <c r="C3230" s="127" t="s">
        <v>328</v>
      </c>
      <c r="D3230" s="453">
        <v>2</v>
      </c>
      <c r="E3230" s="54">
        <f t="shared" si="1070"/>
        <v>2.2999999999999998</v>
      </c>
      <c r="F3230" s="138"/>
      <c r="G3230" s="126" t="s">
        <v>200</v>
      </c>
      <c r="H3230" s="192">
        <f t="shared" si="1075"/>
        <v>0</v>
      </c>
      <c r="I3230" s="193">
        <f t="shared" si="1076"/>
        <v>0</v>
      </c>
    </row>
    <row r="3231" spans="1:10" s="92" customFormat="1" ht="19.5" customHeight="1" thickBot="1">
      <c r="A3231" s="985"/>
      <c r="B3231" s="130" t="s">
        <v>774</v>
      </c>
      <c r="C3231" s="118" t="s">
        <v>328</v>
      </c>
      <c r="D3231" s="453">
        <v>2</v>
      </c>
      <c r="E3231" s="54">
        <f t="shared" si="1070"/>
        <v>2.2999999999999998</v>
      </c>
      <c r="F3231" s="139"/>
      <c r="G3231" s="131" t="s">
        <v>200</v>
      </c>
      <c r="H3231" s="192">
        <f t="shared" si="1075"/>
        <v>0</v>
      </c>
      <c r="I3231" s="193">
        <f t="shared" si="1076"/>
        <v>0</v>
      </c>
    </row>
    <row r="3232" spans="1:10" s="80" customFormat="1" ht="18.75" customHeight="1" thickBot="1">
      <c r="A3232" s="983" t="s">
        <v>916</v>
      </c>
      <c r="B3232" s="128" t="s">
        <v>775</v>
      </c>
      <c r="C3232" s="119" t="s">
        <v>328</v>
      </c>
      <c r="D3232" s="453">
        <v>2</v>
      </c>
      <c r="E3232" s="54">
        <f t="shared" si="1070"/>
        <v>2.2999999999999998</v>
      </c>
      <c r="F3232" s="137"/>
      <c r="G3232" s="129" t="s">
        <v>200</v>
      </c>
      <c r="H3232" s="192">
        <f t="shared" si="1075"/>
        <v>0</v>
      </c>
      <c r="I3232" s="193">
        <f t="shared" si="1076"/>
        <v>0</v>
      </c>
    </row>
    <row r="3233" spans="1:10" s="78" customFormat="1" ht="15.75" customHeight="1" thickBot="1">
      <c r="A3233" s="984"/>
      <c r="B3233" s="125" t="s">
        <v>106</v>
      </c>
      <c r="C3233" s="127" t="s">
        <v>328</v>
      </c>
      <c r="D3233" s="453">
        <v>2</v>
      </c>
      <c r="E3233" s="54">
        <f t="shared" ref="E3233:E3294" si="1100">D3233*1.15</f>
        <v>2.2999999999999998</v>
      </c>
      <c r="F3233" s="138"/>
      <c r="G3233" s="126" t="s">
        <v>200</v>
      </c>
      <c r="H3233" s="192">
        <f t="shared" si="1075"/>
        <v>0</v>
      </c>
      <c r="I3233" s="193">
        <f t="shared" si="1076"/>
        <v>0</v>
      </c>
    </row>
    <row r="3234" spans="1:10" s="78" customFormat="1" ht="17.25" customHeight="1" thickBot="1">
      <c r="A3234" s="984"/>
      <c r="B3234" s="125" t="s">
        <v>783</v>
      </c>
      <c r="C3234" s="127" t="s">
        <v>328</v>
      </c>
      <c r="D3234" s="453">
        <v>2</v>
      </c>
      <c r="E3234" s="54">
        <f t="shared" si="1100"/>
        <v>2.2999999999999998</v>
      </c>
      <c r="F3234" s="138"/>
      <c r="G3234" s="126" t="s">
        <v>200</v>
      </c>
      <c r="H3234" s="192">
        <f t="shared" si="1075"/>
        <v>0</v>
      </c>
      <c r="I3234" s="193">
        <f t="shared" si="1076"/>
        <v>0</v>
      </c>
    </row>
    <row r="3235" spans="1:10" s="92" customFormat="1" ht="17.25" customHeight="1" thickBot="1">
      <c r="A3235" s="985"/>
      <c r="B3235" s="130" t="s">
        <v>774</v>
      </c>
      <c r="C3235" s="118" t="s">
        <v>328</v>
      </c>
      <c r="D3235" s="453">
        <v>2</v>
      </c>
      <c r="E3235" s="54">
        <f t="shared" si="1100"/>
        <v>2.2999999999999998</v>
      </c>
      <c r="F3235" s="160"/>
      <c r="G3235" s="190" t="s">
        <v>200</v>
      </c>
      <c r="H3235" s="192">
        <f t="shared" si="1075"/>
        <v>0</v>
      </c>
      <c r="I3235" s="193">
        <f t="shared" si="1076"/>
        <v>0</v>
      </c>
    </row>
    <row r="3236" spans="1:10" s="155" customFormat="1" ht="73.5" customHeight="1" thickBot="1">
      <c r="A3236" s="1127" t="s">
        <v>930</v>
      </c>
      <c r="B3236" s="1128"/>
      <c r="C3236" s="1129"/>
      <c r="D3236" s="623"/>
      <c r="E3236" s="54">
        <f t="shared" si="1100"/>
        <v>0</v>
      </c>
      <c r="F3236" s="624"/>
      <c r="G3236" s="620"/>
      <c r="H3236" s="602"/>
      <c r="I3236" s="603"/>
      <c r="J3236" s="286"/>
    </row>
    <row r="3237" spans="1:10" ht="47.25" customHeight="1" thickBot="1">
      <c r="A3237" s="1090" t="s">
        <v>870</v>
      </c>
      <c r="B3237" s="61" t="s">
        <v>106</v>
      </c>
      <c r="C3237" s="1035"/>
      <c r="D3237" s="196">
        <v>1</v>
      </c>
      <c r="E3237" s="54">
        <f t="shared" si="1100"/>
        <v>1.1499999999999999</v>
      </c>
      <c r="G3237" s="190" t="s">
        <v>200</v>
      </c>
      <c r="H3237" s="192">
        <f t="shared" si="1075"/>
        <v>0</v>
      </c>
      <c r="I3237" s="193">
        <f t="shared" si="1076"/>
        <v>0</v>
      </c>
    </row>
    <row r="3238" spans="1:10" ht="33" customHeight="1" thickBot="1">
      <c r="A3238" s="1092"/>
      <c r="B3238" s="61" t="s">
        <v>785</v>
      </c>
      <c r="C3238" s="1036"/>
      <c r="D3238" s="196">
        <v>1</v>
      </c>
      <c r="E3238" s="54">
        <f t="shared" si="1100"/>
        <v>1.1499999999999999</v>
      </c>
      <c r="G3238" s="26" t="s">
        <v>200</v>
      </c>
      <c r="H3238" s="192">
        <f t="shared" ref="H3238:H3239" si="1101">F3238*D3238</f>
        <v>0</v>
      </c>
      <c r="I3238" s="193">
        <f t="shared" ref="I3238:I3239" si="1102">F3238*E3238</f>
        <v>0</v>
      </c>
    </row>
    <row r="3239" spans="1:10" ht="33" customHeight="1" thickBot="1">
      <c r="A3239" s="1092"/>
      <c r="B3239" s="61" t="s">
        <v>775</v>
      </c>
      <c r="C3239" s="1036"/>
      <c r="D3239" s="196">
        <v>1</v>
      </c>
      <c r="E3239" s="54">
        <f t="shared" si="1100"/>
        <v>1.1499999999999999</v>
      </c>
      <c r="G3239" s="26" t="s">
        <v>200</v>
      </c>
      <c r="H3239" s="192">
        <f t="shared" si="1101"/>
        <v>0</v>
      </c>
      <c r="I3239" s="193">
        <f t="shared" si="1102"/>
        <v>0</v>
      </c>
    </row>
    <row r="3240" spans="1:10" ht="33" customHeight="1" thickBot="1">
      <c r="A3240" s="1092"/>
      <c r="B3240" s="61" t="s">
        <v>608</v>
      </c>
      <c r="C3240" s="1036"/>
      <c r="D3240" s="196">
        <v>1</v>
      </c>
      <c r="E3240" s="54">
        <f t="shared" si="1100"/>
        <v>1.1499999999999999</v>
      </c>
      <c r="G3240" s="26" t="s">
        <v>200</v>
      </c>
      <c r="H3240" s="192">
        <f t="shared" ref="H3240" si="1103">F3240*D3240</f>
        <v>0</v>
      </c>
      <c r="I3240" s="193">
        <f t="shared" ref="I3240" si="1104">F3240*E3240</f>
        <v>0</v>
      </c>
    </row>
    <row r="3241" spans="1:10" ht="33" customHeight="1" thickBot="1">
      <c r="A3241" s="1091"/>
      <c r="B3241" s="61" t="s">
        <v>774</v>
      </c>
      <c r="C3241" s="1036"/>
      <c r="D3241" s="196">
        <v>1</v>
      </c>
      <c r="E3241" s="54">
        <f t="shared" si="1100"/>
        <v>1.1499999999999999</v>
      </c>
      <c r="G3241" s="26" t="s">
        <v>200</v>
      </c>
      <c r="H3241" s="192">
        <f t="shared" si="1075"/>
        <v>0</v>
      </c>
      <c r="I3241" s="193">
        <f t="shared" si="1076"/>
        <v>0</v>
      </c>
    </row>
    <row r="3242" spans="1:10" ht="16.5" customHeight="1" thickBot="1">
      <c r="A3242" s="1090" t="s">
        <v>918</v>
      </c>
      <c r="B3242" s="61" t="s">
        <v>106</v>
      </c>
      <c r="C3242" s="1141"/>
      <c r="D3242" s="196">
        <v>1</v>
      </c>
      <c r="E3242" s="54">
        <f t="shared" si="1100"/>
        <v>1.1499999999999999</v>
      </c>
      <c r="G3242" s="26" t="s">
        <v>200</v>
      </c>
      <c r="H3242" s="192">
        <f t="shared" si="1075"/>
        <v>0</v>
      </c>
      <c r="I3242" s="193">
        <f t="shared" si="1076"/>
        <v>0</v>
      </c>
    </row>
    <row r="3243" spans="1:10" ht="16.5" customHeight="1" thickBot="1">
      <c r="A3243" s="1092"/>
      <c r="B3243" s="61" t="s">
        <v>785</v>
      </c>
      <c r="C3243" s="127" t="s">
        <v>328</v>
      </c>
      <c r="D3243" s="196">
        <v>1</v>
      </c>
      <c r="E3243" s="54">
        <f t="shared" si="1100"/>
        <v>1.1499999999999999</v>
      </c>
      <c r="G3243" s="26" t="s">
        <v>200</v>
      </c>
      <c r="H3243" s="192">
        <f t="shared" ref="H3243" si="1105">F3243*D3243</f>
        <v>0</v>
      </c>
      <c r="I3243" s="193">
        <f t="shared" ref="I3243" si="1106">F3243*E3243</f>
        <v>0</v>
      </c>
    </row>
    <row r="3244" spans="1:10" ht="16.5" customHeight="1" thickBot="1">
      <c r="A3244" s="1092"/>
      <c r="B3244" s="61" t="s">
        <v>775</v>
      </c>
      <c r="C3244" s="127" t="s">
        <v>328</v>
      </c>
      <c r="D3244" s="196">
        <v>1</v>
      </c>
      <c r="E3244" s="54">
        <f t="shared" si="1100"/>
        <v>1.1499999999999999</v>
      </c>
      <c r="G3244" s="26" t="s">
        <v>200</v>
      </c>
      <c r="H3244" s="192">
        <f t="shared" si="1075"/>
        <v>0</v>
      </c>
      <c r="I3244" s="193">
        <f t="shared" si="1076"/>
        <v>0</v>
      </c>
    </row>
    <row r="3245" spans="1:10" ht="24" thickBot="1">
      <c r="A3245" s="493" t="s">
        <v>1053</v>
      </c>
      <c r="B3245" s="61" t="s">
        <v>775</v>
      </c>
      <c r="C3245" s="127" t="s">
        <v>328</v>
      </c>
      <c r="D3245" s="196">
        <v>1</v>
      </c>
      <c r="E3245" s="54">
        <f t="shared" si="1100"/>
        <v>1.1499999999999999</v>
      </c>
      <c r="G3245" s="26" t="s">
        <v>200</v>
      </c>
      <c r="H3245" s="192">
        <f t="shared" si="1075"/>
        <v>0</v>
      </c>
      <c r="I3245" s="193">
        <f t="shared" si="1076"/>
        <v>0</v>
      </c>
    </row>
    <row r="3246" spans="1:10" ht="16.5" customHeight="1" thickBot="1">
      <c r="A3246" s="1090" t="s">
        <v>1208</v>
      </c>
      <c r="B3246" s="61" t="s">
        <v>106</v>
      </c>
      <c r="C3246" s="127" t="s">
        <v>328</v>
      </c>
      <c r="D3246" s="196">
        <v>1</v>
      </c>
      <c r="E3246" s="54">
        <f t="shared" si="1100"/>
        <v>1.1499999999999999</v>
      </c>
      <c r="G3246" s="26" t="s">
        <v>200</v>
      </c>
      <c r="H3246" s="192">
        <f t="shared" ref="H3246:H3249" si="1107">F3246*D3246</f>
        <v>0</v>
      </c>
      <c r="I3246" s="193">
        <f t="shared" ref="I3246:I3249" si="1108">F3246*E3246</f>
        <v>0</v>
      </c>
    </row>
    <row r="3247" spans="1:10" ht="16.5" customHeight="1" thickBot="1">
      <c r="A3247" s="1092"/>
      <c r="B3247" s="61" t="s">
        <v>608</v>
      </c>
      <c r="C3247" s="127" t="s">
        <v>328</v>
      </c>
      <c r="D3247" s="196">
        <v>1</v>
      </c>
      <c r="E3247" s="54">
        <f t="shared" si="1100"/>
        <v>1.1499999999999999</v>
      </c>
      <c r="G3247" s="26" t="s">
        <v>200</v>
      </c>
      <c r="H3247" s="192">
        <f t="shared" si="1107"/>
        <v>0</v>
      </c>
      <c r="I3247" s="193">
        <f t="shared" si="1108"/>
        <v>0</v>
      </c>
    </row>
    <row r="3248" spans="1:10" ht="16.5" customHeight="1" thickBot="1">
      <c r="A3248" s="1092"/>
      <c r="B3248" s="61" t="s">
        <v>785</v>
      </c>
      <c r="C3248" s="127" t="s">
        <v>328</v>
      </c>
      <c r="D3248" s="196">
        <v>1</v>
      </c>
      <c r="E3248" s="54">
        <f t="shared" si="1100"/>
        <v>1.1499999999999999</v>
      </c>
      <c r="G3248" s="26" t="s">
        <v>200</v>
      </c>
      <c r="H3248" s="192">
        <f t="shared" si="1107"/>
        <v>0</v>
      </c>
      <c r="I3248" s="193">
        <f t="shared" si="1108"/>
        <v>0</v>
      </c>
    </row>
    <row r="3249" spans="1:10" ht="16.5" customHeight="1" thickBot="1">
      <c r="A3249" s="1091"/>
      <c r="B3249" s="61" t="s">
        <v>774</v>
      </c>
      <c r="C3249" s="127" t="s">
        <v>328</v>
      </c>
      <c r="D3249" s="196">
        <v>1</v>
      </c>
      <c r="E3249" s="54">
        <f t="shared" si="1100"/>
        <v>1.1499999999999999</v>
      </c>
      <c r="G3249" s="26" t="s">
        <v>200</v>
      </c>
      <c r="H3249" s="192">
        <f t="shared" si="1107"/>
        <v>0</v>
      </c>
      <c r="I3249" s="193">
        <f t="shared" si="1108"/>
        <v>0</v>
      </c>
    </row>
    <row r="3250" spans="1:10" ht="16.5" customHeight="1" thickBot="1">
      <c r="A3250" s="1090" t="s">
        <v>916</v>
      </c>
      <c r="B3250" s="61" t="s">
        <v>775</v>
      </c>
      <c r="C3250" s="127" t="s">
        <v>328</v>
      </c>
      <c r="D3250" s="196">
        <v>1</v>
      </c>
      <c r="E3250" s="54">
        <f t="shared" si="1100"/>
        <v>1.1499999999999999</v>
      </c>
      <c r="G3250" s="26" t="s">
        <v>200</v>
      </c>
      <c r="H3250" s="192">
        <f t="shared" si="1075"/>
        <v>0</v>
      </c>
      <c r="I3250" s="193">
        <f t="shared" si="1076"/>
        <v>0</v>
      </c>
    </row>
    <row r="3251" spans="1:10" ht="16.5" customHeight="1" thickBot="1">
      <c r="A3251" s="1092"/>
      <c r="B3251" s="61" t="s">
        <v>106</v>
      </c>
      <c r="C3251" s="127" t="s">
        <v>328</v>
      </c>
      <c r="D3251" s="196">
        <v>1</v>
      </c>
      <c r="E3251" s="54">
        <f t="shared" si="1100"/>
        <v>1.1499999999999999</v>
      </c>
      <c r="G3251" s="26" t="s">
        <v>200</v>
      </c>
      <c r="H3251" s="192">
        <f t="shared" si="1075"/>
        <v>0</v>
      </c>
      <c r="I3251" s="193">
        <f t="shared" si="1076"/>
        <v>0</v>
      </c>
    </row>
    <row r="3252" spans="1:10" ht="16.5" customHeight="1" thickBot="1">
      <c r="A3252" s="1092"/>
      <c r="B3252" s="61" t="s">
        <v>785</v>
      </c>
      <c r="C3252" s="127" t="s">
        <v>328</v>
      </c>
      <c r="D3252" s="196">
        <v>1</v>
      </c>
      <c r="E3252" s="54">
        <f t="shared" si="1100"/>
        <v>1.1499999999999999</v>
      </c>
      <c r="G3252" s="26" t="s">
        <v>200</v>
      </c>
      <c r="H3252" s="192">
        <f t="shared" si="1075"/>
        <v>0</v>
      </c>
      <c r="I3252" s="193">
        <f t="shared" si="1076"/>
        <v>0</v>
      </c>
    </row>
    <row r="3253" spans="1:10" s="124" customFormat="1" ht="87" customHeight="1" thickBot="1">
      <c r="A3253" s="1124" t="s">
        <v>1857</v>
      </c>
      <c r="B3253" s="1125"/>
      <c r="C3253" s="1126"/>
      <c r="D3253" s="625"/>
      <c r="E3253" s="54">
        <f t="shared" si="1100"/>
        <v>0</v>
      </c>
      <c r="F3253" s="626"/>
      <c r="G3253" s="565"/>
      <c r="H3253" s="602"/>
      <c r="I3253" s="603"/>
      <c r="J3253" s="404"/>
    </row>
    <row r="3254" spans="1:10" s="68" customFormat="1" ht="135" customHeight="1" thickBot="1">
      <c r="A3254" s="134" t="s">
        <v>937</v>
      </c>
      <c r="B3254" s="74" t="s">
        <v>775</v>
      </c>
      <c r="C3254" s="187"/>
      <c r="D3254" s="197">
        <v>1.4</v>
      </c>
      <c r="E3254" s="54">
        <f t="shared" si="1100"/>
        <v>1.6099999999999999</v>
      </c>
      <c r="F3254" s="144"/>
      <c r="G3254" s="65" t="s">
        <v>200</v>
      </c>
      <c r="H3254" s="192">
        <f t="shared" si="1075"/>
        <v>0</v>
      </c>
      <c r="I3254" s="193">
        <f t="shared" si="1076"/>
        <v>0</v>
      </c>
      <c r="J3254" s="80"/>
    </row>
    <row r="3255" spans="1:10" ht="21.75" customHeight="1" thickBot="1">
      <c r="A3255" s="134" t="s">
        <v>480</v>
      </c>
      <c r="B3255" s="61" t="s">
        <v>775</v>
      </c>
      <c r="C3255" s="127" t="s">
        <v>328</v>
      </c>
      <c r="D3255" s="197">
        <v>1.4</v>
      </c>
      <c r="E3255" s="54">
        <f t="shared" si="1100"/>
        <v>1.6099999999999999</v>
      </c>
      <c r="G3255" s="26" t="s">
        <v>200</v>
      </c>
      <c r="H3255" s="192">
        <f t="shared" si="1075"/>
        <v>0</v>
      </c>
      <c r="I3255" s="193">
        <f t="shared" si="1076"/>
        <v>0</v>
      </c>
    </row>
    <row r="3256" spans="1:10" ht="21.75" customHeight="1" thickBot="1">
      <c r="A3256" s="134" t="s">
        <v>1718</v>
      </c>
      <c r="B3256" s="61" t="s">
        <v>775</v>
      </c>
      <c r="C3256" s="127" t="s">
        <v>328</v>
      </c>
      <c r="D3256" s="197">
        <v>1.4</v>
      </c>
      <c r="E3256" s="54">
        <f t="shared" si="1100"/>
        <v>1.6099999999999999</v>
      </c>
      <c r="G3256" s="26" t="s">
        <v>200</v>
      </c>
      <c r="H3256" s="192">
        <f t="shared" ref="H3256" si="1109">F3256*D3256</f>
        <v>0</v>
      </c>
      <c r="I3256" s="193">
        <f t="shared" ref="I3256" si="1110">F3256*E3256</f>
        <v>0</v>
      </c>
    </row>
    <row r="3257" spans="1:10" ht="21.75" customHeight="1" thickBot="1">
      <c r="A3257" s="134" t="s">
        <v>921</v>
      </c>
      <c r="B3257" s="61" t="s">
        <v>775</v>
      </c>
      <c r="C3257" s="127" t="s">
        <v>328</v>
      </c>
      <c r="D3257" s="197">
        <v>1.4</v>
      </c>
      <c r="E3257" s="54">
        <f t="shared" si="1100"/>
        <v>1.6099999999999999</v>
      </c>
      <c r="G3257" s="26" t="s">
        <v>200</v>
      </c>
      <c r="H3257" s="192">
        <f t="shared" si="1075"/>
        <v>0</v>
      </c>
      <c r="I3257" s="193">
        <f t="shared" si="1076"/>
        <v>0</v>
      </c>
    </row>
    <row r="3258" spans="1:10" s="71" customFormat="1" ht="21.75" customHeight="1" thickBot="1">
      <c r="A3258" s="135" t="s">
        <v>851</v>
      </c>
      <c r="B3258" s="75" t="s">
        <v>775</v>
      </c>
      <c r="C3258" s="118" t="s">
        <v>328</v>
      </c>
      <c r="D3258" s="197">
        <v>1.4</v>
      </c>
      <c r="E3258" s="54">
        <f t="shared" si="1100"/>
        <v>1.6099999999999999</v>
      </c>
      <c r="F3258" s="143"/>
      <c r="G3258" s="70" t="s">
        <v>200</v>
      </c>
      <c r="H3258" s="192">
        <f t="shared" si="1075"/>
        <v>0</v>
      </c>
      <c r="I3258" s="193">
        <f t="shared" si="1076"/>
        <v>0</v>
      </c>
      <c r="J3258" s="92"/>
    </row>
    <row r="3259" spans="1:10" s="68" customFormat="1" ht="21.75" customHeight="1" thickBot="1">
      <c r="A3259" s="133" t="s">
        <v>1060</v>
      </c>
      <c r="B3259" s="74" t="s">
        <v>775</v>
      </c>
      <c r="C3259" s="119" t="s">
        <v>328</v>
      </c>
      <c r="D3259" s="197">
        <v>1.4</v>
      </c>
      <c r="E3259" s="54">
        <f t="shared" si="1100"/>
        <v>1.6099999999999999</v>
      </c>
      <c r="F3259" s="141"/>
      <c r="G3259" s="67" t="s">
        <v>200</v>
      </c>
      <c r="H3259" s="192">
        <f t="shared" si="1075"/>
        <v>0</v>
      </c>
      <c r="I3259" s="193">
        <f t="shared" si="1076"/>
        <v>0</v>
      </c>
      <c r="J3259" s="80"/>
    </row>
    <row r="3260" spans="1:10" ht="21.75" customHeight="1" thickBot="1">
      <c r="A3260" s="134" t="s">
        <v>678</v>
      </c>
      <c r="B3260" s="61" t="s">
        <v>775</v>
      </c>
      <c r="C3260" s="127" t="s">
        <v>328</v>
      </c>
      <c r="D3260" s="197">
        <v>1.4</v>
      </c>
      <c r="E3260" s="54">
        <f t="shared" si="1100"/>
        <v>1.6099999999999999</v>
      </c>
      <c r="G3260" s="26" t="s">
        <v>200</v>
      </c>
      <c r="H3260" s="192">
        <f t="shared" si="1075"/>
        <v>0</v>
      </c>
      <c r="I3260" s="193">
        <f t="shared" si="1076"/>
        <v>0</v>
      </c>
    </row>
    <row r="3261" spans="1:10" ht="21.75" customHeight="1" thickBot="1">
      <c r="A3261" s="134" t="s">
        <v>923</v>
      </c>
      <c r="B3261" s="61" t="s">
        <v>775</v>
      </c>
      <c r="C3261" s="127" t="s">
        <v>328</v>
      </c>
      <c r="D3261" s="197">
        <v>1.4</v>
      </c>
      <c r="E3261" s="54">
        <f t="shared" si="1100"/>
        <v>1.6099999999999999</v>
      </c>
      <c r="G3261" s="26" t="s">
        <v>200</v>
      </c>
      <c r="H3261" s="192">
        <f t="shared" si="1075"/>
        <v>0</v>
      </c>
      <c r="I3261" s="193">
        <f t="shared" si="1076"/>
        <v>0</v>
      </c>
    </row>
    <row r="3262" spans="1:10" ht="21.75" customHeight="1" thickBot="1">
      <c r="A3262" s="134" t="s">
        <v>924</v>
      </c>
      <c r="B3262" s="61" t="s">
        <v>775</v>
      </c>
      <c r="C3262" s="127" t="s">
        <v>328</v>
      </c>
      <c r="D3262" s="197">
        <v>1.4</v>
      </c>
      <c r="E3262" s="54">
        <f t="shared" si="1100"/>
        <v>1.6099999999999999</v>
      </c>
      <c r="G3262" s="26" t="s">
        <v>200</v>
      </c>
      <c r="H3262" s="192">
        <f t="shared" si="1075"/>
        <v>0</v>
      </c>
      <c r="I3262" s="193">
        <f t="shared" ref="I3262:I3279" si="1111">F3262*E3262</f>
        <v>0</v>
      </c>
    </row>
    <row r="3263" spans="1:10" ht="21.75" customHeight="1" thickBot="1">
      <c r="A3263" s="134" t="s">
        <v>925</v>
      </c>
      <c r="B3263" s="61" t="s">
        <v>775</v>
      </c>
      <c r="C3263" s="127" t="s">
        <v>328</v>
      </c>
      <c r="D3263" s="197">
        <v>1.4</v>
      </c>
      <c r="E3263" s="54">
        <f t="shared" si="1100"/>
        <v>1.6099999999999999</v>
      </c>
      <c r="G3263" s="26" t="s">
        <v>200</v>
      </c>
      <c r="H3263" s="192">
        <f t="shared" ref="H3263:H3279" si="1112">F3263*D3263</f>
        <v>0</v>
      </c>
      <c r="I3263" s="193">
        <f t="shared" si="1111"/>
        <v>0</v>
      </c>
    </row>
    <row r="3264" spans="1:10" ht="21.75" customHeight="1" thickBot="1">
      <c r="A3264" s="134" t="s">
        <v>1061</v>
      </c>
      <c r="B3264" s="61" t="s">
        <v>775</v>
      </c>
      <c r="C3264" s="127" t="s">
        <v>328</v>
      </c>
      <c r="D3264" s="197">
        <v>1.4</v>
      </c>
      <c r="E3264" s="54">
        <f t="shared" si="1100"/>
        <v>1.6099999999999999</v>
      </c>
      <c r="G3264" s="26" t="s">
        <v>200</v>
      </c>
      <c r="H3264" s="192">
        <f t="shared" si="1112"/>
        <v>0</v>
      </c>
      <c r="I3264" s="193">
        <f t="shared" si="1111"/>
        <v>0</v>
      </c>
    </row>
    <row r="3265" spans="1:10" ht="21.75" customHeight="1" thickBot="1">
      <c r="A3265" s="134" t="s">
        <v>926</v>
      </c>
      <c r="B3265" s="61" t="s">
        <v>775</v>
      </c>
      <c r="C3265" s="127" t="s">
        <v>328</v>
      </c>
      <c r="D3265" s="197">
        <v>1.4</v>
      </c>
      <c r="E3265" s="54">
        <f t="shared" si="1100"/>
        <v>1.6099999999999999</v>
      </c>
      <c r="G3265" s="26" t="s">
        <v>200</v>
      </c>
      <c r="H3265" s="192">
        <f t="shared" si="1112"/>
        <v>0</v>
      </c>
      <c r="I3265" s="193">
        <f t="shared" si="1111"/>
        <v>0</v>
      </c>
    </row>
    <row r="3266" spans="1:10" ht="21.75" customHeight="1" thickBot="1">
      <c r="A3266" s="134" t="s">
        <v>927</v>
      </c>
      <c r="B3266" s="61" t="s">
        <v>775</v>
      </c>
      <c r="C3266" s="127" t="s">
        <v>328</v>
      </c>
      <c r="D3266" s="197">
        <v>1.4</v>
      </c>
      <c r="E3266" s="54">
        <f t="shared" si="1100"/>
        <v>1.6099999999999999</v>
      </c>
      <c r="G3266" s="26" t="s">
        <v>200</v>
      </c>
      <c r="H3266" s="192">
        <f t="shared" si="1112"/>
        <v>0</v>
      </c>
      <c r="I3266" s="193">
        <f t="shared" si="1111"/>
        <v>0</v>
      </c>
    </row>
    <row r="3267" spans="1:10" ht="21.75" customHeight="1" thickBot="1">
      <c r="A3267" s="134" t="s">
        <v>849</v>
      </c>
      <c r="B3267" s="61" t="s">
        <v>775</v>
      </c>
      <c r="C3267" s="127" t="s">
        <v>328</v>
      </c>
      <c r="D3267" s="197">
        <v>1.4</v>
      </c>
      <c r="E3267" s="54">
        <f t="shared" si="1100"/>
        <v>1.6099999999999999</v>
      </c>
      <c r="G3267" s="26" t="s">
        <v>200</v>
      </c>
      <c r="H3267" s="192">
        <f t="shared" si="1112"/>
        <v>0</v>
      </c>
      <c r="I3267" s="193">
        <f t="shared" si="1111"/>
        <v>0</v>
      </c>
    </row>
    <row r="3268" spans="1:10" ht="21.75" customHeight="1" thickBot="1">
      <c r="A3268" s="134" t="s">
        <v>792</v>
      </c>
      <c r="B3268" s="61" t="s">
        <v>775</v>
      </c>
      <c r="C3268" s="127" t="s">
        <v>328</v>
      </c>
      <c r="D3268" s="197">
        <v>1.4</v>
      </c>
      <c r="E3268" s="54">
        <f t="shared" si="1100"/>
        <v>1.6099999999999999</v>
      </c>
      <c r="G3268" s="26" t="s">
        <v>200</v>
      </c>
      <c r="H3268" s="192">
        <f t="shared" si="1112"/>
        <v>0</v>
      </c>
      <c r="I3268" s="193">
        <f t="shared" si="1111"/>
        <v>0</v>
      </c>
    </row>
    <row r="3269" spans="1:10" ht="21.75" customHeight="1" thickBot="1">
      <c r="A3269" s="134" t="s">
        <v>423</v>
      </c>
      <c r="B3269" s="61" t="s">
        <v>775</v>
      </c>
      <c r="C3269" s="127" t="s">
        <v>328</v>
      </c>
      <c r="D3269" s="197">
        <v>1.4</v>
      </c>
      <c r="E3269" s="54">
        <f t="shared" si="1100"/>
        <v>1.6099999999999999</v>
      </c>
      <c r="G3269" s="26" t="s">
        <v>200</v>
      </c>
      <c r="H3269" s="192">
        <f t="shared" si="1112"/>
        <v>0</v>
      </c>
      <c r="I3269" s="193">
        <f t="shared" si="1111"/>
        <v>0</v>
      </c>
    </row>
    <row r="3270" spans="1:10" ht="21.75" customHeight="1" thickBot="1">
      <c r="A3270" s="134" t="s">
        <v>1028</v>
      </c>
      <c r="B3270" s="61" t="s">
        <v>775</v>
      </c>
      <c r="C3270" s="127" t="s">
        <v>328</v>
      </c>
      <c r="D3270" s="197">
        <v>1.4</v>
      </c>
      <c r="E3270" s="54">
        <f t="shared" si="1100"/>
        <v>1.6099999999999999</v>
      </c>
      <c r="G3270" s="26" t="s">
        <v>200</v>
      </c>
      <c r="H3270" s="192">
        <f t="shared" si="1112"/>
        <v>0</v>
      </c>
      <c r="I3270" s="193">
        <f t="shared" si="1111"/>
        <v>0</v>
      </c>
    </row>
    <row r="3271" spans="1:10" s="71" customFormat="1" ht="21.75" customHeight="1" thickBot="1">
      <c r="A3271" s="135" t="s">
        <v>899</v>
      </c>
      <c r="B3271" s="75" t="s">
        <v>775</v>
      </c>
      <c r="C3271" s="118" t="s">
        <v>328</v>
      </c>
      <c r="D3271" s="197">
        <v>1.4</v>
      </c>
      <c r="E3271" s="54">
        <f t="shared" si="1100"/>
        <v>1.6099999999999999</v>
      </c>
      <c r="F3271" s="143"/>
      <c r="G3271" s="70" t="s">
        <v>200</v>
      </c>
      <c r="H3271" s="192">
        <f t="shared" si="1112"/>
        <v>0</v>
      </c>
      <c r="I3271" s="193">
        <f t="shared" si="1111"/>
        <v>0</v>
      </c>
      <c r="J3271" s="92"/>
    </row>
    <row r="3272" spans="1:10" ht="21.75" customHeight="1" thickBot="1">
      <c r="A3272" s="134" t="s">
        <v>915</v>
      </c>
      <c r="B3272" s="61" t="s">
        <v>775</v>
      </c>
      <c r="C3272" s="127" t="s">
        <v>328</v>
      </c>
      <c r="D3272" s="197">
        <v>1.4</v>
      </c>
      <c r="E3272" s="54">
        <f t="shared" si="1100"/>
        <v>1.6099999999999999</v>
      </c>
      <c r="G3272" s="26" t="s">
        <v>200</v>
      </c>
      <c r="H3272" s="192">
        <f t="shared" ref="H3272" si="1113">F3272*D3272</f>
        <v>0</v>
      </c>
      <c r="I3272" s="193">
        <f t="shared" ref="I3272" si="1114">F3272*E3272</f>
        <v>0</v>
      </c>
    </row>
    <row r="3273" spans="1:10" s="71" customFormat="1" ht="21.75" customHeight="1" thickBot="1">
      <c r="A3273" s="135" t="s">
        <v>916</v>
      </c>
      <c r="B3273" s="75" t="s">
        <v>775</v>
      </c>
      <c r="C3273" s="118" t="s">
        <v>328</v>
      </c>
      <c r="D3273" s="197">
        <v>1.4</v>
      </c>
      <c r="E3273" s="54">
        <f t="shared" si="1100"/>
        <v>1.6099999999999999</v>
      </c>
      <c r="F3273" s="143"/>
      <c r="G3273" s="70" t="s">
        <v>200</v>
      </c>
      <c r="H3273" s="192">
        <f t="shared" si="1112"/>
        <v>0</v>
      </c>
      <c r="I3273" s="193">
        <f t="shared" si="1111"/>
        <v>0</v>
      </c>
      <c r="J3273" s="92"/>
    </row>
    <row r="3274" spans="1:10" s="132" customFormat="1" ht="75" customHeight="1" thickBot="1">
      <c r="A3274" s="1121" t="s">
        <v>919</v>
      </c>
      <c r="B3274" s="1122"/>
      <c r="C3274" s="1123"/>
      <c r="D3274" s="628"/>
      <c r="E3274" s="54">
        <f t="shared" si="1100"/>
        <v>0</v>
      </c>
      <c r="F3274" s="629"/>
      <c r="G3274" s="630"/>
      <c r="H3274" s="602"/>
      <c r="I3274" s="603"/>
      <c r="J3274" s="536"/>
    </row>
    <row r="3275" spans="1:10" s="80" customFormat="1" ht="39" customHeight="1" thickBot="1">
      <c r="A3275" s="501" t="s">
        <v>870</v>
      </c>
      <c r="B3275" s="61" t="s">
        <v>781</v>
      </c>
      <c r="C3275" s="1036"/>
      <c r="D3275" s="324">
        <v>0.5</v>
      </c>
      <c r="E3275" s="54">
        <f t="shared" si="1100"/>
        <v>0.57499999999999996</v>
      </c>
      <c r="F3275" s="137"/>
      <c r="G3275" s="137" t="s">
        <v>200</v>
      </c>
      <c r="H3275" s="192">
        <f t="shared" si="1112"/>
        <v>0</v>
      </c>
      <c r="I3275" s="193">
        <f t="shared" si="1111"/>
        <v>0</v>
      </c>
    </row>
    <row r="3276" spans="1:10" ht="24" thickBot="1">
      <c r="A3276" s="490" t="s">
        <v>871</v>
      </c>
      <c r="B3276" s="61" t="s">
        <v>106</v>
      </c>
      <c r="C3276" s="1036"/>
      <c r="D3276" s="324">
        <v>0.5</v>
      </c>
      <c r="E3276" s="54">
        <f t="shared" si="1100"/>
        <v>0.57499999999999996</v>
      </c>
      <c r="G3276" s="138" t="s">
        <v>200</v>
      </c>
      <c r="H3276" s="192">
        <f t="shared" si="1112"/>
        <v>0</v>
      </c>
      <c r="I3276" s="193">
        <f t="shared" si="1111"/>
        <v>0</v>
      </c>
    </row>
    <row r="3277" spans="1:10" s="68" customFormat="1" ht="19.5" thickBot="1">
      <c r="A3277" s="1130" t="s">
        <v>918</v>
      </c>
      <c r="B3277" s="61" t="s">
        <v>781</v>
      </c>
      <c r="C3277" s="1036"/>
      <c r="D3277" s="324">
        <v>0.5</v>
      </c>
      <c r="E3277" s="54">
        <f t="shared" si="1100"/>
        <v>0.57499999999999996</v>
      </c>
      <c r="F3277" s="141"/>
      <c r="G3277" s="137" t="s">
        <v>200</v>
      </c>
      <c r="H3277" s="192">
        <f t="shared" si="1112"/>
        <v>0</v>
      </c>
      <c r="I3277" s="193">
        <f t="shared" si="1111"/>
        <v>0</v>
      </c>
      <c r="J3277" s="80"/>
    </row>
    <row r="3278" spans="1:10" ht="19.5" thickBot="1">
      <c r="A3278" s="1131"/>
      <c r="B3278" s="61" t="s">
        <v>774</v>
      </c>
      <c r="C3278" s="1036"/>
      <c r="D3278" s="324">
        <v>0.5</v>
      </c>
      <c r="E3278" s="54">
        <f t="shared" si="1100"/>
        <v>0.57499999999999996</v>
      </c>
      <c r="G3278" s="138" t="s">
        <v>200</v>
      </c>
      <c r="H3278" s="192">
        <f t="shared" si="1112"/>
        <v>0</v>
      </c>
      <c r="I3278" s="193">
        <f t="shared" si="1111"/>
        <v>0</v>
      </c>
    </row>
    <row r="3279" spans="1:10" ht="19.5" thickBot="1">
      <c r="A3279" s="1131"/>
      <c r="B3279" s="61" t="s">
        <v>106</v>
      </c>
      <c r="C3279" s="1036"/>
      <c r="D3279" s="324">
        <v>0.5</v>
      </c>
      <c r="E3279" s="54">
        <f t="shared" si="1100"/>
        <v>0.57499999999999996</v>
      </c>
      <c r="G3279" s="138" t="s">
        <v>200</v>
      </c>
      <c r="H3279" s="192">
        <f t="shared" si="1112"/>
        <v>0</v>
      </c>
      <c r="I3279" s="193">
        <f t="shared" si="1111"/>
        <v>0</v>
      </c>
    </row>
    <row r="3280" spans="1:10" s="132" customFormat="1" ht="63" customHeight="1" thickBot="1">
      <c r="A3280" s="1120" t="s">
        <v>917</v>
      </c>
      <c r="B3280" s="959"/>
      <c r="C3280" s="960"/>
      <c r="D3280" s="588"/>
      <c r="E3280" s="54">
        <f t="shared" si="1100"/>
        <v>0</v>
      </c>
      <c r="F3280" s="598"/>
      <c r="G3280" s="610"/>
      <c r="H3280" s="606"/>
      <c r="I3280" s="606"/>
      <c r="J3280" s="536"/>
    </row>
    <row r="3281" spans="1:10" ht="19.5" customHeight="1" thickBot="1">
      <c r="A3281" s="1130" t="s">
        <v>870</v>
      </c>
      <c r="B3281" s="74" t="s">
        <v>775</v>
      </c>
      <c r="C3281" s="1082"/>
      <c r="D3281" s="103">
        <v>1.8</v>
      </c>
      <c r="E3281" s="54">
        <f t="shared" si="1100"/>
        <v>2.0699999999999998</v>
      </c>
      <c r="G3281" s="26" t="s">
        <v>200</v>
      </c>
      <c r="H3281" s="192">
        <f t="shared" ref="H3281:H3496" si="1115">F3281*D3281</f>
        <v>0</v>
      </c>
      <c r="I3281" s="193">
        <f t="shared" ref="I3281:I3496" si="1116">F3281*E3281</f>
        <v>0</v>
      </c>
    </row>
    <row r="3282" spans="1:10" s="71" customFormat="1" ht="19.5" customHeight="1" thickBot="1">
      <c r="A3282" s="1131"/>
      <c r="B3282" s="61" t="s">
        <v>105</v>
      </c>
      <c r="C3282" s="1036"/>
      <c r="D3282" s="103">
        <v>1.8</v>
      </c>
      <c r="E3282" s="54">
        <f t="shared" si="1100"/>
        <v>2.0699999999999998</v>
      </c>
      <c r="F3282" s="143"/>
      <c r="G3282" s="70" t="s">
        <v>200</v>
      </c>
      <c r="H3282" s="192">
        <f t="shared" si="1115"/>
        <v>0</v>
      </c>
      <c r="I3282" s="193">
        <f t="shared" si="1116"/>
        <v>0</v>
      </c>
      <c r="J3282" s="92"/>
    </row>
    <row r="3283" spans="1:10" s="73" customFormat="1" ht="19.5" thickBot="1">
      <c r="A3283" s="1131"/>
      <c r="B3283" s="61" t="s">
        <v>106</v>
      </c>
      <c r="C3283" s="1036"/>
      <c r="D3283" s="103">
        <v>1.8</v>
      </c>
      <c r="E3283" s="54">
        <f t="shared" si="1100"/>
        <v>2.0699999999999998</v>
      </c>
      <c r="F3283" s="146"/>
      <c r="G3283" s="70" t="s">
        <v>200</v>
      </c>
      <c r="H3283" s="192">
        <f t="shared" si="1115"/>
        <v>0</v>
      </c>
      <c r="I3283" s="193">
        <f t="shared" si="1116"/>
        <v>0</v>
      </c>
      <c r="J3283" s="536"/>
    </row>
    <row r="3284" spans="1:10" s="73" customFormat="1" ht="19.5" thickBot="1">
      <c r="A3284" s="1133"/>
      <c r="B3284" s="75" t="s">
        <v>774</v>
      </c>
      <c r="C3284" s="1036"/>
      <c r="D3284" s="103">
        <v>1.8</v>
      </c>
      <c r="E3284" s="54">
        <f t="shared" si="1100"/>
        <v>2.0699999999999998</v>
      </c>
      <c r="F3284" s="146"/>
      <c r="G3284" s="70" t="s">
        <v>200</v>
      </c>
      <c r="H3284" s="192">
        <f t="shared" si="1115"/>
        <v>0</v>
      </c>
      <c r="I3284" s="193">
        <f t="shared" si="1116"/>
        <v>0</v>
      </c>
      <c r="J3284" s="536"/>
    </row>
    <row r="3285" spans="1:10" s="71" customFormat="1" ht="24" thickBot="1">
      <c r="A3285" s="496" t="s">
        <v>871</v>
      </c>
      <c r="B3285" s="75" t="s">
        <v>774</v>
      </c>
      <c r="C3285" s="1036"/>
      <c r="D3285" s="103">
        <v>1.8</v>
      </c>
      <c r="E3285" s="54">
        <f t="shared" si="1100"/>
        <v>2.0699999999999998</v>
      </c>
      <c r="F3285" s="143"/>
      <c r="G3285" s="70" t="s">
        <v>200</v>
      </c>
      <c r="H3285" s="192">
        <f t="shared" si="1115"/>
        <v>0</v>
      </c>
      <c r="I3285" s="193">
        <f t="shared" si="1116"/>
        <v>0</v>
      </c>
      <c r="J3285" s="92"/>
    </row>
    <row r="3286" spans="1:10" s="68" customFormat="1" ht="18" customHeight="1" thickBot="1">
      <c r="A3286" s="1130" t="s">
        <v>915</v>
      </c>
      <c r="B3286" s="74" t="s">
        <v>775</v>
      </c>
      <c r="C3286" s="1036"/>
      <c r="D3286" s="103">
        <v>1.8</v>
      </c>
      <c r="E3286" s="54">
        <f t="shared" si="1100"/>
        <v>2.0699999999999998</v>
      </c>
      <c r="F3286" s="141"/>
      <c r="G3286" s="70" t="s">
        <v>200</v>
      </c>
      <c r="H3286" s="192">
        <f t="shared" si="1115"/>
        <v>0</v>
      </c>
      <c r="I3286" s="193">
        <f t="shared" si="1116"/>
        <v>0</v>
      </c>
      <c r="J3286" s="80"/>
    </row>
    <row r="3287" spans="1:10" ht="15.75" customHeight="1" thickBot="1">
      <c r="A3287" s="1131"/>
      <c r="B3287" s="61" t="s">
        <v>105</v>
      </c>
      <c r="C3287" s="1036"/>
      <c r="D3287" s="103">
        <v>1.8</v>
      </c>
      <c r="E3287" s="54">
        <f t="shared" si="1100"/>
        <v>2.0699999999999998</v>
      </c>
      <c r="G3287" s="70" t="s">
        <v>200</v>
      </c>
      <c r="H3287" s="192">
        <f t="shared" si="1115"/>
        <v>0</v>
      </c>
      <c r="I3287" s="193">
        <f t="shared" si="1116"/>
        <v>0</v>
      </c>
    </row>
    <row r="3288" spans="1:10" ht="18" customHeight="1" thickBot="1">
      <c r="A3288" s="1131"/>
      <c r="B3288" s="61" t="s">
        <v>106</v>
      </c>
      <c r="C3288" s="1036"/>
      <c r="D3288" s="103">
        <v>1.8</v>
      </c>
      <c r="E3288" s="54">
        <f t="shared" si="1100"/>
        <v>2.0699999999999998</v>
      </c>
      <c r="G3288" s="26" t="s">
        <v>200</v>
      </c>
      <c r="H3288" s="192">
        <f t="shared" si="1115"/>
        <v>0</v>
      </c>
      <c r="I3288" s="193">
        <f t="shared" si="1116"/>
        <v>0</v>
      </c>
    </row>
    <row r="3289" spans="1:10" s="71" customFormat="1" ht="21.75" customHeight="1" thickBot="1">
      <c r="A3289" s="1133"/>
      <c r="B3289" s="75" t="s">
        <v>774</v>
      </c>
      <c r="C3289" s="1086"/>
      <c r="D3289" s="103">
        <v>1.8</v>
      </c>
      <c r="E3289" s="54">
        <f t="shared" si="1100"/>
        <v>2.0699999999999998</v>
      </c>
      <c r="F3289" s="143"/>
      <c r="G3289" s="70" t="s">
        <v>200</v>
      </c>
      <c r="H3289" s="192">
        <f t="shared" si="1115"/>
        <v>0</v>
      </c>
      <c r="I3289" s="193">
        <f t="shared" si="1116"/>
        <v>0</v>
      </c>
      <c r="J3289" s="92"/>
    </row>
    <row r="3290" spans="1:10" s="68" customFormat="1" ht="21.75" customHeight="1" thickBot="1">
      <c r="A3290" s="1130" t="s">
        <v>916</v>
      </c>
      <c r="B3290" s="74" t="s">
        <v>775</v>
      </c>
      <c r="C3290" s="325" t="s">
        <v>328</v>
      </c>
      <c r="D3290" s="103">
        <v>1.8</v>
      </c>
      <c r="E3290" s="54">
        <f t="shared" si="1100"/>
        <v>2.0699999999999998</v>
      </c>
      <c r="F3290" s="141"/>
      <c r="G3290" s="67" t="s">
        <v>200</v>
      </c>
      <c r="H3290" s="192">
        <f t="shared" si="1115"/>
        <v>0</v>
      </c>
      <c r="I3290" s="193">
        <f t="shared" si="1116"/>
        <v>0</v>
      </c>
      <c r="J3290" s="80"/>
    </row>
    <row r="3291" spans="1:10" ht="21.75" customHeight="1" thickBot="1">
      <c r="A3291" s="1131"/>
      <c r="B3291" s="61" t="s">
        <v>105</v>
      </c>
      <c r="C3291" s="327" t="s">
        <v>328</v>
      </c>
      <c r="D3291" s="103">
        <v>1.8</v>
      </c>
      <c r="E3291" s="54">
        <f t="shared" si="1100"/>
        <v>2.0699999999999998</v>
      </c>
      <c r="G3291" s="26" t="s">
        <v>200</v>
      </c>
      <c r="H3291" s="192">
        <f t="shared" si="1115"/>
        <v>0</v>
      </c>
      <c r="I3291" s="193">
        <f t="shared" si="1116"/>
        <v>0</v>
      </c>
    </row>
    <row r="3292" spans="1:10" ht="21.75" customHeight="1" thickBot="1">
      <c r="A3292" s="1131"/>
      <c r="B3292" s="61" t="s">
        <v>106</v>
      </c>
      <c r="C3292" s="327" t="s">
        <v>328</v>
      </c>
      <c r="D3292" s="103">
        <v>1.8</v>
      </c>
      <c r="E3292" s="54">
        <f t="shared" si="1100"/>
        <v>2.0699999999999998</v>
      </c>
      <c r="G3292" s="26" t="s">
        <v>200</v>
      </c>
      <c r="H3292" s="192">
        <f t="shared" si="1115"/>
        <v>0</v>
      </c>
      <c r="I3292" s="193">
        <f t="shared" si="1116"/>
        <v>0</v>
      </c>
    </row>
    <row r="3293" spans="1:10" s="71" customFormat="1" ht="17.25" customHeight="1" thickBot="1">
      <c r="A3293" s="1133"/>
      <c r="B3293" s="75" t="s">
        <v>774</v>
      </c>
      <c r="C3293" s="326" t="s">
        <v>328</v>
      </c>
      <c r="D3293" s="103">
        <v>1.8</v>
      </c>
      <c r="E3293" s="54">
        <f t="shared" si="1100"/>
        <v>2.0699999999999998</v>
      </c>
      <c r="F3293" s="143"/>
      <c r="G3293" s="70" t="s">
        <v>200</v>
      </c>
      <c r="H3293" s="192">
        <f t="shared" si="1115"/>
        <v>0</v>
      </c>
      <c r="I3293" s="193">
        <f t="shared" si="1116"/>
        <v>0</v>
      </c>
      <c r="J3293" s="92"/>
    </row>
    <row r="3294" spans="1:10" s="120" customFormat="1" ht="54" customHeight="1">
      <c r="A3294" s="1127" t="s">
        <v>1134</v>
      </c>
      <c r="B3294" s="1128"/>
      <c r="C3294" s="1129"/>
      <c r="D3294" s="588"/>
      <c r="E3294" s="54">
        <f t="shared" si="1100"/>
        <v>0</v>
      </c>
      <c r="F3294" s="633"/>
      <c r="G3294" s="634"/>
      <c r="H3294" s="635"/>
      <c r="I3294" s="635"/>
      <c r="J3294" s="540"/>
    </row>
    <row r="3295" spans="1:10" s="64" customFormat="1" ht="16.5" customHeight="1">
      <c r="A3295" s="942" t="s">
        <v>870</v>
      </c>
      <c r="B3295" s="121">
        <v>1</v>
      </c>
      <c r="C3295" s="294" t="s">
        <v>328</v>
      </c>
      <c r="D3295" s="454">
        <v>2</v>
      </c>
      <c r="E3295" s="54">
        <f t="shared" ref="E3295:E3496" si="1117">D3295*1.15</f>
        <v>2.2999999999999998</v>
      </c>
      <c r="F3295" s="293"/>
      <c r="G3295" s="26" t="s">
        <v>200</v>
      </c>
      <c r="H3295" s="220">
        <f t="shared" ref="H3295:H3328" si="1118">F3295*D3295</f>
        <v>0</v>
      </c>
      <c r="I3295" s="201">
        <f t="shared" ref="I3295:I3328" si="1119">F3295*E3295</f>
        <v>0</v>
      </c>
      <c r="J3295" s="404"/>
    </row>
    <row r="3296" spans="1:10" s="64" customFormat="1" ht="16.5" customHeight="1">
      <c r="A3296" s="942"/>
      <c r="B3296" s="121">
        <v>3</v>
      </c>
      <c r="C3296" s="294" t="s">
        <v>328</v>
      </c>
      <c r="D3296" s="454">
        <v>2</v>
      </c>
      <c r="E3296" s="54">
        <f t="shared" si="1117"/>
        <v>2.2999999999999998</v>
      </c>
      <c r="F3296" s="293"/>
      <c r="G3296" s="26" t="s">
        <v>200</v>
      </c>
      <c r="H3296" s="220">
        <f t="shared" si="1118"/>
        <v>0</v>
      </c>
      <c r="I3296" s="201">
        <f t="shared" si="1119"/>
        <v>0</v>
      </c>
      <c r="J3296" s="404"/>
    </row>
    <row r="3297" spans="1:10" s="64" customFormat="1" ht="16.5" customHeight="1">
      <c r="A3297" s="942"/>
      <c r="B3297" s="121">
        <v>6</v>
      </c>
      <c r="C3297" s="294" t="s">
        <v>328</v>
      </c>
      <c r="D3297" s="454">
        <v>2</v>
      </c>
      <c r="E3297" s="54">
        <f t="shared" ref="E3297:E3298" si="1120">D3297*1.15</f>
        <v>2.2999999999999998</v>
      </c>
      <c r="F3297" s="293"/>
      <c r="G3297" s="26" t="s">
        <v>200</v>
      </c>
      <c r="H3297" s="220">
        <f t="shared" ref="H3297:H3298" si="1121">F3297*D3297</f>
        <v>0</v>
      </c>
      <c r="I3297" s="201">
        <f t="shared" ref="I3297:I3298" si="1122">F3297*E3297</f>
        <v>0</v>
      </c>
      <c r="J3297" s="404"/>
    </row>
    <row r="3298" spans="1:10" s="64" customFormat="1" ht="16.5" customHeight="1">
      <c r="A3298" s="942"/>
      <c r="B3298" s="121">
        <v>7</v>
      </c>
      <c r="C3298" s="294" t="s">
        <v>328</v>
      </c>
      <c r="D3298" s="454">
        <v>2</v>
      </c>
      <c r="E3298" s="54">
        <f t="shared" si="1120"/>
        <v>2.2999999999999998</v>
      </c>
      <c r="F3298" s="293"/>
      <c r="G3298" s="26" t="s">
        <v>200</v>
      </c>
      <c r="H3298" s="220">
        <f t="shared" si="1121"/>
        <v>0</v>
      </c>
      <c r="I3298" s="201">
        <f t="shared" si="1122"/>
        <v>0</v>
      </c>
      <c r="J3298" s="404"/>
    </row>
    <row r="3299" spans="1:10" s="64" customFormat="1" ht="16.5" customHeight="1">
      <c r="A3299" s="942"/>
      <c r="B3299" s="121">
        <v>8</v>
      </c>
      <c r="C3299" s="294" t="s">
        <v>328</v>
      </c>
      <c r="D3299" s="454">
        <v>2</v>
      </c>
      <c r="E3299" s="54">
        <f t="shared" si="1117"/>
        <v>2.2999999999999998</v>
      </c>
      <c r="F3299" s="293"/>
      <c r="G3299" s="26" t="s">
        <v>200</v>
      </c>
      <c r="H3299" s="220">
        <f t="shared" si="1118"/>
        <v>0</v>
      </c>
      <c r="I3299" s="201">
        <f t="shared" si="1119"/>
        <v>0</v>
      </c>
      <c r="J3299" s="404"/>
    </row>
    <row r="3300" spans="1:10" s="64" customFormat="1" ht="16.5" customHeight="1">
      <c r="A3300" s="942"/>
      <c r="B3300" s="121">
        <v>9</v>
      </c>
      <c r="C3300" s="294" t="s">
        <v>328</v>
      </c>
      <c r="D3300" s="454">
        <v>2</v>
      </c>
      <c r="E3300" s="54">
        <f t="shared" ref="E3300:E3302" si="1123">D3300*1.15</f>
        <v>2.2999999999999998</v>
      </c>
      <c r="F3300" s="293"/>
      <c r="G3300" s="26" t="s">
        <v>200</v>
      </c>
      <c r="H3300" s="220">
        <f t="shared" ref="H3300:H3302" si="1124">F3300*D3300</f>
        <v>0</v>
      </c>
      <c r="I3300" s="201">
        <f t="shared" ref="I3300:I3302" si="1125">F3300*E3300</f>
        <v>0</v>
      </c>
      <c r="J3300" s="404"/>
    </row>
    <row r="3301" spans="1:10" s="64" customFormat="1" ht="16.5" customHeight="1">
      <c r="A3301" s="942"/>
      <c r="B3301" s="121">
        <v>12</v>
      </c>
      <c r="C3301" s="294" t="s">
        <v>328</v>
      </c>
      <c r="D3301" s="454">
        <v>2</v>
      </c>
      <c r="E3301" s="54">
        <f t="shared" si="1123"/>
        <v>2.2999999999999998</v>
      </c>
      <c r="F3301" s="293"/>
      <c r="G3301" s="26" t="s">
        <v>200</v>
      </c>
      <c r="H3301" s="220">
        <f t="shared" si="1124"/>
        <v>0</v>
      </c>
      <c r="I3301" s="201">
        <f t="shared" si="1125"/>
        <v>0</v>
      </c>
      <c r="J3301" s="404"/>
    </row>
    <row r="3302" spans="1:10" s="64" customFormat="1" ht="16.5" customHeight="1">
      <c r="A3302" s="942"/>
      <c r="B3302" s="121">
        <v>14</v>
      </c>
      <c r="C3302" s="294" t="s">
        <v>328</v>
      </c>
      <c r="D3302" s="454">
        <v>2</v>
      </c>
      <c r="E3302" s="54">
        <f t="shared" si="1123"/>
        <v>2.2999999999999998</v>
      </c>
      <c r="F3302" s="293"/>
      <c r="G3302" s="26" t="s">
        <v>200</v>
      </c>
      <c r="H3302" s="220">
        <f t="shared" si="1124"/>
        <v>0</v>
      </c>
      <c r="I3302" s="201">
        <f t="shared" si="1125"/>
        <v>0</v>
      </c>
      <c r="J3302" s="404"/>
    </row>
    <row r="3303" spans="1:10" s="64" customFormat="1" ht="16.5" customHeight="1">
      <c r="A3303" s="942"/>
      <c r="B3303" s="121">
        <v>15</v>
      </c>
      <c r="C3303" s="294" t="s">
        <v>328</v>
      </c>
      <c r="D3303" s="454">
        <v>2</v>
      </c>
      <c r="E3303" s="54">
        <f t="shared" si="1117"/>
        <v>2.2999999999999998</v>
      </c>
      <c r="F3303" s="293"/>
      <c r="G3303" s="26" t="s">
        <v>200</v>
      </c>
      <c r="H3303" s="220">
        <f t="shared" si="1118"/>
        <v>0</v>
      </c>
      <c r="I3303" s="201">
        <f t="shared" si="1119"/>
        <v>0</v>
      </c>
      <c r="J3303" s="404"/>
    </row>
    <row r="3304" spans="1:10" s="64" customFormat="1" ht="16.5" customHeight="1">
      <c r="A3304" s="942"/>
      <c r="B3304" s="121">
        <v>18</v>
      </c>
      <c r="C3304" s="294" t="s">
        <v>328</v>
      </c>
      <c r="D3304" s="454">
        <v>2</v>
      </c>
      <c r="E3304" s="54">
        <f t="shared" ref="E3304" si="1126">D3304*1.15</f>
        <v>2.2999999999999998</v>
      </c>
      <c r="F3304" s="293"/>
      <c r="G3304" s="26" t="s">
        <v>200</v>
      </c>
      <c r="H3304" s="220">
        <f t="shared" ref="H3304" si="1127">F3304*D3304</f>
        <v>0</v>
      </c>
      <c r="I3304" s="201">
        <f t="shared" ref="I3304" si="1128">F3304*E3304</f>
        <v>0</v>
      </c>
      <c r="J3304" s="404"/>
    </row>
    <row r="3305" spans="1:10" s="64" customFormat="1" ht="16.5" customHeight="1">
      <c r="A3305" s="942"/>
      <c r="B3305" s="121">
        <v>19</v>
      </c>
      <c r="C3305" s="294" t="s">
        <v>328</v>
      </c>
      <c r="D3305" s="454">
        <v>2</v>
      </c>
      <c r="E3305" s="54">
        <f t="shared" ref="E3305:E3308" si="1129">D3305*1.15</f>
        <v>2.2999999999999998</v>
      </c>
      <c r="F3305" s="293"/>
      <c r="G3305" s="26" t="s">
        <v>200</v>
      </c>
      <c r="H3305" s="220">
        <f t="shared" ref="H3305:H3308" si="1130">F3305*D3305</f>
        <v>0</v>
      </c>
      <c r="I3305" s="201">
        <f t="shared" ref="I3305:I3308" si="1131">F3305*E3305</f>
        <v>0</v>
      </c>
      <c r="J3305" s="404"/>
    </row>
    <row r="3306" spans="1:10" s="64" customFormat="1" ht="16.5" customHeight="1">
      <c r="A3306" s="942"/>
      <c r="B3306" s="121">
        <v>20</v>
      </c>
      <c r="C3306" s="294" t="s">
        <v>328</v>
      </c>
      <c r="D3306" s="454">
        <v>2</v>
      </c>
      <c r="E3306" s="54">
        <f t="shared" ref="E3306" si="1132">D3306*1.15</f>
        <v>2.2999999999999998</v>
      </c>
      <c r="F3306" s="293"/>
      <c r="G3306" s="26" t="s">
        <v>200</v>
      </c>
      <c r="H3306" s="220">
        <f t="shared" ref="H3306" si="1133">F3306*D3306</f>
        <v>0</v>
      </c>
      <c r="I3306" s="201">
        <f t="shared" ref="I3306" si="1134">F3306*E3306</f>
        <v>0</v>
      </c>
      <c r="J3306" s="404"/>
    </row>
    <row r="3307" spans="1:10" s="64" customFormat="1" ht="16.5" customHeight="1">
      <c r="A3307" s="942"/>
      <c r="B3307" s="121">
        <v>21</v>
      </c>
      <c r="C3307" s="294" t="s">
        <v>328</v>
      </c>
      <c r="D3307" s="454">
        <v>2</v>
      </c>
      <c r="E3307" s="54">
        <f t="shared" si="1129"/>
        <v>2.2999999999999998</v>
      </c>
      <c r="F3307" s="293"/>
      <c r="G3307" s="26" t="s">
        <v>200</v>
      </c>
      <c r="H3307" s="220">
        <f t="shared" si="1130"/>
        <v>0</v>
      </c>
      <c r="I3307" s="201">
        <f t="shared" si="1131"/>
        <v>0</v>
      </c>
      <c r="J3307" s="404"/>
    </row>
    <row r="3308" spans="1:10" s="64" customFormat="1" ht="16.5" customHeight="1">
      <c r="A3308" s="942"/>
      <c r="B3308" s="121">
        <v>24</v>
      </c>
      <c r="C3308" s="294" t="s">
        <v>328</v>
      </c>
      <c r="D3308" s="454">
        <v>2</v>
      </c>
      <c r="E3308" s="54">
        <f t="shared" si="1129"/>
        <v>2.2999999999999998</v>
      </c>
      <c r="F3308" s="293"/>
      <c r="G3308" s="26" t="s">
        <v>200</v>
      </c>
      <c r="H3308" s="220">
        <f t="shared" si="1130"/>
        <v>0</v>
      </c>
      <c r="I3308" s="201">
        <f t="shared" si="1131"/>
        <v>0</v>
      </c>
      <c r="J3308" s="404"/>
    </row>
    <row r="3309" spans="1:10" s="64" customFormat="1" ht="16.5" customHeight="1">
      <c r="A3309" s="942"/>
      <c r="B3309" s="121">
        <v>25</v>
      </c>
      <c r="C3309" s="294" t="s">
        <v>328</v>
      </c>
      <c r="D3309" s="454">
        <v>2</v>
      </c>
      <c r="E3309" s="54">
        <f t="shared" si="1117"/>
        <v>2.2999999999999998</v>
      </c>
      <c r="F3309" s="293"/>
      <c r="G3309" s="26" t="s">
        <v>200</v>
      </c>
      <c r="H3309" s="220">
        <f t="shared" si="1118"/>
        <v>0</v>
      </c>
      <c r="I3309" s="201">
        <f t="shared" si="1119"/>
        <v>0</v>
      </c>
      <c r="J3309" s="404"/>
    </row>
    <row r="3310" spans="1:10" s="64" customFormat="1" ht="16.5" customHeight="1">
      <c r="A3310" s="942"/>
      <c r="B3310" s="121">
        <v>29</v>
      </c>
      <c r="C3310" s="294" t="s">
        <v>328</v>
      </c>
      <c r="D3310" s="454">
        <v>2</v>
      </c>
      <c r="E3310" s="54">
        <f t="shared" si="1117"/>
        <v>2.2999999999999998</v>
      </c>
      <c r="F3310" s="293"/>
      <c r="G3310" s="26" t="s">
        <v>200</v>
      </c>
      <c r="H3310" s="220">
        <f t="shared" si="1118"/>
        <v>0</v>
      </c>
      <c r="I3310" s="201">
        <f t="shared" si="1119"/>
        <v>0</v>
      </c>
      <c r="J3310" s="404"/>
    </row>
    <row r="3311" spans="1:10" s="64" customFormat="1" ht="16.5" customHeight="1">
      <c r="A3311" s="942"/>
      <c r="B3311" s="121">
        <v>30</v>
      </c>
      <c r="C3311" s="294" t="s">
        <v>328</v>
      </c>
      <c r="D3311" s="454">
        <v>2</v>
      </c>
      <c r="E3311" s="54">
        <f t="shared" si="1117"/>
        <v>2.2999999999999998</v>
      </c>
      <c r="F3311" s="293"/>
      <c r="G3311" s="26" t="s">
        <v>200</v>
      </c>
      <c r="H3311" s="220">
        <f t="shared" si="1118"/>
        <v>0</v>
      </c>
      <c r="I3311" s="201">
        <f t="shared" si="1119"/>
        <v>0</v>
      </c>
      <c r="J3311" s="404"/>
    </row>
    <row r="3312" spans="1:10" s="64" customFormat="1" ht="16.5" customHeight="1">
      <c r="A3312" s="942"/>
      <c r="B3312" s="121">
        <v>31</v>
      </c>
      <c r="C3312" s="294" t="s">
        <v>328</v>
      </c>
      <c r="D3312" s="454">
        <v>2</v>
      </c>
      <c r="E3312" s="54">
        <f t="shared" si="1117"/>
        <v>2.2999999999999998</v>
      </c>
      <c r="F3312" s="293"/>
      <c r="G3312" s="26" t="s">
        <v>200</v>
      </c>
      <c r="H3312" s="220">
        <f t="shared" si="1118"/>
        <v>0</v>
      </c>
      <c r="I3312" s="201">
        <f t="shared" si="1119"/>
        <v>0</v>
      </c>
      <c r="J3312" s="404"/>
    </row>
    <row r="3313" spans="1:10" s="64" customFormat="1" ht="16.5" customHeight="1">
      <c r="A3313" s="942"/>
      <c r="B3313" s="121">
        <v>32</v>
      </c>
      <c r="C3313" s="294" t="s">
        <v>328</v>
      </c>
      <c r="D3313" s="454">
        <v>2</v>
      </c>
      <c r="E3313" s="54">
        <f t="shared" ref="E3313" si="1135">D3313*1.15</f>
        <v>2.2999999999999998</v>
      </c>
      <c r="F3313" s="293"/>
      <c r="G3313" s="26" t="s">
        <v>200</v>
      </c>
      <c r="H3313" s="220">
        <f t="shared" ref="H3313" si="1136">F3313*D3313</f>
        <v>0</v>
      </c>
      <c r="I3313" s="201">
        <f t="shared" ref="I3313" si="1137">F3313*E3313</f>
        <v>0</v>
      </c>
      <c r="J3313" s="404"/>
    </row>
    <row r="3314" spans="1:10" s="64" customFormat="1" ht="16.5" customHeight="1">
      <c r="A3314" s="942"/>
      <c r="B3314" s="121">
        <v>33</v>
      </c>
      <c r="C3314" s="294" t="s">
        <v>328</v>
      </c>
      <c r="D3314" s="454">
        <v>2</v>
      </c>
      <c r="E3314" s="54">
        <f t="shared" si="1117"/>
        <v>2.2999999999999998</v>
      </c>
      <c r="F3314" s="293"/>
      <c r="G3314" s="26" t="s">
        <v>200</v>
      </c>
      <c r="H3314" s="220">
        <f t="shared" si="1118"/>
        <v>0</v>
      </c>
      <c r="I3314" s="201">
        <f t="shared" si="1119"/>
        <v>0</v>
      </c>
      <c r="J3314" s="404"/>
    </row>
    <row r="3315" spans="1:10" s="64" customFormat="1" ht="16.5" customHeight="1">
      <c r="A3315" s="942"/>
      <c r="B3315" s="121">
        <v>36</v>
      </c>
      <c r="C3315" s="294" t="s">
        <v>328</v>
      </c>
      <c r="D3315" s="454">
        <v>2</v>
      </c>
      <c r="E3315" s="54">
        <f t="shared" si="1117"/>
        <v>2.2999999999999998</v>
      </c>
      <c r="F3315" s="293"/>
      <c r="G3315" s="26" t="s">
        <v>200</v>
      </c>
      <c r="H3315" s="220">
        <f t="shared" si="1118"/>
        <v>0</v>
      </c>
      <c r="I3315" s="201">
        <f t="shared" si="1119"/>
        <v>0</v>
      </c>
      <c r="J3315" s="404"/>
    </row>
    <row r="3316" spans="1:10" s="64" customFormat="1" ht="16.5" customHeight="1">
      <c r="A3316" s="942"/>
      <c r="B3316" s="121">
        <v>37</v>
      </c>
      <c r="C3316" s="294" t="s">
        <v>328</v>
      </c>
      <c r="D3316" s="454">
        <v>2</v>
      </c>
      <c r="E3316" s="54">
        <f t="shared" si="1117"/>
        <v>2.2999999999999998</v>
      </c>
      <c r="F3316" s="293"/>
      <c r="G3316" s="26" t="s">
        <v>200</v>
      </c>
      <c r="H3316" s="220">
        <f t="shared" si="1118"/>
        <v>0</v>
      </c>
      <c r="I3316" s="201">
        <f t="shared" si="1119"/>
        <v>0</v>
      </c>
      <c r="J3316" s="404"/>
    </row>
    <row r="3317" spans="1:10" s="64" customFormat="1" ht="16.5" customHeight="1">
      <c r="A3317" s="942"/>
      <c r="B3317" s="121">
        <v>38</v>
      </c>
      <c r="C3317" s="294" t="s">
        <v>328</v>
      </c>
      <c r="D3317" s="454">
        <v>2</v>
      </c>
      <c r="E3317" s="54">
        <f t="shared" si="1117"/>
        <v>2.2999999999999998</v>
      </c>
      <c r="F3317" s="293"/>
      <c r="G3317" s="26" t="s">
        <v>200</v>
      </c>
      <c r="H3317" s="220">
        <f t="shared" si="1118"/>
        <v>0</v>
      </c>
      <c r="I3317" s="201">
        <f t="shared" si="1119"/>
        <v>0</v>
      </c>
      <c r="J3317" s="404"/>
    </row>
    <row r="3318" spans="1:10" s="64" customFormat="1" ht="16.5" customHeight="1">
      <c r="A3318" s="942"/>
      <c r="B3318" s="121">
        <v>39</v>
      </c>
      <c r="C3318" s="294" t="s">
        <v>328</v>
      </c>
      <c r="D3318" s="454">
        <v>2</v>
      </c>
      <c r="E3318" s="54">
        <f t="shared" ref="E3318" si="1138">D3318*1.15</f>
        <v>2.2999999999999998</v>
      </c>
      <c r="F3318" s="293"/>
      <c r="G3318" s="26" t="s">
        <v>200</v>
      </c>
      <c r="H3318" s="220">
        <f t="shared" ref="H3318" si="1139">F3318*D3318</f>
        <v>0</v>
      </c>
      <c r="I3318" s="201">
        <f t="shared" ref="I3318" si="1140">F3318*E3318</f>
        <v>0</v>
      </c>
      <c r="J3318" s="404"/>
    </row>
    <row r="3319" spans="1:10" s="64" customFormat="1" ht="16.5" customHeight="1">
      <c r="A3319" s="942"/>
      <c r="B3319" s="121">
        <v>40</v>
      </c>
      <c r="C3319" s="294" t="s">
        <v>328</v>
      </c>
      <c r="D3319" s="454">
        <v>2</v>
      </c>
      <c r="E3319" s="54">
        <f t="shared" si="1117"/>
        <v>2.2999999999999998</v>
      </c>
      <c r="F3319" s="293"/>
      <c r="G3319" s="26" t="s">
        <v>200</v>
      </c>
      <c r="H3319" s="220">
        <f t="shared" si="1118"/>
        <v>0</v>
      </c>
      <c r="I3319" s="201">
        <f t="shared" si="1119"/>
        <v>0</v>
      </c>
      <c r="J3319" s="404"/>
    </row>
    <row r="3320" spans="1:10" s="64" customFormat="1" ht="16.5" customHeight="1">
      <c r="A3320" s="942"/>
      <c r="B3320" s="121">
        <v>41</v>
      </c>
      <c r="C3320" s="294" t="s">
        <v>328</v>
      </c>
      <c r="D3320" s="454">
        <v>2</v>
      </c>
      <c r="E3320" s="54">
        <f t="shared" ref="E3320:E3321" si="1141">D3320*1.15</f>
        <v>2.2999999999999998</v>
      </c>
      <c r="F3320" s="293"/>
      <c r="G3320" s="26" t="s">
        <v>200</v>
      </c>
      <c r="H3320" s="220">
        <f t="shared" ref="H3320:H3321" si="1142">F3320*D3320</f>
        <v>0</v>
      </c>
      <c r="I3320" s="201">
        <f t="shared" ref="I3320:I3321" si="1143">F3320*E3320</f>
        <v>0</v>
      </c>
      <c r="J3320" s="404"/>
    </row>
    <row r="3321" spans="1:10" s="64" customFormat="1" ht="16.5" customHeight="1">
      <c r="A3321" s="942"/>
      <c r="B3321" s="121">
        <v>43</v>
      </c>
      <c r="C3321" s="294" t="s">
        <v>328</v>
      </c>
      <c r="D3321" s="454">
        <v>2</v>
      </c>
      <c r="E3321" s="54">
        <f t="shared" si="1141"/>
        <v>2.2999999999999998</v>
      </c>
      <c r="F3321" s="293"/>
      <c r="G3321" s="26" t="s">
        <v>200</v>
      </c>
      <c r="H3321" s="220">
        <f t="shared" si="1142"/>
        <v>0</v>
      </c>
      <c r="I3321" s="201">
        <f t="shared" si="1143"/>
        <v>0</v>
      </c>
      <c r="J3321" s="404"/>
    </row>
    <row r="3322" spans="1:10" s="64" customFormat="1" ht="16.5" customHeight="1">
      <c r="A3322" s="942"/>
      <c r="B3322" s="121">
        <v>47</v>
      </c>
      <c r="C3322" s="294" t="s">
        <v>328</v>
      </c>
      <c r="D3322" s="454">
        <v>2</v>
      </c>
      <c r="E3322" s="54">
        <f t="shared" si="1117"/>
        <v>2.2999999999999998</v>
      </c>
      <c r="F3322" s="293"/>
      <c r="G3322" s="26" t="s">
        <v>200</v>
      </c>
      <c r="H3322" s="220">
        <f t="shared" si="1118"/>
        <v>0</v>
      </c>
      <c r="I3322" s="201">
        <f t="shared" si="1119"/>
        <v>0</v>
      </c>
      <c r="J3322" s="404"/>
    </row>
    <row r="3323" spans="1:10" s="64" customFormat="1" ht="16.5" customHeight="1">
      <c r="A3323" s="942"/>
      <c r="B3323" s="121">
        <v>50</v>
      </c>
      <c r="C3323" s="294" t="s">
        <v>328</v>
      </c>
      <c r="D3323" s="454">
        <v>2</v>
      </c>
      <c r="E3323" s="54">
        <f t="shared" ref="E3323:E3327" si="1144">D3323*1.15</f>
        <v>2.2999999999999998</v>
      </c>
      <c r="F3323" s="293"/>
      <c r="G3323" s="26" t="s">
        <v>200</v>
      </c>
      <c r="H3323" s="220">
        <f t="shared" ref="H3323:H3327" si="1145">F3323*D3323</f>
        <v>0</v>
      </c>
      <c r="I3323" s="201">
        <f t="shared" ref="I3323:I3327" si="1146">F3323*E3323</f>
        <v>0</v>
      </c>
      <c r="J3323" s="404"/>
    </row>
    <row r="3324" spans="1:10" s="64" customFormat="1" ht="16.5" customHeight="1">
      <c r="A3324" s="942"/>
      <c r="B3324" s="121">
        <v>51</v>
      </c>
      <c r="C3324" s="294" t="s">
        <v>328</v>
      </c>
      <c r="D3324" s="454">
        <v>2</v>
      </c>
      <c r="E3324" s="54">
        <f t="shared" si="1144"/>
        <v>2.2999999999999998</v>
      </c>
      <c r="F3324" s="293"/>
      <c r="G3324" s="26" t="s">
        <v>200</v>
      </c>
      <c r="H3324" s="220">
        <f t="shared" si="1145"/>
        <v>0</v>
      </c>
      <c r="I3324" s="201">
        <f t="shared" si="1146"/>
        <v>0</v>
      </c>
      <c r="J3324" s="404"/>
    </row>
    <row r="3325" spans="1:10" s="64" customFormat="1" ht="16.5" customHeight="1">
      <c r="A3325" s="942"/>
      <c r="B3325" s="121">
        <v>52</v>
      </c>
      <c r="C3325" s="294" t="s">
        <v>328</v>
      </c>
      <c r="D3325" s="454">
        <v>2</v>
      </c>
      <c r="E3325" s="54">
        <f t="shared" si="1144"/>
        <v>2.2999999999999998</v>
      </c>
      <c r="F3325" s="293"/>
      <c r="G3325" s="26" t="s">
        <v>200</v>
      </c>
      <c r="H3325" s="220">
        <f t="shared" si="1145"/>
        <v>0</v>
      </c>
      <c r="I3325" s="201">
        <f t="shared" si="1146"/>
        <v>0</v>
      </c>
      <c r="J3325" s="404"/>
    </row>
    <row r="3326" spans="1:10" s="64" customFormat="1" ht="16.5" customHeight="1">
      <c r="A3326" s="942"/>
      <c r="B3326" s="121">
        <v>54</v>
      </c>
      <c r="C3326" s="294" t="s">
        <v>328</v>
      </c>
      <c r="D3326" s="454">
        <v>2</v>
      </c>
      <c r="E3326" s="54">
        <f t="shared" si="1144"/>
        <v>2.2999999999999998</v>
      </c>
      <c r="F3326" s="293"/>
      <c r="G3326" s="26" t="s">
        <v>200</v>
      </c>
      <c r="H3326" s="220">
        <f t="shared" si="1145"/>
        <v>0</v>
      </c>
      <c r="I3326" s="201">
        <f t="shared" si="1146"/>
        <v>0</v>
      </c>
      <c r="J3326" s="404"/>
    </row>
    <row r="3327" spans="1:10" s="64" customFormat="1" ht="16.5" customHeight="1">
      <c r="A3327" s="942"/>
      <c r="B3327" s="121">
        <v>55</v>
      </c>
      <c r="C3327" s="294" t="s">
        <v>328</v>
      </c>
      <c r="D3327" s="454">
        <v>2</v>
      </c>
      <c r="E3327" s="54">
        <f t="shared" si="1144"/>
        <v>2.2999999999999998</v>
      </c>
      <c r="F3327" s="293"/>
      <c r="G3327" s="26" t="s">
        <v>200</v>
      </c>
      <c r="H3327" s="220">
        <f t="shared" si="1145"/>
        <v>0</v>
      </c>
      <c r="I3327" s="201">
        <f t="shared" si="1146"/>
        <v>0</v>
      </c>
      <c r="J3327" s="404"/>
    </row>
    <row r="3328" spans="1:10" s="64" customFormat="1" ht="16.5" customHeight="1">
      <c r="A3328" s="942"/>
      <c r="B3328" s="121">
        <v>56</v>
      </c>
      <c r="C3328" s="294" t="s">
        <v>328</v>
      </c>
      <c r="D3328" s="454">
        <v>2</v>
      </c>
      <c r="E3328" s="54">
        <f t="shared" si="1117"/>
        <v>2.2999999999999998</v>
      </c>
      <c r="F3328" s="293"/>
      <c r="G3328" s="26" t="s">
        <v>200</v>
      </c>
      <c r="H3328" s="220">
        <f t="shared" si="1118"/>
        <v>0</v>
      </c>
      <c r="I3328" s="201">
        <f t="shared" si="1119"/>
        <v>0</v>
      </c>
      <c r="J3328" s="404"/>
    </row>
    <row r="3329" spans="1:10" s="64" customFormat="1" ht="16.5" customHeight="1">
      <c r="A3329" s="942" t="s">
        <v>871</v>
      </c>
      <c r="B3329" s="121">
        <v>3</v>
      </c>
      <c r="C3329" s="294" t="s">
        <v>328</v>
      </c>
      <c r="D3329" s="454">
        <v>2</v>
      </c>
      <c r="E3329" s="54">
        <f t="shared" ref="E3329:E3389" si="1147">D3329*1.15</f>
        <v>2.2999999999999998</v>
      </c>
      <c r="F3329" s="293"/>
      <c r="G3329" s="26" t="s">
        <v>200</v>
      </c>
      <c r="H3329" s="220">
        <f t="shared" ref="H3329:H3389" si="1148">F3329*D3329</f>
        <v>0</v>
      </c>
      <c r="I3329" s="201">
        <f t="shared" ref="I3329:I3389" si="1149">F3329*E3329</f>
        <v>0</v>
      </c>
      <c r="J3329" s="404"/>
    </row>
    <row r="3330" spans="1:10" s="64" customFormat="1" ht="16.5" customHeight="1">
      <c r="A3330" s="942"/>
      <c r="B3330" s="121">
        <v>5</v>
      </c>
      <c r="C3330" s="294" t="s">
        <v>328</v>
      </c>
      <c r="D3330" s="454">
        <v>2</v>
      </c>
      <c r="E3330" s="54">
        <f t="shared" si="1147"/>
        <v>2.2999999999999998</v>
      </c>
      <c r="F3330" s="293"/>
      <c r="G3330" s="26" t="s">
        <v>200</v>
      </c>
      <c r="H3330" s="220">
        <f t="shared" si="1148"/>
        <v>0</v>
      </c>
      <c r="I3330" s="201">
        <f t="shared" si="1149"/>
        <v>0</v>
      </c>
      <c r="J3330" s="404"/>
    </row>
    <row r="3331" spans="1:10" s="64" customFormat="1" ht="16.5" customHeight="1">
      <c r="A3331" s="942"/>
      <c r="B3331" s="121">
        <v>6</v>
      </c>
      <c r="C3331" s="294" t="s">
        <v>328</v>
      </c>
      <c r="D3331" s="454">
        <v>2</v>
      </c>
      <c r="E3331" s="54">
        <f t="shared" ref="E3331" si="1150">D3331*1.15</f>
        <v>2.2999999999999998</v>
      </c>
      <c r="F3331" s="293"/>
      <c r="G3331" s="26" t="s">
        <v>200</v>
      </c>
      <c r="H3331" s="220">
        <f t="shared" ref="H3331" si="1151">F3331*D3331</f>
        <v>0</v>
      </c>
      <c r="I3331" s="201">
        <f t="shared" ref="I3331" si="1152">F3331*E3331</f>
        <v>0</v>
      </c>
      <c r="J3331" s="404"/>
    </row>
    <row r="3332" spans="1:10" s="64" customFormat="1" ht="16.5" customHeight="1">
      <c r="A3332" s="942"/>
      <c r="B3332" s="121">
        <v>8</v>
      </c>
      <c r="C3332" s="294" t="s">
        <v>328</v>
      </c>
      <c r="D3332" s="454">
        <v>2</v>
      </c>
      <c r="E3332" s="54">
        <f t="shared" ref="E3332" si="1153">D3332*1.15</f>
        <v>2.2999999999999998</v>
      </c>
      <c r="F3332" s="293"/>
      <c r="G3332" s="26" t="s">
        <v>200</v>
      </c>
      <c r="H3332" s="220">
        <f t="shared" ref="H3332" si="1154">F3332*D3332</f>
        <v>0</v>
      </c>
      <c r="I3332" s="201">
        <f t="shared" ref="I3332" si="1155">F3332*E3332</f>
        <v>0</v>
      </c>
      <c r="J3332" s="404"/>
    </row>
    <row r="3333" spans="1:10" s="64" customFormat="1" ht="16.5" customHeight="1">
      <c r="A3333" s="942"/>
      <c r="B3333" s="121">
        <v>9</v>
      </c>
      <c r="C3333" s="294" t="s">
        <v>328</v>
      </c>
      <c r="D3333" s="454">
        <v>2</v>
      </c>
      <c r="E3333" s="54">
        <f t="shared" si="1147"/>
        <v>2.2999999999999998</v>
      </c>
      <c r="F3333" s="293"/>
      <c r="G3333" s="26" t="s">
        <v>200</v>
      </c>
      <c r="H3333" s="220">
        <f t="shared" si="1148"/>
        <v>0</v>
      </c>
      <c r="I3333" s="201">
        <f t="shared" si="1149"/>
        <v>0</v>
      </c>
      <c r="J3333" s="404"/>
    </row>
    <row r="3334" spans="1:10" s="64" customFormat="1" ht="16.5" customHeight="1">
      <c r="A3334" s="942"/>
      <c r="B3334" s="121">
        <v>12</v>
      </c>
      <c r="C3334" s="294" t="s">
        <v>328</v>
      </c>
      <c r="D3334" s="454">
        <v>2</v>
      </c>
      <c r="E3334" s="54">
        <f t="shared" si="1147"/>
        <v>2.2999999999999998</v>
      </c>
      <c r="F3334" s="293"/>
      <c r="G3334" s="26" t="s">
        <v>200</v>
      </c>
      <c r="H3334" s="220">
        <f t="shared" si="1148"/>
        <v>0</v>
      </c>
      <c r="I3334" s="201">
        <f t="shared" si="1149"/>
        <v>0</v>
      </c>
      <c r="J3334" s="404"/>
    </row>
    <row r="3335" spans="1:10" s="64" customFormat="1" ht="16.5" customHeight="1">
      <c r="A3335" s="942"/>
      <c r="B3335" s="121">
        <v>14</v>
      </c>
      <c r="C3335" s="294" t="s">
        <v>328</v>
      </c>
      <c r="D3335" s="454">
        <v>2</v>
      </c>
      <c r="E3335" s="54">
        <f t="shared" si="1147"/>
        <v>2.2999999999999998</v>
      </c>
      <c r="F3335" s="293"/>
      <c r="G3335" s="26" t="s">
        <v>200</v>
      </c>
      <c r="H3335" s="220">
        <f t="shared" si="1148"/>
        <v>0</v>
      </c>
      <c r="I3335" s="201">
        <f t="shared" si="1149"/>
        <v>0</v>
      </c>
      <c r="J3335" s="404"/>
    </row>
    <row r="3336" spans="1:10" s="64" customFormat="1" ht="16.5" customHeight="1">
      <c r="A3336" s="942"/>
      <c r="B3336" s="121">
        <v>15</v>
      </c>
      <c r="C3336" s="294" t="s">
        <v>328</v>
      </c>
      <c r="D3336" s="454">
        <v>2</v>
      </c>
      <c r="E3336" s="54">
        <f t="shared" ref="E3336" si="1156">D3336*1.15</f>
        <v>2.2999999999999998</v>
      </c>
      <c r="F3336" s="293"/>
      <c r="G3336" s="26" t="s">
        <v>200</v>
      </c>
      <c r="H3336" s="220">
        <f t="shared" ref="H3336" si="1157">F3336*D3336</f>
        <v>0</v>
      </c>
      <c r="I3336" s="201">
        <f t="shared" ref="I3336" si="1158">F3336*E3336</f>
        <v>0</v>
      </c>
      <c r="J3336" s="404"/>
    </row>
    <row r="3337" spans="1:10" s="64" customFormat="1" ht="16.5" customHeight="1">
      <c r="A3337" s="942"/>
      <c r="B3337" s="121">
        <v>16</v>
      </c>
      <c r="C3337" s="294" t="s">
        <v>328</v>
      </c>
      <c r="D3337" s="454">
        <v>2</v>
      </c>
      <c r="E3337" s="54">
        <f t="shared" ref="E3337" si="1159">D3337*1.15</f>
        <v>2.2999999999999998</v>
      </c>
      <c r="F3337" s="293"/>
      <c r="G3337" s="26" t="s">
        <v>200</v>
      </c>
      <c r="H3337" s="220">
        <f t="shared" ref="H3337" si="1160">F3337*D3337</f>
        <v>0</v>
      </c>
      <c r="I3337" s="201">
        <f t="shared" ref="I3337" si="1161">F3337*E3337</f>
        <v>0</v>
      </c>
      <c r="J3337" s="404"/>
    </row>
    <row r="3338" spans="1:10" s="64" customFormat="1" ht="16.5" customHeight="1">
      <c r="A3338" s="942"/>
      <c r="B3338" s="121">
        <v>18</v>
      </c>
      <c r="C3338" s="294" t="s">
        <v>328</v>
      </c>
      <c r="D3338" s="454">
        <v>2</v>
      </c>
      <c r="E3338" s="54">
        <f t="shared" si="1147"/>
        <v>2.2999999999999998</v>
      </c>
      <c r="F3338" s="293"/>
      <c r="G3338" s="26" t="s">
        <v>200</v>
      </c>
      <c r="H3338" s="220">
        <f t="shared" si="1148"/>
        <v>0</v>
      </c>
      <c r="I3338" s="201">
        <f t="shared" si="1149"/>
        <v>0</v>
      </c>
      <c r="J3338" s="404"/>
    </row>
    <row r="3339" spans="1:10" s="64" customFormat="1" ht="16.5" customHeight="1">
      <c r="A3339" s="942"/>
      <c r="B3339" s="121">
        <v>19</v>
      </c>
      <c r="C3339" s="294" t="s">
        <v>328</v>
      </c>
      <c r="D3339" s="454">
        <v>2</v>
      </c>
      <c r="E3339" s="54">
        <f t="shared" si="1147"/>
        <v>2.2999999999999998</v>
      </c>
      <c r="F3339" s="293"/>
      <c r="G3339" s="26" t="s">
        <v>200</v>
      </c>
      <c r="H3339" s="220">
        <f t="shared" si="1148"/>
        <v>0</v>
      </c>
      <c r="I3339" s="201">
        <f t="shared" si="1149"/>
        <v>0</v>
      </c>
      <c r="J3339" s="404"/>
    </row>
    <row r="3340" spans="1:10" s="64" customFormat="1" ht="16.5" customHeight="1">
      <c r="A3340" s="942"/>
      <c r="B3340" s="121">
        <v>20</v>
      </c>
      <c r="C3340" s="294" t="s">
        <v>328</v>
      </c>
      <c r="D3340" s="454">
        <v>2</v>
      </c>
      <c r="E3340" s="54">
        <f t="shared" ref="E3340" si="1162">D3340*1.15</f>
        <v>2.2999999999999998</v>
      </c>
      <c r="F3340" s="293"/>
      <c r="G3340" s="26" t="s">
        <v>200</v>
      </c>
      <c r="H3340" s="220">
        <f t="shared" ref="H3340" si="1163">F3340*D3340</f>
        <v>0</v>
      </c>
      <c r="I3340" s="201">
        <f t="shared" ref="I3340" si="1164">F3340*E3340</f>
        <v>0</v>
      </c>
      <c r="J3340" s="404"/>
    </row>
    <row r="3341" spans="1:10" s="64" customFormat="1" ht="16.5" customHeight="1">
      <c r="A3341" s="942"/>
      <c r="B3341" s="121">
        <v>21</v>
      </c>
      <c r="C3341" s="294" t="s">
        <v>328</v>
      </c>
      <c r="D3341" s="454">
        <v>2</v>
      </c>
      <c r="E3341" s="54">
        <f t="shared" si="1147"/>
        <v>2.2999999999999998</v>
      </c>
      <c r="F3341" s="293"/>
      <c r="G3341" s="26" t="s">
        <v>200</v>
      </c>
      <c r="H3341" s="220">
        <f t="shared" si="1148"/>
        <v>0</v>
      </c>
      <c r="I3341" s="201">
        <f t="shared" si="1149"/>
        <v>0</v>
      </c>
      <c r="J3341" s="404"/>
    </row>
    <row r="3342" spans="1:10" s="64" customFormat="1" ht="16.5" customHeight="1">
      <c r="A3342" s="942"/>
      <c r="B3342" s="121">
        <v>22</v>
      </c>
      <c r="C3342" s="294" t="s">
        <v>328</v>
      </c>
      <c r="D3342" s="454">
        <v>2</v>
      </c>
      <c r="E3342" s="54">
        <f t="shared" ref="E3342" si="1165">D3342*1.15</f>
        <v>2.2999999999999998</v>
      </c>
      <c r="F3342" s="293"/>
      <c r="G3342" s="26" t="s">
        <v>200</v>
      </c>
      <c r="H3342" s="220">
        <f t="shared" ref="H3342" si="1166">F3342*D3342</f>
        <v>0</v>
      </c>
      <c r="I3342" s="201">
        <f t="shared" ref="I3342" si="1167">F3342*E3342</f>
        <v>0</v>
      </c>
      <c r="J3342" s="404"/>
    </row>
    <row r="3343" spans="1:10" s="64" customFormat="1" ht="16.5" customHeight="1">
      <c r="A3343" s="942"/>
      <c r="B3343" s="121">
        <v>24</v>
      </c>
      <c r="C3343" s="294" t="s">
        <v>328</v>
      </c>
      <c r="D3343" s="454">
        <v>2</v>
      </c>
      <c r="E3343" s="54">
        <f t="shared" si="1147"/>
        <v>2.2999999999999998</v>
      </c>
      <c r="F3343" s="293"/>
      <c r="G3343" s="26" t="s">
        <v>200</v>
      </c>
      <c r="H3343" s="220">
        <f t="shared" si="1148"/>
        <v>0</v>
      </c>
      <c r="I3343" s="201">
        <f t="shared" si="1149"/>
        <v>0</v>
      </c>
      <c r="J3343" s="404"/>
    </row>
    <row r="3344" spans="1:10" s="64" customFormat="1" ht="16.5" customHeight="1">
      <c r="A3344" s="942"/>
      <c r="B3344" s="121">
        <v>25</v>
      </c>
      <c r="C3344" s="294" t="s">
        <v>328</v>
      </c>
      <c r="D3344" s="454">
        <v>2</v>
      </c>
      <c r="E3344" s="54">
        <f t="shared" ref="E3344:E3347" si="1168">D3344*1.15</f>
        <v>2.2999999999999998</v>
      </c>
      <c r="F3344" s="293"/>
      <c r="G3344" s="26" t="s">
        <v>200</v>
      </c>
      <c r="H3344" s="220">
        <f t="shared" ref="H3344:H3347" si="1169">F3344*D3344</f>
        <v>0</v>
      </c>
      <c r="I3344" s="201">
        <f t="shared" ref="I3344:I3347" si="1170">F3344*E3344</f>
        <v>0</v>
      </c>
      <c r="J3344" s="404"/>
    </row>
    <row r="3345" spans="1:10" s="64" customFormat="1" ht="16.5" customHeight="1">
      <c r="A3345" s="942"/>
      <c r="B3345" s="121">
        <v>27</v>
      </c>
      <c r="C3345" s="294" t="s">
        <v>328</v>
      </c>
      <c r="D3345" s="454">
        <v>2</v>
      </c>
      <c r="E3345" s="54">
        <f t="shared" ref="E3345" si="1171">D3345*1.15</f>
        <v>2.2999999999999998</v>
      </c>
      <c r="F3345" s="293"/>
      <c r="G3345" s="26" t="s">
        <v>200</v>
      </c>
      <c r="H3345" s="220">
        <f t="shared" ref="H3345" si="1172">F3345*D3345</f>
        <v>0</v>
      </c>
      <c r="I3345" s="201">
        <f t="shared" ref="I3345" si="1173">F3345*E3345</f>
        <v>0</v>
      </c>
      <c r="J3345" s="404"/>
    </row>
    <row r="3346" spans="1:10" s="64" customFormat="1" ht="16.5" customHeight="1">
      <c r="A3346" s="942"/>
      <c r="B3346" s="121">
        <v>28</v>
      </c>
      <c r="C3346" s="294" t="s">
        <v>328</v>
      </c>
      <c r="D3346" s="454">
        <v>2</v>
      </c>
      <c r="E3346" s="54">
        <f>D3346*1.15</f>
        <v>2.2999999999999998</v>
      </c>
      <c r="F3346" s="293"/>
      <c r="G3346" s="26" t="s">
        <v>200</v>
      </c>
      <c r="H3346" s="220">
        <f t="shared" si="1169"/>
        <v>0</v>
      </c>
      <c r="I3346" s="201">
        <f t="shared" si="1170"/>
        <v>0</v>
      </c>
      <c r="J3346" s="404"/>
    </row>
    <row r="3347" spans="1:10" s="64" customFormat="1" ht="16.5" customHeight="1">
      <c r="A3347" s="942"/>
      <c r="B3347" s="121" t="s">
        <v>753</v>
      </c>
      <c r="C3347" s="294" t="s">
        <v>328</v>
      </c>
      <c r="D3347" s="454">
        <v>2</v>
      </c>
      <c r="E3347" s="54">
        <f t="shared" si="1168"/>
        <v>2.2999999999999998</v>
      </c>
      <c r="F3347" s="293"/>
      <c r="G3347" s="26" t="s">
        <v>200</v>
      </c>
      <c r="H3347" s="220">
        <f t="shared" si="1169"/>
        <v>0</v>
      </c>
      <c r="I3347" s="201">
        <f t="shared" si="1170"/>
        <v>0</v>
      </c>
      <c r="J3347" s="404"/>
    </row>
    <row r="3348" spans="1:10" s="64" customFormat="1" ht="16.5" customHeight="1">
      <c r="A3348" s="942"/>
      <c r="B3348" s="121">
        <v>29</v>
      </c>
      <c r="C3348" s="294" t="s">
        <v>328</v>
      </c>
      <c r="D3348" s="454">
        <v>2</v>
      </c>
      <c r="E3348" s="54">
        <f t="shared" si="1147"/>
        <v>2.2999999999999998</v>
      </c>
      <c r="F3348" s="293"/>
      <c r="G3348" s="26" t="s">
        <v>200</v>
      </c>
      <c r="H3348" s="220">
        <f t="shared" si="1148"/>
        <v>0</v>
      </c>
      <c r="I3348" s="201">
        <f t="shared" si="1149"/>
        <v>0</v>
      </c>
      <c r="J3348" s="404"/>
    </row>
    <row r="3349" spans="1:10" s="64" customFormat="1" ht="16.5" customHeight="1">
      <c r="A3349" s="942"/>
      <c r="B3349" s="121">
        <v>30</v>
      </c>
      <c r="C3349" s="294" t="s">
        <v>328</v>
      </c>
      <c r="D3349" s="454">
        <v>2</v>
      </c>
      <c r="E3349" s="54">
        <f t="shared" ref="E3349" si="1174">D3349*1.15</f>
        <v>2.2999999999999998</v>
      </c>
      <c r="F3349" s="293"/>
      <c r="G3349" s="26" t="s">
        <v>200</v>
      </c>
      <c r="H3349" s="220">
        <f t="shared" ref="H3349" si="1175">F3349*D3349</f>
        <v>0</v>
      </c>
      <c r="I3349" s="201">
        <f t="shared" ref="I3349" si="1176">F3349*E3349</f>
        <v>0</v>
      </c>
      <c r="J3349" s="404"/>
    </row>
    <row r="3350" spans="1:10" s="64" customFormat="1" ht="16.5" customHeight="1">
      <c r="A3350" s="942"/>
      <c r="B3350" s="121">
        <v>32</v>
      </c>
      <c r="C3350" s="294" t="s">
        <v>328</v>
      </c>
      <c r="D3350" s="454">
        <v>2</v>
      </c>
      <c r="E3350" s="54">
        <f t="shared" si="1147"/>
        <v>2.2999999999999998</v>
      </c>
      <c r="F3350" s="293"/>
      <c r="G3350" s="26" t="s">
        <v>200</v>
      </c>
      <c r="H3350" s="220">
        <f t="shared" si="1148"/>
        <v>0</v>
      </c>
      <c r="I3350" s="201">
        <f t="shared" si="1149"/>
        <v>0</v>
      </c>
      <c r="J3350" s="404"/>
    </row>
    <row r="3351" spans="1:10" s="64" customFormat="1" ht="16.5" customHeight="1">
      <c r="A3351" s="942"/>
      <c r="B3351" s="121">
        <v>33</v>
      </c>
      <c r="C3351" s="294" t="s">
        <v>328</v>
      </c>
      <c r="D3351" s="454">
        <v>2</v>
      </c>
      <c r="E3351" s="54">
        <f t="shared" si="1147"/>
        <v>2.2999999999999998</v>
      </c>
      <c r="F3351" s="293"/>
      <c r="G3351" s="26" t="s">
        <v>200</v>
      </c>
      <c r="H3351" s="220">
        <f t="shared" si="1148"/>
        <v>0</v>
      </c>
      <c r="I3351" s="201">
        <f t="shared" si="1149"/>
        <v>0</v>
      </c>
      <c r="J3351" s="404"/>
    </row>
    <row r="3352" spans="1:10" s="64" customFormat="1" ht="16.5" customHeight="1">
      <c r="A3352" s="942"/>
      <c r="B3352" s="121">
        <v>34</v>
      </c>
      <c r="C3352" s="294" t="s">
        <v>328</v>
      </c>
      <c r="D3352" s="454">
        <v>2</v>
      </c>
      <c r="E3352" s="54">
        <f t="shared" ref="E3352" si="1177">D3352*1.15</f>
        <v>2.2999999999999998</v>
      </c>
      <c r="F3352" s="293"/>
      <c r="G3352" s="26" t="s">
        <v>200</v>
      </c>
      <c r="H3352" s="220">
        <f t="shared" ref="H3352" si="1178">F3352*D3352</f>
        <v>0</v>
      </c>
      <c r="I3352" s="201">
        <f t="shared" ref="I3352" si="1179">F3352*E3352</f>
        <v>0</v>
      </c>
      <c r="J3352" s="404"/>
    </row>
    <row r="3353" spans="1:10" s="64" customFormat="1" ht="16.5" customHeight="1">
      <c r="A3353" s="942"/>
      <c r="B3353" s="121">
        <v>40</v>
      </c>
      <c r="C3353" s="294" t="s">
        <v>328</v>
      </c>
      <c r="D3353" s="454">
        <v>2</v>
      </c>
      <c r="E3353" s="54">
        <f t="shared" ref="E3353" si="1180">D3353*1.15</f>
        <v>2.2999999999999998</v>
      </c>
      <c r="F3353" s="293"/>
      <c r="G3353" s="26" t="s">
        <v>200</v>
      </c>
      <c r="H3353" s="220">
        <f t="shared" ref="H3353" si="1181">F3353*D3353</f>
        <v>0</v>
      </c>
      <c r="I3353" s="201">
        <f t="shared" ref="I3353" si="1182">F3353*E3353</f>
        <v>0</v>
      </c>
      <c r="J3353" s="404"/>
    </row>
    <row r="3354" spans="1:10" s="64" customFormat="1" ht="16.5" customHeight="1">
      <c r="A3354" s="942"/>
      <c r="B3354" s="121">
        <v>41</v>
      </c>
      <c r="C3354" s="294" t="s">
        <v>328</v>
      </c>
      <c r="D3354" s="454">
        <v>2</v>
      </c>
      <c r="E3354" s="54">
        <f t="shared" si="1147"/>
        <v>2.2999999999999998</v>
      </c>
      <c r="F3354" s="293"/>
      <c r="G3354" s="26" t="s">
        <v>200</v>
      </c>
      <c r="H3354" s="220">
        <f t="shared" si="1148"/>
        <v>0</v>
      </c>
      <c r="I3354" s="201">
        <f t="shared" si="1149"/>
        <v>0</v>
      </c>
      <c r="J3354" s="404"/>
    </row>
    <row r="3355" spans="1:10" s="64" customFormat="1" ht="16.5" customHeight="1">
      <c r="A3355" s="942"/>
      <c r="B3355" s="121">
        <v>43</v>
      </c>
      <c r="C3355" s="294" t="s">
        <v>328</v>
      </c>
      <c r="D3355" s="454">
        <v>2</v>
      </c>
      <c r="E3355" s="54">
        <f t="shared" si="1147"/>
        <v>2.2999999999999998</v>
      </c>
      <c r="F3355" s="293"/>
      <c r="G3355" s="26" t="s">
        <v>200</v>
      </c>
      <c r="H3355" s="220">
        <f t="shared" si="1148"/>
        <v>0</v>
      </c>
      <c r="I3355" s="201">
        <f t="shared" si="1149"/>
        <v>0</v>
      </c>
      <c r="J3355" s="404"/>
    </row>
    <row r="3356" spans="1:10" s="64" customFormat="1" ht="16.5" customHeight="1">
      <c r="A3356" s="942"/>
      <c r="B3356" s="121">
        <v>44</v>
      </c>
      <c r="C3356" s="294" t="s">
        <v>328</v>
      </c>
      <c r="D3356" s="454">
        <v>2</v>
      </c>
      <c r="E3356" s="54">
        <f t="shared" si="1147"/>
        <v>2.2999999999999998</v>
      </c>
      <c r="F3356" s="293"/>
      <c r="G3356" s="26" t="s">
        <v>200</v>
      </c>
      <c r="H3356" s="220">
        <f t="shared" si="1148"/>
        <v>0</v>
      </c>
      <c r="I3356" s="201">
        <f t="shared" si="1149"/>
        <v>0</v>
      </c>
      <c r="J3356" s="404"/>
    </row>
    <row r="3357" spans="1:10" s="64" customFormat="1" ht="16.5" customHeight="1">
      <c r="A3357" s="942"/>
      <c r="B3357" s="121">
        <v>46</v>
      </c>
      <c r="C3357" s="294" t="s">
        <v>328</v>
      </c>
      <c r="D3357" s="454">
        <v>2</v>
      </c>
      <c r="E3357" s="54">
        <f t="shared" ref="E3357" si="1183">D3357*1.15</f>
        <v>2.2999999999999998</v>
      </c>
      <c r="F3357" s="293"/>
      <c r="G3357" s="26" t="s">
        <v>200</v>
      </c>
      <c r="H3357" s="220">
        <f t="shared" ref="H3357" si="1184">F3357*D3357</f>
        <v>0</v>
      </c>
      <c r="I3357" s="201">
        <f t="shared" ref="I3357" si="1185">F3357*E3357</f>
        <v>0</v>
      </c>
      <c r="J3357" s="404"/>
    </row>
    <row r="3358" spans="1:10" s="64" customFormat="1" ht="16.5" customHeight="1">
      <c r="A3358" s="942"/>
      <c r="B3358" s="121">
        <v>47</v>
      </c>
      <c r="C3358" s="294" t="s">
        <v>328</v>
      </c>
      <c r="D3358" s="454">
        <v>2</v>
      </c>
      <c r="E3358" s="54">
        <f t="shared" si="1147"/>
        <v>2.2999999999999998</v>
      </c>
      <c r="F3358" s="293"/>
      <c r="G3358" s="26" t="s">
        <v>200</v>
      </c>
      <c r="H3358" s="220">
        <f t="shared" si="1148"/>
        <v>0</v>
      </c>
      <c r="I3358" s="201">
        <f t="shared" si="1149"/>
        <v>0</v>
      </c>
      <c r="J3358" s="404"/>
    </row>
    <row r="3359" spans="1:10" s="64" customFormat="1" ht="16.5" customHeight="1">
      <c r="A3359" s="942"/>
      <c r="B3359" s="121">
        <v>48</v>
      </c>
      <c r="C3359" s="294" t="s">
        <v>328</v>
      </c>
      <c r="D3359" s="454">
        <v>2</v>
      </c>
      <c r="E3359" s="54">
        <f t="shared" ref="E3359" si="1186">D3359*1.15</f>
        <v>2.2999999999999998</v>
      </c>
      <c r="F3359" s="293"/>
      <c r="G3359" s="26" t="s">
        <v>200</v>
      </c>
      <c r="H3359" s="220">
        <f t="shared" ref="H3359" si="1187">F3359*D3359</f>
        <v>0</v>
      </c>
      <c r="I3359" s="201">
        <f t="shared" ref="I3359" si="1188">F3359*E3359</f>
        <v>0</v>
      </c>
      <c r="J3359" s="404"/>
    </row>
    <row r="3360" spans="1:10" s="64" customFormat="1" ht="16.5" customHeight="1">
      <c r="A3360" s="942"/>
      <c r="B3360" s="121">
        <v>50</v>
      </c>
      <c r="C3360" s="294" t="s">
        <v>328</v>
      </c>
      <c r="D3360" s="454">
        <v>2</v>
      </c>
      <c r="E3360" s="54">
        <f t="shared" si="1147"/>
        <v>2.2999999999999998</v>
      </c>
      <c r="F3360" s="293"/>
      <c r="G3360" s="26" t="s">
        <v>200</v>
      </c>
      <c r="H3360" s="220">
        <f t="shared" si="1148"/>
        <v>0</v>
      </c>
      <c r="I3360" s="201">
        <f t="shared" si="1149"/>
        <v>0</v>
      </c>
      <c r="J3360" s="404"/>
    </row>
    <row r="3361" spans="1:10" s="64" customFormat="1" ht="16.5" customHeight="1">
      <c r="A3361" s="942"/>
      <c r="B3361" s="121">
        <v>51</v>
      </c>
      <c r="C3361" s="294" t="s">
        <v>328</v>
      </c>
      <c r="D3361" s="454">
        <v>2</v>
      </c>
      <c r="E3361" s="54">
        <f t="shared" si="1147"/>
        <v>2.2999999999999998</v>
      </c>
      <c r="F3361" s="293"/>
      <c r="G3361" s="26" t="s">
        <v>200</v>
      </c>
      <c r="H3361" s="220">
        <f t="shared" si="1148"/>
        <v>0</v>
      </c>
      <c r="I3361" s="201">
        <f t="shared" si="1149"/>
        <v>0</v>
      </c>
      <c r="J3361" s="404"/>
    </row>
    <row r="3362" spans="1:10" s="64" customFormat="1" ht="16.5" customHeight="1">
      <c r="A3362" s="942"/>
      <c r="B3362" s="121">
        <v>52</v>
      </c>
      <c r="C3362" s="294" t="s">
        <v>328</v>
      </c>
      <c r="D3362" s="454">
        <v>2</v>
      </c>
      <c r="E3362" s="54">
        <f t="shared" si="1147"/>
        <v>2.2999999999999998</v>
      </c>
      <c r="F3362" s="293"/>
      <c r="G3362" s="26" t="s">
        <v>200</v>
      </c>
      <c r="H3362" s="220">
        <f t="shared" si="1148"/>
        <v>0</v>
      </c>
      <c r="I3362" s="201">
        <f t="shared" si="1149"/>
        <v>0</v>
      </c>
      <c r="J3362" s="404"/>
    </row>
    <row r="3363" spans="1:10" s="64" customFormat="1" ht="16.5" customHeight="1">
      <c r="A3363" s="942"/>
      <c r="B3363" s="121">
        <v>54</v>
      </c>
      <c r="C3363" s="294" t="s">
        <v>328</v>
      </c>
      <c r="D3363" s="454">
        <v>2</v>
      </c>
      <c r="E3363" s="54">
        <f t="shared" si="1147"/>
        <v>2.2999999999999998</v>
      </c>
      <c r="F3363" s="293"/>
      <c r="G3363" s="26" t="s">
        <v>200</v>
      </c>
      <c r="H3363" s="220">
        <f t="shared" si="1148"/>
        <v>0</v>
      </c>
      <c r="I3363" s="201">
        <f t="shared" si="1149"/>
        <v>0</v>
      </c>
      <c r="J3363" s="404"/>
    </row>
    <row r="3364" spans="1:10" s="64" customFormat="1" ht="16.5" customHeight="1">
      <c r="A3364" s="942"/>
      <c r="B3364" s="121">
        <v>55</v>
      </c>
      <c r="C3364" s="294" t="s">
        <v>328</v>
      </c>
      <c r="D3364" s="454">
        <v>2</v>
      </c>
      <c r="E3364" s="54">
        <f t="shared" si="1147"/>
        <v>2.2999999999999998</v>
      </c>
      <c r="F3364" s="293"/>
      <c r="G3364" s="26" t="s">
        <v>200</v>
      </c>
      <c r="H3364" s="220">
        <f t="shared" si="1148"/>
        <v>0</v>
      </c>
      <c r="I3364" s="201">
        <f t="shared" si="1149"/>
        <v>0</v>
      </c>
      <c r="J3364" s="404"/>
    </row>
    <row r="3365" spans="1:10" s="64" customFormat="1" ht="16.5" customHeight="1">
      <c r="A3365" s="942"/>
      <c r="B3365" s="121">
        <v>56</v>
      </c>
      <c r="C3365" s="294" t="s">
        <v>328</v>
      </c>
      <c r="D3365" s="454">
        <v>2</v>
      </c>
      <c r="E3365" s="54">
        <f t="shared" si="1147"/>
        <v>2.2999999999999998</v>
      </c>
      <c r="F3365" s="293"/>
      <c r="G3365" s="26" t="s">
        <v>200</v>
      </c>
      <c r="H3365" s="220">
        <f t="shared" si="1148"/>
        <v>0</v>
      </c>
      <c r="I3365" s="201">
        <f t="shared" si="1149"/>
        <v>0</v>
      </c>
      <c r="J3365" s="404"/>
    </row>
    <row r="3366" spans="1:10" s="64" customFormat="1" ht="16.5" customHeight="1">
      <c r="A3366" s="939" t="s">
        <v>918</v>
      </c>
      <c r="B3366" s="121">
        <v>1</v>
      </c>
      <c r="C3366" s="294" t="s">
        <v>328</v>
      </c>
      <c r="D3366" s="454">
        <v>2</v>
      </c>
      <c r="E3366" s="54">
        <f t="shared" si="1147"/>
        <v>2.2999999999999998</v>
      </c>
      <c r="F3366" s="293"/>
      <c r="G3366" s="26" t="s">
        <v>200</v>
      </c>
      <c r="H3366" s="220">
        <f t="shared" si="1148"/>
        <v>0</v>
      </c>
      <c r="I3366" s="201">
        <f t="shared" si="1149"/>
        <v>0</v>
      </c>
      <c r="J3366" s="404"/>
    </row>
    <row r="3367" spans="1:10" s="64" customFormat="1" ht="16.5" customHeight="1">
      <c r="A3367" s="940"/>
      <c r="B3367" s="121">
        <v>2</v>
      </c>
      <c r="C3367" s="294" t="s">
        <v>328</v>
      </c>
      <c r="D3367" s="454">
        <v>2</v>
      </c>
      <c r="E3367" s="54">
        <f t="shared" ref="E3367:E3371" si="1189">D3367*1.15</f>
        <v>2.2999999999999998</v>
      </c>
      <c r="F3367" s="293"/>
      <c r="G3367" s="26" t="s">
        <v>200</v>
      </c>
      <c r="H3367" s="220">
        <f t="shared" ref="H3367:H3371" si="1190">F3367*D3367</f>
        <v>0</v>
      </c>
      <c r="I3367" s="201">
        <f t="shared" ref="I3367:I3371" si="1191">F3367*E3367</f>
        <v>0</v>
      </c>
      <c r="J3367" s="404"/>
    </row>
    <row r="3368" spans="1:10" s="64" customFormat="1" ht="16.5" customHeight="1">
      <c r="A3368" s="940"/>
      <c r="B3368" s="121">
        <v>3</v>
      </c>
      <c r="C3368" s="294" t="s">
        <v>328</v>
      </c>
      <c r="D3368" s="454">
        <v>2</v>
      </c>
      <c r="E3368" s="54">
        <f t="shared" ref="E3368:E3370" si="1192">D3368*1.15</f>
        <v>2.2999999999999998</v>
      </c>
      <c r="F3368" s="293"/>
      <c r="G3368" s="26" t="s">
        <v>200</v>
      </c>
      <c r="H3368" s="220">
        <f t="shared" ref="H3368:H3370" si="1193">F3368*D3368</f>
        <v>0</v>
      </c>
      <c r="I3368" s="201">
        <f t="shared" ref="I3368:I3370" si="1194">F3368*E3368</f>
        <v>0</v>
      </c>
      <c r="J3368" s="404"/>
    </row>
    <row r="3369" spans="1:10" s="64" customFormat="1" ht="16.5" customHeight="1">
      <c r="A3369" s="940"/>
      <c r="B3369" s="121">
        <v>4</v>
      </c>
      <c r="C3369" s="294" t="s">
        <v>328</v>
      </c>
      <c r="D3369" s="454">
        <v>2</v>
      </c>
      <c r="E3369" s="54">
        <f t="shared" ref="E3369" si="1195">D3369*1.15</f>
        <v>2.2999999999999998</v>
      </c>
      <c r="F3369" s="293"/>
      <c r="G3369" s="26" t="s">
        <v>200</v>
      </c>
      <c r="H3369" s="220">
        <f t="shared" ref="H3369" si="1196">F3369*D3369</f>
        <v>0</v>
      </c>
      <c r="I3369" s="201">
        <f t="shared" ref="I3369" si="1197">F3369*E3369</f>
        <v>0</v>
      </c>
      <c r="J3369" s="404"/>
    </row>
    <row r="3370" spans="1:10" s="64" customFormat="1" ht="16.5" customHeight="1">
      <c r="A3370" s="940"/>
      <c r="B3370" s="121">
        <v>5</v>
      </c>
      <c r="C3370" s="294" t="s">
        <v>328</v>
      </c>
      <c r="D3370" s="454">
        <v>2</v>
      </c>
      <c r="E3370" s="54">
        <f t="shared" si="1192"/>
        <v>2.2999999999999998</v>
      </c>
      <c r="F3370" s="293"/>
      <c r="G3370" s="26" t="s">
        <v>200</v>
      </c>
      <c r="H3370" s="220">
        <f t="shared" si="1193"/>
        <v>0</v>
      </c>
      <c r="I3370" s="201">
        <f t="shared" si="1194"/>
        <v>0</v>
      </c>
      <c r="J3370" s="404"/>
    </row>
    <row r="3371" spans="1:10" s="64" customFormat="1" ht="16.5" customHeight="1">
      <c r="A3371" s="940"/>
      <c r="B3371" s="121">
        <v>6</v>
      </c>
      <c r="C3371" s="294" t="s">
        <v>328</v>
      </c>
      <c r="D3371" s="454">
        <v>2</v>
      </c>
      <c r="E3371" s="54">
        <f t="shared" si="1189"/>
        <v>2.2999999999999998</v>
      </c>
      <c r="F3371" s="293"/>
      <c r="G3371" s="26" t="s">
        <v>200</v>
      </c>
      <c r="H3371" s="220">
        <f t="shared" si="1190"/>
        <v>0</v>
      </c>
      <c r="I3371" s="201">
        <f t="shared" si="1191"/>
        <v>0</v>
      </c>
      <c r="J3371" s="404"/>
    </row>
    <row r="3372" spans="1:10" s="64" customFormat="1" ht="16.5" customHeight="1">
      <c r="A3372" s="940"/>
      <c r="B3372" s="121">
        <v>7</v>
      </c>
      <c r="C3372" s="294" t="s">
        <v>328</v>
      </c>
      <c r="D3372" s="454">
        <v>2</v>
      </c>
      <c r="E3372" s="54">
        <f t="shared" ref="E3372:E3373" si="1198">D3372*1.15</f>
        <v>2.2999999999999998</v>
      </c>
      <c r="F3372" s="293"/>
      <c r="G3372" s="26" t="s">
        <v>200</v>
      </c>
      <c r="H3372" s="220">
        <f t="shared" ref="H3372:H3373" si="1199">F3372*D3372</f>
        <v>0</v>
      </c>
      <c r="I3372" s="201">
        <f t="shared" ref="I3372:I3373" si="1200">F3372*E3372</f>
        <v>0</v>
      </c>
      <c r="J3372" s="404"/>
    </row>
    <row r="3373" spans="1:10" s="64" customFormat="1" ht="16.5" customHeight="1">
      <c r="A3373" s="940"/>
      <c r="B3373" s="121">
        <v>8</v>
      </c>
      <c r="C3373" s="294" t="s">
        <v>328</v>
      </c>
      <c r="D3373" s="454">
        <v>2</v>
      </c>
      <c r="E3373" s="54">
        <f t="shared" si="1198"/>
        <v>2.2999999999999998</v>
      </c>
      <c r="F3373" s="293"/>
      <c r="G3373" s="26" t="s">
        <v>200</v>
      </c>
      <c r="H3373" s="220">
        <f t="shared" si="1199"/>
        <v>0</v>
      </c>
      <c r="I3373" s="201">
        <f t="shared" si="1200"/>
        <v>0</v>
      </c>
      <c r="J3373" s="404"/>
    </row>
    <row r="3374" spans="1:10" s="64" customFormat="1" ht="16.5" customHeight="1">
      <c r="A3374" s="940"/>
      <c r="B3374" s="121">
        <v>9</v>
      </c>
      <c r="C3374" s="294" t="s">
        <v>328</v>
      </c>
      <c r="D3374" s="454">
        <v>2</v>
      </c>
      <c r="E3374" s="54">
        <f t="shared" si="1147"/>
        <v>2.2999999999999998</v>
      </c>
      <c r="F3374" s="293"/>
      <c r="G3374" s="26" t="s">
        <v>200</v>
      </c>
      <c r="H3374" s="220">
        <f t="shared" si="1148"/>
        <v>0</v>
      </c>
      <c r="I3374" s="201">
        <f t="shared" si="1149"/>
        <v>0</v>
      </c>
      <c r="J3374" s="404"/>
    </row>
    <row r="3375" spans="1:10" s="64" customFormat="1" ht="16.5" customHeight="1">
      <c r="A3375" s="940"/>
      <c r="B3375" s="121">
        <v>11</v>
      </c>
      <c r="C3375" s="294" t="s">
        <v>328</v>
      </c>
      <c r="D3375" s="454">
        <v>2</v>
      </c>
      <c r="E3375" s="54">
        <f t="shared" ref="E3375" si="1201">D3375*1.15</f>
        <v>2.2999999999999998</v>
      </c>
      <c r="F3375" s="293"/>
      <c r="G3375" s="26" t="s">
        <v>200</v>
      </c>
      <c r="H3375" s="220">
        <f t="shared" ref="H3375" si="1202">F3375*D3375</f>
        <v>0</v>
      </c>
      <c r="I3375" s="201">
        <f t="shared" ref="I3375" si="1203">F3375*E3375</f>
        <v>0</v>
      </c>
      <c r="J3375" s="404"/>
    </row>
    <row r="3376" spans="1:10" s="64" customFormat="1" ht="16.5" customHeight="1">
      <c r="A3376" s="940"/>
      <c r="B3376" s="121">
        <v>12</v>
      </c>
      <c r="C3376" s="294" t="s">
        <v>328</v>
      </c>
      <c r="D3376" s="454">
        <v>2</v>
      </c>
      <c r="E3376" s="54">
        <f t="shared" si="1147"/>
        <v>2.2999999999999998</v>
      </c>
      <c r="F3376" s="293"/>
      <c r="G3376" s="26" t="s">
        <v>200</v>
      </c>
      <c r="H3376" s="220">
        <f t="shared" si="1148"/>
        <v>0</v>
      </c>
      <c r="I3376" s="201">
        <f t="shared" si="1149"/>
        <v>0</v>
      </c>
      <c r="J3376" s="404"/>
    </row>
    <row r="3377" spans="1:10" s="64" customFormat="1" ht="16.5" customHeight="1">
      <c r="A3377" s="940"/>
      <c r="B3377" s="121">
        <v>14</v>
      </c>
      <c r="C3377" s="294" t="s">
        <v>328</v>
      </c>
      <c r="D3377" s="454">
        <v>2</v>
      </c>
      <c r="E3377" s="54">
        <f t="shared" si="1147"/>
        <v>2.2999999999999998</v>
      </c>
      <c r="F3377" s="293"/>
      <c r="G3377" s="26" t="s">
        <v>200</v>
      </c>
      <c r="H3377" s="220">
        <f t="shared" si="1148"/>
        <v>0</v>
      </c>
      <c r="I3377" s="201">
        <f t="shared" si="1149"/>
        <v>0</v>
      </c>
      <c r="J3377" s="404"/>
    </row>
    <row r="3378" spans="1:10" s="64" customFormat="1" ht="16.5" customHeight="1">
      <c r="A3378" s="940"/>
      <c r="B3378" s="121">
        <v>15</v>
      </c>
      <c r="C3378" s="294" t="s">
        <v>328</v>
      </c>
      <c r="D3378" s="454">
        <v>2</v>
      </c>
      <c r="E3378" s="54">
        <f t="shared" ref="E3378:E3379" si="1204">D3378*1.15</f>
        <v>2.2999999999999998</v>
      </c>
      <c r="F3378" s="293"/>
      <c r="G3378" s="26" t="s">
        <v>200</v>
      </c>
      <c r="H3378" s="220">
        <f t="shared" ref="H3378:H3379" si="1205">F3378*D3378</f>
        <v>0</v>
      </c>
      <c r="I3378" s="201">
        <f t="shared" ref="I3378:I3379" si="1206">F3378*E3378</f>
        <v>0</v>
      </c>
      <c r="J3378" s="404"/>
    </row>
    <row r="3379" spans="1:10" s="64" customFormat="1" ht="16.5" customHeight="1">
      <c r="A3379" s="940"/>
      <c r="B3379" s="121">
        <v>16</v>
      </c>
      <c r="C3379" s="294" t="s">
        <v>328</v>
      </c>
      <c r="D3379" s="454">
        <v>2</v>
      </c>
      <c r="E3379" s="54">
        <f t="shared" si="1204"/>
        <v>2.2999999999999998</v>
      </c>
      <c r="F3379" s="293"/>
      <c r="G3379" s="26" t="s">
        <v>200</v>
      </c>
      <c r="H3379" s="220">
        <f t="shared" si="1205"/>
        <v>0</v>
      </c>
      <c r="I3379" s="201">
        <f t="shared" si="1206"/>
        <v>0</v>
      </c>
      <c r="J3379" s="404"/>
    </row>
    <row r="3380" spans="1:10" s="64" customFormat="1" ht="16.5" customHeight="1">
      <c r="A3380" s="940"/>
      <c r="B3380" s="121">
        <v>18</v>
      </c>
      <c r="C3380" s="294" t="s">
        <v>328</v>
      </c>
      <c r="D3380" s="454">
        <v>2</v>
      </c>
      <c r="E3380" s="54">
        <f t="shared" si="1147"/>
        <v>2.2999999999999998</v>
      </c>
      <c r="F3380" s="293"/>
      <c r="G3380" s="26" t="s">
        <v>200</v>
      </c>
      <c r="H3380" s="220">
        <f t="shared" si="1148"/>
        <v>0</v>
      </c>
      <c r="I3380" s="201">
        <f t="shared" si="1149"/>
        <v>0</v>
      </c>
      <c r="J3380" s="404"/>
    </row>
    <row r="3381" spans="1:10" s="64" customFormat="1" ht="16.5" customHeight="1">
      <c r="A3381" s="940"/>
      <c r="B3381" s="121">
        <v>19</v>
      </c>
      <c r="C3381" s="294" t="s">
        <v>328</v>
      </c>
      <c r="D3381" s="454">
        <v>2</v>
      </c>
      <c r="E3381" s="54">
        <f t="shared" si="1147"/>
        <v>2.2999999999999998</v>
      </c>
      <c r="F3381" s="293"/>
      <c r="G3381" s="26" t="s">
        <v>200</v>
      </c>
      <c r="H3381" s="220">
        <f t="shared" si="1148"/>
        <v>0</v>
      </c>
      <c r="I3381" s="201">
        <f t="shared" si="1149"/>
        <v>0</v>
      </c>
      <c r="J3381" s="404"/>
    </row>
    <row r="3382" spans="1:10" s="64" customFormat="1" ht="16.5" customHeight="1">
      <c r="A3382" s="940"/>
      <c r="B3382" s="121">
        <v>21</v>
      </c>
      <c r="C3382" s="294" t="s">
        <v>328</v>
      </c>
      <c r="D3382" s="454">
        <v>2</v>
      </c>
      <c r="E3382" s="54">
        <f t="shared" si="1147"/>
        <v>2.2999999999999998</v>
      </c>
      <c r="F3382" s="293"/>
      <c r="G3382" s="26" t="s">
        <v>200</v>
      </c>
      <c r="H3382" s="220">
        <f t="shared" si="1148"/>
        <v>0</v>
      </c>
      <c r="I3382" s="201">
        <f t="shared" si="1149"/>
        <v>0</v>
      </c>
      <c r="J3382" s="404"/>
    </row>
    <row r="3383" spans="1:10" s="64" customFormat="1" ht="16.5" customHeight="1">
      <c r="A3383" s="940"/>
      <c r="B3383" s="121">
        <v>23</v>
      </c>
      <c r="C3383" s="294" t="s">
        <v>328</v>
      </c>
      <c r="D3383" s="454">
        <v>2</v>
      </c>
      <c r="E3383" s="54">
        <f t="shared" ref="E3383:E3384" si="1207">D3383*1.15</f>
        <v>2.2999999999999998</v>
      </c>
      <c r="F3383" s="293"/>
      <c r="G3383" s="26" t="s">
        <v>200</v>
      </c>
      <c r="H3383" s="220">
        <f t="shared" ref="H3383:H3384" si="1208">F3383*D3383</f>
        <v>0</v>
      </c>
      <c r="I3383" s="201">
        <f t="shared" ref="I3383:I3384" si="1209">F3383*E3383</f>
        <v>0</v>
      </c>
      <c r="J3383" s="404"/>
    </row>
    <row r="3384" spans="1:10" s="64" customFormat="1" ht="16.5" customHeight="1">
      <c r="A3384" s="940"/>
      <c r="B3384" s="121">
        <v>25</v>
      </c>
      <c r="C3384" s="294" t="s">
        <v>328</v>
      </c>
      <c r="D3384" s="454">
        <v>2</v>
      </c>
      <c r="E3384" s="54">
        <f t="shared" si="1207"/>
        <v>2.2999999999999998</v>
      </c>
      <c r="F3384" s="293"/>
      <c r="G3384" s="26" t="s">
        <v>200</v>
      </c>
      <c r="H3384" s="220">
        <f t="shared" si="1208"/>
        <v>0</v>
      </c>
      <c r="I3384" s="201">
        <f t="shared" si="1209"/>
        <v>0</v>
      </c>
      <c r="J3384" s="404"/>
    </row>
    <row r="3385" spans="1:10" s="64" customFormat="1" ht="16.5" customHeight="1">
      <c r="A3385" s="940"/>
      <c r="B3385" s="121">
        <v>26</v>
      </c>
      <c r="C3385" s="294" t="s">
        <v>328</v>
      </c>
      <c r="D3385" s="454">
        <v>2</v>
      </c>
      <c r="E3385" s="54">
        <f t="shared" ref="E3385:E3386" si="1210">D3385*1.15</f>
        <v>2.2999999999999998</v>
      </c>
      <c r="F3385" s="293"/>
      <c r="G3385" s="26" t="s">
        <v>200</v>
      </c>
      <c r="H3385" s="220">
        <f t="shared" ref="H3385:H3386" si="1211">F3385*D3385</f>
        <v>0</v>
      </c>
      <c r="I3385" s="201">
        <f t="shared" ref="I3385:I3386" si="1212">F3385*E3385</f>
        <v>0</v>
      </c>
      <c r="J3385" s="404"/>
    </row>
    <row r="3386" spans="1:10" s="64" customFormat="1" ht="16.5" customHeight="1">
      <c r="A3386" s="940"/>
      <c r="B3386" s="121">
        <v>28</v>
      </c>
      <c r="C3386" s="294" t="s">
        <v>328</v>
      </c>
      <c r="D3386" s="454">
        <v>2</v>
      </c>
      <c r="E3386" s="54">
        <f t="shared" si="1210"/>
        <v>2.2999999999999998</v>
      </c>
      <c r="F3386" s="293"/>
      <c r="G3386" s="26" t="s">
        <v>200</v>
      </c>
      <c r="H3386" s="220">
        <f t="shared" si="1211"/>
        <v>0</v>
      </c>
      <c r="I3386" s="201">
        <f t="shared" si="1212"/>
        <v>0</v>
      </c>
      <c r="J3386" s="404"/>
    </row>
    <row r="3387" spans="1:10" s="64" customFormat="1" ht="16.5" customHeight="1">
      <c r="A3387" s="940"/>
      <c r="B3387" s="121">
        <v>29</v>
      </c>
      <c r="C3387" s="294" t="s">
        <v>328</v>
      </c>
      <c r="D3387" s="454">
        <v>2</v>
      </c>
      <c r="E3387" s="54">
        <f t="shared" si="1147"/>
        <v>2.2999999999999998</v>
      </c>
      <c r="F3387" s="293"/>
      <c r="G3387" s="26" t="s">
        <v>200</v>
      </c>
      <c r="H3387" s="220">
        <f t="shared" si="1148"/>
        <v>0</v>
      </c>
      <c r="I3387" s="201">
        <f t="shared" si="1149"/>
        <v>0</v>
      </c>
      <c r="J3387" s="404"/>
    </row>
    <row r="3388" spans="1:10" s="64" customFormat="1" ht="16.5" customHeight="1">
      <c r="A3388" s="940"/>
      <c r="B3388" s="121">
        <v>30</v>
      </c>
      <c r="C3388" s="294" t="s">
        <v>328</v>
      </c>
      <c r="D3388" s="454">
        <v>2</v>
      </c>
      <c r="E3388" s="54">
        <f t="shared" ref="E3388" si="1213">D3388*1.15</f>
        <v>2.2999999999999998</v>
      </c>
      <c r="F3388" s="293"/>
      <c r="G3388" s="26" t="s">
        <v>200</v>
      </c>
      <c r="H3388" s="220">
        <f t="shared" ref="H3388" si="1214">F3388*D3388</f>
        <v>0</v>
      </c>
      <c r="I3388" s="201">
        <f t="shared" ref="I3388" si="1215">F3388*E3388</f>
        <v>0</v>
      </c>
      <c r="J3388" s="404"/>
    </row>
    <row r="3389" spans="1:10" s="64" customFormat="1" ht="16.5" customHeight="1">
      <c r="A3389" s="940"/>
      <c r="B3389" s="121">
        <v>32</v>
      </c>
      <c r="C3389" s="294" t="s">
        <v>328</v>
      </c>
      <c r="D3389" s="454">
        <v>2</v>
      </c>
      <c r="E3389" s="54">
        <f t="shared" si="1147"/>
        <v>2.2999999999999998</v>
      </c>
      <c r="F3389" s="293"/>
      <c r="G3389" s="26" t="s">
        <v>200</v>
      </c>
      <c r="H3389" s="220">
        <f t="shared" si="1148"/>
        <v>0</v>
      </c>
      <c r="I3389" s="201">
        <f t="shared" si="1149"/>
        <v>0</v>
      </c>
      <c r="J3389" s="404"/>
    </row>
    <row r="3390" spans="1:10" s="64" customFormat="1" ht="16.5" customHeight="1">
      <c r="A3390" s="940"/>
      <c r="B3390" s="121">
        <v>33</v>
      </c>
      <c r="C3390" s="294" t="s">
        <v>328</v>
      </c>
      <c r="D3390" s="454">
        <v>2</v>
      </c>
      <c r="E3390" s="54">
        <f t="shared" ref="E3390:E3432" si="1216">D3390*1.15</f>
        <v>2.2999999999999998</v>
      </c>
      <c r="F3390" s="293"/>
      <c r="G3390" s="26" t="s">
        <v>200</v>
      </c>
      <c r="H3390" s="220">
        <f t="shared" ref="H3390:H3432" si="1217">F3390*D3390</f>
        <v>0</v>
      </c>
      <c r="I3390" s="201">
        <f t="shared" ref="I3390:I3432" si="1218">F3390*E3390</f>
        <v>0</v>
      </c>
      <c r="J3390" s="404"/>
    </row>
    <row r="3391" spans="1:10" s="64" customFormat="1" ht="16.5" customHeight="1">
      <c r="A3391" s="940"/>
      <c r="B3391" s="121">
        <v>40</v>
      </c>
      <c r="C3391" s="294" t="s">
        <v>328</v>
      </c>
      <c r="D3391" s="454">
        <v>2</v>
      </c>
      <c r="E3391" s="54">
        <f t="shared" ref="E3391" si="1219">D3391*1.15</f>
        <v>2.2999999999999998</v>
      </c>
      <c r="F3391" s="293"/>
      <c r="G3391" s="26" t="s">
        <v>200</v>
      </c>
      <c r="H3391" s="220">
        <f t="shared" ref="H3391" si="1220">F3391*D3391</f>
        <v>0</v>
      </c>
      <c r="I3391" s="201">
        <f t="shared" ref="I3391" si="1221">F3391*E3391</f>
        <v>0</v>
      </c>
      <c r="J3391" s="404"/>
    </row>
    <row r="3392" spans="1:10" s="64" customFormat="1" ht="16.5" customHeight="1">
      <c r="A3392" s="940"/>
      <c r="B3392" s="121">
        <v>41</v>
      </c>
      <c r="C3392" s="294" t="s">
        <v>328</v>
      </c>
      <c r="D3392" s="454">
        <v>2</v>
      </c>
      <c r="E3392" s="54">
        <f t="shared" si="1216"/>
        <v>2.2999999999999998</v>
      </c>
      <c r="F3392" s="293"/>
      <c r="G3392" s="26" t="s">
        <v>200</v>
      </c>
      <c r="H3392" s="220">
        <f t="shared" si="1217"/>
        <v>0</v>
      </c>
      <c r="I3392" s="201">
        <f t="shared" si="1218"/>
        <v>0</v>
      </c>
      <c r="J3392" s="404"/>
    </row>
    <row r="3393" spans="1:10" s="64" customFormat="1" ht="16.5" customHeight="1">
      <c r="A3393" s="940"/>
      <c r="B3393" s="121">
        <v>43</v>
      </c>
      <c r="C3393" s="294" t="s">
        <v>328</v>
      </c>
      <c r="D3393" s="454">
        <v>2</v>
      </c>
      <c r="E3393" s="54">
        <f t="shared" si="1216"/>
        <v>2.2999999999999998</v>
      </c>
      <c r="F3393" s="293"/>
      <c r="G3393" s="26" t="s">
        <v>200</v>
      </c>
      <c r="H3393" s="220">
        <f t="shared" si="1217"/>
        <v>0</v>
      </c>
      <c r="I3393" s="201">
        <f t="shared" si="1218"/>
        <v>0</v>
      </c>
      <c r="J3393" s="404"/>
    </row>
    <row r="3394" spans="1:10" s="64" customFormat="1" ht="16.5" customHeight="1">
      <c r="A3394" s="940"/>
      <c r="B3394" s="121">
        <v>44</v>
      </c>
      <c r="C3394" s="294" t="s">
        <v>328</v>
      </c>
      <c r="D3394" s="454">
        <v>2</v>
      </c>
      <c r="E3394" s="54">
        <f t="shared" si="1216"/>
        <v>2.2999999999999998</v>
      </c>
      <c r="F3394" s="293"/>
      <c r="G3394" s="26" t="s">
        <v>200</v>
      </c>
      <c r="H3394" s="220">
        <f t="shared" si="1217"/>
        <v>0</v>
      </c>
      <c r="I3394" s="201">
        <f t="shared" si="1218"/>
        <v>0</v>
      </c>
      <c r="J3394" s="404"/>
    </row>
    <row r="3395" spans="1:10" s="64" customFormat="1" ht="16.5" customHeight="1">
      <c r="A3395" s="940"/>
      <c r="B3395" s="121">
        <v>47</v>
      </c>
      <c r="C3395" s="294" t="s">
        <v>328</v>
      </c>
      <c r="D3395" s="454">
        <v>2</v>
      </c>
      <c r="E3395" s="54">
        <f t="shared" si="1216"/>
        <v>2.2999999999999998</v>
      </c>
      <c r="F3395" s="293"/>
      <c r="G3395" s="26" t="s">
        <v>200</v>
      </c>
      <c r="H3395" s="220">
        <f t="shared" si="1217"/>
        <v>0</v>
      </c>
      <c r="I3395" s="201">
        <f t="shared" si="1218"/>
        <v>0</v>
      </c>
      <c r="J3395" s="404"/>
    </row>
    <row r="3396" spans="1:10" s="64" customFormat="1" ht="16.5" customHeight="1">
      <c r="A3396" s="940"/>
      <c r="B3396" s="121">
        <v>48</v>
      </c>
      <c r="C3396" s="294" t="s">
        <v>328</v>
      </c>
      <c r="D3396" s="454">
        <v>2</v>
      </c>
      <c r="E3396" s="54">
        <f t="shared" ref="E3396:E3397" si="1222">D3396*1.15</f>
        <v>2.2999999999999998</v>
      </c>
      <c r="F3396" s="293"/>
      <c r="G3396" s="26" t="s">
        <v>200</v>
      </c>
      <c r="H3396" s="220">
        <f t="shared" ref="H3396:H3397" si="1223">F3396*D3396</f>
        <v>0</v>
      </c>
      <c r="I3396" s="201">
        <f t="shared" ref="I3396:I3397" si="1224">F3396*E3396</f>
        <v>0</v>
      </c>
      <c r="J3396" s="404"/>
    </row>
    <row r="3397" spans="1:10" s="64" customFormat="1" ht="16.5" customHeight="1">
      <c r="A3397" s="940"/>
      <c r="B3397" s="121">
        <v>49</v>
      </c>
      <c r="C3397" s="294" t="s">
        <v>328</v>
      </c>
      <c r="D3397" s="454">
        <v>2</v>
      </c>
      <c r="E3397" s="54">
        <f t="shared" si="1222"/>
        <v>2.2999999999999998</v>
      </c>
      <c r="F3397" s="293"/>
      <c r="G3397" s="26" t="s">
        <v>200</v>
      </c>
      <c r="H3397" s="220">
        <f t="shared" si="1223"/>
        <v>0</v>
      </c>
      <c r="I3397" s="201">
        <f t="shared" si="1224"/>
        <v>0</v>
      </c>
      <c r="J3397" s="404"/>
    </row>
    <row r="3398" spans="1:10" s="64" customFormat="1" ht="16.5" customHeight="1">
      <c r="A3398" s="940"/>
      <c r="B3398" s="121">
        <v>50</v>
      </c>
      <c r="C3398" s="294" t="s">
        <v>328</v>
      </c>
      <c r="D3398" s="454">
        <v>2</v>
      </c>
      <c r="E3398" s="54">
        <f t="shared" si="1216"/>
        <v>2.2999999999999998</v>
      </c>
      <c r="F3398" s="293"/>
      <c r="G3398" s="26" t="s">
        <v>200</v>
      </c>
      <c r="H3398" s="220">
        <f t="shared" si="1217"/>
        <v>0</v>
      </c>
      <c r="I3398" s="201">
        <f t="shared" si="1218"/>
        <v>0</v>
      </c>
      <c r="J3398" s="404"/>
    </row>
    <row r="3399" spans="1:10" s="64" customFormat="1" ht="16.5" customHeight="1">
      <c r="A3399" s="940"/>
      <c r="B3399" s="121">
        <v>51</v>
      </c>
      <c r="C3399" s="294" t="s">
        <v>328</v>
      </c>
      <c r="D3399" s="454">
        <v>2</v>
      </c>
      <c r="E3399" s="54">
        <f t="shared" si="1216"/>
        <v>2.2999999999999998</v>
      </c>
      <c r="F3399" s="293"/>
      <c r="G3399" s="26" t="s">
        <v>200</v>
      </c>
      <c r="H3399" s="220">
        <f t="shared" si="1217"/>
        <v>0</v>
      </c>
      <c r="I3399" s="201">
        <f t="shared" si="1218"/>
        <v>0</v>
      </c>
      <c r="J3399" s="404"/>
    </row>
    <row r="3400" spans="1:10" s="64" customFormat="1" ht="16.5" customHeight="1">
      <c r="A3400" s="940"/>
      <c r="B3400" s="121">
        <v>52</v>
      </c>
      <c r="C3400" s="294" t="s">
        <v>328</v>
      </c>
      <c r="D3400" s="454">
        <v>2</v>
      </c>
      <c r="E3400" s="54">
        <f t="shared" si="1216"/>
        <v>2.2999999999999998</v>
      </c>
      <c r="F3400" s="293"/>
      <c r="G3400" s="26" t="s">
        <v>200</v>
      </c>
      <c r="H3400" s="220">
        <f t="shared" si="1217"/>
        <v>0</v>
      </c>
      <c r="I3400" s="201">
        <f t="shared" si="1218"/>
        <v>0</v>
      </c>
      <c r="J3400" s="404"/>
    </row>
    <row r="3401" spans="1:10" s="64" customFormat="1" ht="16.5" customHeight="1">
      <c r="A3401" s="940"/>
      <c r="B3401" s="121">
        <v>53</v>
      </c>
      <c r="C3401" s="294" t="s">
        <v>328</v>
      </c>
      <c r="D3401" s="454">
        <v>2</v>
      </c>
      <c r="E3401" s="54">
        <f t="shared" ref="E3401" si="1225">D3401*1.15</f>
        <v>2.2999999999999998</v>
      </c>
      <c r="F3401" s="293"/>
      <c r="G3401" s="26" t="s">
        <v>200</v>
      </c>
      <c r="H3401" s="220">
        <f t="shared" ref="H3401" si="1226">F3401*D3401</f>
        <v>0</v>
      </c>
      <c r="I3401" s="201">
        <f t="shared" ref="I3401" si="1227">F3401*E3401</f>
        <v>0</v>
      </c>
      <c r="J3401" s="404"/>
    </row>
    <row r="3402" spans="1:10" s="64" customFormat="1" ht="16.5" customHeight="1">
      <c r="A3402" s="940"/>
      <c r="B3402" s="121">
        <v>54</v>
      </c>
      <c r="C3402" s="294" t="s">
        <v>328</v>
      </c>
      <c r="D3402" s="454">
        <v>2</v>
      </c>
      <c r="E3402" s="54">
        <f t="shared" si="1216"/>
        <v>2.2999999999999998</v>
      </c>
      <c r="F3402" s="293"/>
      <c r="G3402" s="26" t="s">
        <v>200</v>
      </c>
      <c r="H3402" s="220">
        <f t="shared" si="1217"/>
        <v>0</v>
      </c>
      <c r="I3402" s="201">
        <f t="shared" si="1218"/>
        <v>0</v>
      </c>
      <c r="J3402" s="404"/>
    </row>
    <row r="3403" spans="1:10" s="64" customFormat="1" ht="16.5" customHeight="1">
      <c r="A3403" s="940"/>
      <c r="B3403" s="121">
        <v>55</v>
      </c>
      <c r="C3403" s="294" t="s">
        <v>328</v>
      </c>
      <c r="D3403" s="454">
        <v>2</v>
      </c>
      <c r="E3403" s="54">
        <f t="shared" si="1216"/>
        <v>2.2999999999999998</v>
      </c>
      <c r="F3403" s="293"/>
      <c r="G3403" s="26" t="s">
        <v>200</v>
      </c>
      <c r="H3403" s="220">
        <f t="shared" si="1217"/>
        <v>0</v>
      </c>
      <c r="I3403" s="201">
        <f t="shared" si="1218"/>
        <v>0</v>
      </c>
      <c r="J3403" s="404"/>
    </row>
    <row r="3404" spans="1:10" s="64" customFormat="1" ht="16.5" customHeight="1">
      <c r="A3404" s="940"/>
      <c r="B3404" s="121">
        <v>56</v>
      </c>
      <c r="C3404" s="294" t="s">
        <v>328</v>
      </c>
      <c r="D3404" s="454">
        <v>2</v>
      </c>
      <c r="E3404" s="54">
        <f t="shared" si="1216"/>
        <v>2.2999999999999998</v>
      </c>
      <c r="F3404" s="293"/>
      <c r="G3404" s="26" t="s">
        <v>200</v>
      </c>
      <c r="H3404" s="220">
        <f t="shared" si="1217"/>
        <v>0</v>
      </c>
      <c r="I3404" s="201">
        <f t="shared" si="1218"/>
        <v>0</v>
      </c>
      <c r="J3404" s="404"/>
    </row>
    <row r="3405" spans="1:10" s="64" customFormat="1" ht="16.5" customHeight="1">
      <c r="A3405" s="939" t="s">
        <v>1531</v>
      </c>
      <c r="B3405" s="121">
        <v>1</v>
      </c>
      <c r="C3405" s="294" t="s">
        <v>328</v>
      </c>
      <c r="D3405" s="454">
        <v>2</v>
      </c>
      <c r="E3405" s="54">
        <f t="shared" si="1216"/>
        <v>2.2999999999999998</v>
      </c>
      <c r="F3405" s="293"/>
      <c r="G3405" s="26" t="s">
        <v>200</v>
      </c>
      <c r="H3405" s="220">
        <f t="shared" si="1217"/>
        <v>0</v>
      </c>
      <c r="I3405" s="201">
        <f t="shared" si="1218"/>
        <v>0</v>
      </c>
      <c r="J3405" s="404"/>
    </row>
    <row r="3406" spans="1:10" s="64" customFormat="1" ht="16.5" customHeight="1">
      <c r="A3406" s="940"/>
      <c r="B3406" s="121">
        <v>2</v>
      </c>
      <c r="C3406" s="294" t="s">
        <v>328</v>
      </c>
      <c r="D3406" s="454">
        <v>2</v>
      </c>
      <c r="E3406" s="54">
        <f t="shared" si="1216"/>
        <v>2.2999999999999998</v>
      </c>
      <c r="F3406" s="293"/>
      <c r="G3406" s="26" t="s">
        <v>200</v>
      </c>
      <c r="H3406" s="220">
        <f t="shared" si="1217"/>
        <v>0</v>
      </c>
      <c r="I3406" s="201">
        <f t="shared" si="1218"/>
        <v>0</v>
      </c>
      <c r="J3406" s="404"/>
    </row>
    <row r="3407" spans="1:10" s="64" customFormat="1" ht="16.5" customHeight="1">
      <c r="A3407" s="940"/>
      <c r="B3407" s="121">
        <v>3</v>
      </c>
      <c r="C3407" s="294" t="s">
        <v>328</v>
      </c>
      <c r="D3407" s="454">
        <v>2</v>
      </c>
      <c r="E3407" s="54">
        <f t="shared" si="1216"/>
        <v>2.2999999999999998</v>
      </c>
      <c r="F3407" s="293"/>
      <c r="G3407" s="26" t="s">
        <v>200</v>
      </c>
      <c r="H3407" s="220">
        <f t="shared" si="1217"/>
        <v>0</v>
      </c>
      <c r="I3407" s="201">
        <f t="shared" si="1218"/>
        <v>0</v>
      </c>
      <c r="J3407" s="404"/>
    </row>
    <row r="3408" spans="1:10" s="64" customFormat="1" ht="16.5" customHeight="1">
      <c r="A3408" s="940"/>
      <c r="B3408" s="121">
        <v>4</v>
      </c>
      <c r="C3408" s="294" t="s">
        <v>328</v>
      </c>
      <c r="D3408" s="454">
        <v>2</v>
      </c>
      <c r="E3408" s="54">
        <f t="shared" si="1216"/>
        <v>2.2999999999999998</v>
      </c>
      <c r="F3408" s="293"/>
      <c r="G3408" s="26" t="s">
        <v>200</v>
      </c>
      <c r="H3408" s="220">
        <f t="shared" si="1217"/>
        <v>0</v>
      </c>
      <c r="I3408" s="201">
        <f t="shared" si="1218"/>
        <v>0</v>
      </c>
      <c r="J3408" s="404"/>
    </row>
    <row r="3409" spans="1:10" s="64" customFormat="1" ht="16.5" customHeight="1">
      <c r="A3409" s="940"/>
      <c r="B3409" s="121">
        <v>5</v>
      </c>
      <c r="C3409" s="294" t="s">
        <v>328</v>
      </c>
      <c r="D3409" s="454">
        <v>2</v>
      </c>
      <c r="E3409" s="54">
        <f t="shared" si="1216"/>
        <v>2.2999999999999998</v>
      </c>
      <c r="F3409" s="293"/>
      <c r="G3409" s="26" t="s">
        <v>200</v>
      </c>
      <c r="H3409" s="220">
        <f t="shared" si="1217"/>
        <v>0</v>
      </c>
      <c r="I3409" s="201">
        <f t="shared" si="1218"/>
        <v>0</v>
      </c>
      <c r="J3409" s="404"/>
    </row>
    <row r="3410" spans="1:10" s="64" customFormat="1" ht="16.5" customHeight="1">
      <c r="A3410" s="940"/>
      <c r="B3410" s="121">
        <v>6</v>
      </c>
      <c r="C3410" s="294" t="s">
        <v>328</v>
      </c>
      <c r="D3410" s="454">
        <v>2</v>
      </c>
      <c r="E3410" s="54">
        <f t="shared" si="1216"/>
        <v>2.2999999999999998</v>
      </c>
      <c r="F3410" s="293"/>
      <c r="G3410" s="26" t="s">
        <v>200</v>
      </c>
      <c r="H3410" s="220">
        <f t="shared" si="1217"/>
        <v>0</v>
      </c>
      <c r="I3410" s="201">
        <f t="shared" si="1218"/>
        <v>0</v>
      </c>
      <c r="J3410" s="404"/>
    </row>
    <row r="3411" spans="1:10" s="64" customFormat="1" ht="16.5" customHeight="1">
      <c r="A3411" s="940"/>
      <c r="B3411" s="121">
        <v>7</v>
      </c>
      <c r="C3411" s="294" t="s">
        <v>328</v>
      </c>
      <c r="D3411" s="454">
        <v>2</v>
      </c>
      <c r="E3411" s="54">
        <f t="shared" si="1216"/>
        <v>2.2999999999999998</v>
      </c>
      <c r="F3411" s="293"/>
      <c r="G3411" s="26" t="s">
        <v>200</v>
      </c>
      <c r="H3411" s="220">
        <f t="shared" si="1217"/>
        <v>0</v>
      </c>
      <c r="I3411" s="201">
        <f t="shared" si="1218"/>
        <v>0</v>
      </c>
      <c r="J3411" s="404"/>
    </row>
    <row r="3412" spans="1:10" s="64" customFormat="1" ht="16.5" customHeight="1">
      <c r="A3412" s="940"/>
      <c r="B3412" s="121">
        <v>8</v>
      </c>
      <c r="C3412" s="294" t="s">
        <v>328</v>
      </c>
      <c r="D3412" s="454">
        <v>2</v>
      </c>
      <c r="E3412" s="54">
        <f t="shared" si="1216"/>
        <v>2.2999999999999998</v>
      </c>
      <c r="F3412" s="293"/>
      <c r="G3412" s="26" t="s">
        <v>200</v>
      </c>
      <c r="H3412" s="220">
        <f t="shared" si="1217"/>
        <v>0</v>
      </c>
      <c r="I3412" s="201">
        <f t="shared" si="1218"/>
        <v>0</v>
      </c>
      <c r="J3412" s="404"/>
    </row>
    <row r="3413" spans="1:10" s="64" customFormat="1" ht="16.5" customHeight="1">
      <c r="A3413" s="940"/>
      <c r="B3413" s="121">
        <v>9</v>
      </c>
      <c r="C3413" s="294" t="s">
        <v>328</v>
      </c>
      <c r="D3413" s="454">
        <v>2</v>
      </c>
      <c r="E3413" s="54">
        <f t="shared" si="1216"/>
        <v>2.2999999999999998</v>
      </c>
      <c r="F3413" s="293"/>
      <c r="G3413" s="26" t="s">
        <v>200</v>
      </c>
      <c r="H3413" s="220">
        <f t="shared" si="1217"/>
        <v>0</v>
      </c>
      <c r="I3413" s="201">
        <f t="shared" si="1218"/>
        <v>0</v>
      </c>
      <c r="J3413" s="404"/>
    </row>
    <row r="3414" spans="1:10" s="64" customFormat="1" ht="16.5" customHeight="1">
      <c r="A3414" s="940"/>
      <c r="B3414" s="121">
        <v>10</v>
      </c>
      <c r="C3414" s="294" t="s">
        <v>328</v>
      </c>
      <c r="D3414" s="454">
        <v>2</v>
      </c>
      <c r="E3414" s="54">
        <f t="shared" si="1216"/>
        <v>2.2999999999999998</v>
      </c>
      <c r="F3414" s="293"/>
      <c r="G3414" s="26" t="s">
        <v>200</v>
      </c>
      <c r="H3414" s="220">
        <f t="shared" si="1217"/>
        <v>0</v>
      </c>
      <c r="I3414" s="201">
        <f t="shared" si="1218"/>
        <v>0</v>
      </c>
      <c r="J3414" s="404"/>
    </row>
    <row r="3415" spans="1:10" s="64" customFormat="1" ht="16.5" customHeight="1">
      <c r="A3415" s="940"/>
      <c r="B3415" s="121">
        <v>11</v>
      </c>
      <c r="C3415" s="294" t="s">
        <v>328</v>
      </c>
      <c r="D3415" s="454">
        <v>2</v>
      </c>
      <c r="E3415" s="54">
        <f t="shared" si="1216"/>
        <v>2.2999999999999998</v>
      </c>
      <c r="F3415" s="293"/>
      <c r="G3415" s="26" t="s">
        <v>200</v>
      </c>
      <c r="H3415" s="220">
        <f t="shared" si="1217"/>
        <v>0</v>
      </c>
      <c r="I3415" s="201">
        <f t="shared" si="1218"/>
        <v>0</v>
      </c>
      <c r="J3415" s="404"/>
    </row>
    <row r="3416" spans="1:10" s="64" customFormat="1" ht="16.5" customHeight="1">
      <c r="A3416" s="940"/>
      <c r="B3416" s="121">
        <v>12</v>
      </c>
      <c r="C3416" s="294" t="s">
        <v>328</v>
      </c>
      <c r="D3416" s="454">
        <v>2</v>
      </c>
      <c r="E3416" s="54">
        <f t="shared" si="1216"/>
        <v>2.2999999999999998</v>
      </c>
      <c r="F3416" s="293"/>
      <c r="G3416" s="26" t="s">
        <v>200</v>
      </c>
      <c r="H3416" s="220">
        <f t="shared" si="1217"/>
        <v>0</v>
      </c>
      <c r="I3416" s="201">
        <f t="shared" si="1218"/>
        <v>0</v>
      </c>
      <c r="J3416" s="404"/>
    </row>
    <row r="3417" spans="1:10" s="64" customFormat="1" ht="16.5" customHeight="1">
      <c r="A3417" s="940"/>
      <c r="B3417" s="121">
        <v>13</v>
      </c>
      <c r="C3417" s="294" t="s">
        <v>328</v>
      </c>
      <c r="D3417" s="454">
        <v>2</v>
      </c>
      <c r="E3417" s="54">
        <f t="shared" si="1216"/>
        <v>2.2999999999999998</v>
      </c>
      <c r="F3417" s="293"/>
      <c r="G3417" s="26" t="s">
        <v>200</v>
      </c>
      <c r="H3417" s="220">
        <f t="shared" si="1217"/>
        <v>0</v>
      </c>
      <c r="I3417" s="201">
        <f t="shared" si="1218"/>
        <v>0</v>
      </c>
      <c r="J3417" s="404"/>
    </row>
    <row r="3418" spans="1:10" s="64" customFormat="1" ht="16.5" customHeight="1">
      <c r="A3418" s="940"/>
      <c r="B3418" s="121">
        <v>14</v>
      </c>
      <c r="C3418" s="294" t="s">
        <v>328</v>
      </c>
      <c r="D3418" s="454">
        <v>2</v>
      </c>
      <c r="E3418" s="54">
        <f t="shared" si="1216"/>
        <v>2.2999999999999998</v>
      </c>
      <c r="F3418" s="293"/>
      <c r="G3418" s="26" t="s">
        <v>200</v>
      </c>
      <c r="H3418" s="220">
        <f t="shared" si="1217"/>
        <v>0</v>
      </c>
      <c r="I3418" s="201">
        <f t="shared" si="1218"/>
        <v>0</v>
      </c>
      <c r="J3418" s="404"/>
    </row>
    <row r="3419" spans="1:10" s="64" customFormat="1" ht="16.5" customHeight="1">
      <c r="A3419" s="940"/>
      <c r="B3419" s="121">
        <v>15</v>
      </c>
      <c r="C3419" s="294" t="s">
        <v>328</v>
      </c>
      <c r="D3419" s="454">
        <v>2</v>
      </c>
      <c r="E3419" s="54">
        <f t="shared" si="1216"/>
        <v>2.2999999999999998</v>
      </c>
      <c r="F3419" s="293"/>
      <c r="G3419" s="26" t="s">
        <v>200</v>
      </c>
      <c r="H3419" s="220">
        <f t="shared" si="1217"/>
        <v>0</v>
      </c>
      <c r="I3419" s="201">
        <f t="shared" si="1218"/>
        <v>0</v>
      </c>
      <c r="J3419" s="404"/>
    </row>
    <row r="3420" spans="1:10" s="64" customFormat="1" ht="16.5" customHeight="1">
      <c r="A3420" s="940"/>
      <c r="B3420" s="121">
        <v>16</v>
      </c>
      <c r="C3420" s="294" t="s">
        <v>328</v>
      </c>
      <c r="D3420" s="454">
        <v>2</v>
      </c>
      <c r="E3420" s="54">
        <f t="shared" si="1216"/>
        <v>2.2999999999999998</v>
      </c>
      <c r="F3420" s="293"/>
      <c r="G3420" s="26" t="s">
        <v>200</v>
      </c>
      <c r="H3420" s="220">
        <f t="shared" si="1217"/>
        <v>0</v>
      </c>
      <c r="I3420" s="201">
        <f t="shared" si="1218"/>
        <v>0</v>
      </c>
      <c r="J3420" s="404"/>
    </row>
    <row r="3421" spans="1:10" s="64" customFormat="1" ht="16.5" customHeight="1">
      <c r="A3421" s="940"/>
      <c r="B3421" s="121">
        <v>17</v>
      </c>
      <c r="C3421" s="294" t="s">
        <v>328</v>
      </c>
      <c r="D3421" s="454">
        <v>2</v>
      </c>
      <c r="E3421" s="54">
        <f t="shared" si="1216"/>
        <v>2.2999999999999998</v>
      </c>
      <c r="F3421" s="293"/>
      <c r="G3421" s="26" t="s">
        <v>200</v>
      </c>
      <c r="H3421" s="220">
        <f t="shared" si="1217"/>
        <v>0</v>
      </c>
      <c r="I3421" s="201">
        <f t="shared" si="1218"/>
        <v>0</v>
      </c>
      <c r="J3421" s="404"/>
    </row>
    <row r="3422" spans="1:10" s="64" customFormat="1" ht="16.5" customHeight="1">
      <c r="A3422" s="940"/>
      <c r="B3422" s="121">
        <v>18</v>
      </c>
      <c r="C3422" s="294" t="s">
        <v>328</v>
      </c>
      <c r="D3422" s="454">
        <v>2</v>
      </c>
      <c r="E3422" s="54">
        <f t="shared" si="1216"/>
        <v>2.2999999999999998</v>
      </c>
      <c r="F3422" s="293"/>
      <c r="G3422" s="26" t="s">
        <v>200</v>
      </c>
      <c r="H3422" s="220">
        <f t="shared" si="1217"/>
        <v>0</v>
      </c>
      <c r="I3422" s="201">
        <f t="shared" si="1218"/>
        <v>0</v>
      </c>
      <c r="J3422" s="404"/>
    </row>
    <row r="3423" spans="1:10" s="64" customFormat="1" ht="16.5" customHeight="1">
      <c r="A3423" s="940"/>
      <c r="B3423" s="121">
        <v>19</v>
      </c>
      <c r="C3423" s="294" t="s">
        <v>328</v>
      </c>
      <c r="D3423" s="454">
        <v>2</v>
      </c>
      <c r="E3423" s="54">
        <f t="shared" si="1216"/>
        <v>2.2999999999999998</v>
      </c>
      <c r="F3423" s="293"/>
      <c r="G3423" s="26" t="s">
        <v>200</v>
      </c>
      <c r="H3423" s="220">
        <f t="shared" si="1217"/>
        <v>0</v>
      </c>
      <c r="I3423" s="201">
        <f t="shared" si="1218"/>
        <v>0</v>
      </c>
      <c r="J3423" s="404"/>
    </row>
    <row r="3424" spans="1:10" s="64" customFormat="1" ht="16.5" customHeight="1">
      <c r="A3424" s="940"/>
      <c r="B3424" s="121">
        <v>20</v>
      </c>
      <c r="C3424" s="294" t="s">
        <v>328</v>
      </c>
      <c r="D3424" s="454">
        <v>2</v>
      </c>
      <c r="E3424" s="54">
        <f t="shared" si="1216"/>
        <v>2.2999999999999998</v>
      </c>
      <c r="F3424" s="293"/>
      <c r="G3424" s="26" t="s">
        <v>200</v>
      </c>
      <c r="H3424" s="220">
        <f t="shared" si="1217"/>
        <v>0</v>
      </c>
      <c r="I3424" s="201">
        <f t="shared" si="1218"/>
        <v>0</v>
      </c>
      <c r="J3424" s="404"/>
    </row>
    <row r="3425" spans="1:10" s="64" customFormat="1" ht="16.5" customHeight="1">
      <c r="A3425" s="940"/>
      <c r="B3425" s="121">
        <v>21</v>
      </c>
      <c r="C3425" s="294" t="s">
        <v>328</v>
      </c>
      <c r="D3425" s="454">
        <v>2</v>
      </c>
      <c r="E3425" s="54">
        <f t="shared" si="1216"/>
        <v>2.2999999999999998</v>
      </c>
      <c r="F3425" s="293"/>
      <c r="G3425" s="26" t="s">
        <v>200</v>
      </c>
      <c r="H3425" s="220">
        <f t="shared" si="1217"/>
        <v>0</v>
      </c>
      <c r="I3425" s="201">
        <f t="shared" si="1218"/>
        <v>0</v>
      </c>
      <c r="J3425" s="404"/>
    </row>
    <row r="3426" spans="1:10" s="64" customFormat="1" ht="16.5" customHeight="1">
      <c r="A3426" s="940"/>
      <c r="B3426" s="121">
        <v>22</v>
      </c>
      <c r="C3426" s="294" t="s">
        <v>328</v>
      </c>
      <c r="D3426" s="454">
        <v>2</v>
      </c>
      <c r="E3426" s="54">
        <f t="shared" si="1216"/>
        <v>2.2999999999999998</v>
      </c>
      <c r="F3426" s="293"/>
      <c r="G3426" s="26" t="s">
        <v>200</v>
      </c>
      <c r="H3426" s="220">
        <f t="shared" si="1217"/>
        <v>0</v>
      </c>
      <c r="I3426" s="201">
        <f t="shared" si="1218"/>
        <v>0</v>
      </c>
      <c r="J3426" s="404"/>
    </row>
    <row r="3427" spans="1:10" s="64" customFormat="1" ht="16.5" customHeight="1">
      <c r="A3427" s="940"/>
      <c r="B3427" s="121">
        <v>23</v>
      </c>
      <c r="C3427" s="294" t="s">
        <v>328</v>
      </c>
      <c r="D3427" s="454">
        <v>2</v>
      </c>
      <c r="E3427" s="54">
        <f t="shared" si="1216"/>
        <v>2.2999999999999998</v>
      </c>
      <c r="F3427" s="293"/>
      <c r="G3427" s="26" t="s">
        <v>200</v>
      </c>
      <c r="H3427" s="220">
        <f t="shared" si="1217"/>
        <v>0</v>
      </c>
      <c r="I3427" s="201">
        <f t="shared" si="1218"/>
        <v>0</v>
      </c>
      <c r="J3427" s="404"/>
    </row>
    <row r="3428" spans="1:10" s="64" customFormat="1" ht="16.5" customHeight="1">
      <c r="A3428" s="940"/>
      <c r="B3428" s="121">
        <v>24</v>
      </c>
      <c r="C3428" s="294" t="s">
        <v>328</v>
      </c>
      <c r="D3428" s="454">
        <v>2</v>
      </c>
      <c r="E3428" s="54">
        <f t="shared" si="1216"/>
        <v>2.2999999999999998</v>
      </c>
      <c r="F3428" s="293"/>
      <c r="G3428" s="26" t="s">
        <v>200</v>
      </c>
      <c r="H3428" s="220">
        <f t="shared" si="1217"/>
        <v>0</v>
      </c>
      <c r="I3428" s="201">
        <f t="shared" si="1218"/>
        <v>0</v>
      </c>
      <c r="J3428" s="404"/>
    </row>
    <row r="3429" spans="1:10" s="64" customFormat="1" ht="16.5" customHeight="1">
      <c r="A3429" s="940"/>
      <c r="B3429" s="121">
        <v>25</v>
      </c>
      <c r="C3429" s="294" t="s">
        <v>328</v>
      </c>
      <c r="D3429" s="454">
        <v>2</v>
      </c>
      <c r="E3429" s="54">
        <f t="shared" si="1216"/>
        <v>2.2999999999999998</v>
      </c>
      <c r="F3429" s="293"/>
      <c r="G3429" s="26" t="s">
        <v>200</v>
      </c>
      <c r="H3429" s="220">
        <f t="shared" si="1217"/>
        <v>0</v>
      </c>
      <c r="I3429" s="201">
        <f t="shared" si="1218"/>
        <v>0</v>
      </c>
      <c r="J3429" s="404"/>
    </row>
    <row r="3430" spans="1:10" s="64" customFormat="1" ht="16.5" customHeight="1">
      <c r="A3430" s="940"/>
      <c r="B3430" s="121">
        <v>26</v>
      </c>
      <c r="C3430" s="294" t="s">
        <v>328</v>
      </c>
      <c r="D3430" s="454">
        <v>2</v>
      </c>
      <c r="E3430" s="54">
        <f t="shared" si="1216"/>
        <v>2.2999999999999998</v>
      </c>
      <c r="F3430" s="293"/>
      <c r="G3430" s="26" t="s">
        <v>200</v>
      </c>
      <c r="H3430" s="220">
        <f t="shared" si="1217"/>
        <v>0</v>
      </c>
      <c r="I3430" s="201">
        <f t="shared" si="1218"/>
        <v>0</v>
      </c>
      <c r="J3430" s="404"/>
    </row>
    <row r="3431" spans="1:10" s="64" customFormat="1" ht="16.5" customHeight="1">
      <c r="A3431" s="940"/>
      <c r="B3431" s="121">
        <v>27</v>
      </c>
      <c r="C3431" s="294" t="s">
        <v>328</v>
      </c>
      <c r="D3431" s="454">
        <v>2</v>
      </c>
      <c r="E3431" s="54">
        <f t="shared" si="1216"/>
        <v>2.2999999999999998</v>
      </c>
      <c r="F3431" s="293"/>
      <c r="G3431" s="26" t="s">
        <v>200</v>
      </c>
      <c r="H3431" s="220">
        <f t="shared" si="1217"/>
        <v>0</v>
      </c>
      <c r="I3431" s="201">
        <f t="shared" si="1218"/>
        <v>0</v>
      </c>
      <c r="J3431" s="404"/>
    </row>
    <row r="3432" spans="1:10" s="64" customFormat="1" ht="16.5" customHeight="1">
      <c r="A3432" s="940"/>
      <c r="B3432" s="121">
        <v>28</v>
      </c>
      <c r="C3432" s="294" t="s">
        <v>328</v>
      </c>
      <c r="D3432" s="454">
        <v>2</v>
      </c>
      <c r="E3432" s="54">
        <f t="shared" si="1216"/>
        <v>2.2999999999999998</v>
      </c>
      <c r="F3432" s="293"/>
      <c r="G3432" s="26" t="s">
        <v>200</v>
      </c>
      <c r="H3432" s="220">
        <f t="shared" si="1217"/>
        <v>0</v>
      </c>
      <c r="I3432" s="201">
        <f t="shared" si="1218"/>
        <v>0</v>
      </c>
      <c r="J3432" s="404"/>
    </row>
    <row r="3433" spans="1:10" s="64" customFormat="1" ht="16.5" customHeight="1">
      <c r="A3433" s="940"/>
      <c r="B3433" s="121">
        <v>29</v>
      </c>
      <c r="C3433" s="294" t="s">
        <v>328</v>
      </c>
      <c r="D3433" s="454">
        <v>2</v>
      </c>
      <c r="E3433" s="54">
        <f t="shared" ref="E3433:E3454" si="1228">D3433*1.15</f>
        <v>2.2999999999999998</v>
      </c>
      <c r="F3433" s="293"/>
      <c r="G3433" s="26" t="s">
        <v>200</v>
      </c>
      <c r="H3433" s="220">
        <f t="shared" ref="H3433:H3454" si="1229">F3433*D3433</f>
        <v>0</v>
      </c>
      <c r="I3433" s="201">
        <f t="shared" ref="I3433:I3454" si="1230">F3433*E3433</f>
        <v>0</v>
      </c>
      <c r="J3433" s="404"/>
    </row>
    <row r="3434" spans="1:10" s="64" customFormat="1" ht="16.5" customHeight="1">
      <c r="A3434" s="940"/>
      <c r="B3434" s="121">
        <v>30</v>
      </c>
      <c r="C3434" s="294" t="s">
        <v>328</v>
      </c>
      <c r="D3434" s="454">
        <v>2</v>
      </c>
      <c r="E3434" s="54">
        <f t="shared" si="1228"/>
        <v>2.2999999999999998</v>
      </c>
      <c r="F3434" s="293"/>
      <c r="G3434" s="26" t="s">
        <v>200</v>
      </c>
      <c r="H3434" s="220">
        <f t="shared" si="1229"/>
        <v>0</v>
      </c>
      <c r="I3434" s="201">
        <f t="shared" si="1230"/>
        <v>0</v>
      </c>
      <c r="J3434" s="404"/>
    </row>
    <row r="3435" spans="1:10" s="64" customFormat="1" ht="16.5" customHeight="1">
      <c r="A3435" s="940"/>
      <c r="B3435" s="121">
        <v>31</v>
      </c>
      <c r="C3435" s="294" t="s">
        <v>328</v>
      </c>
      <c r="D3435" s="454">
        <v>2</v>
      </c>
      <c r="E3435" s="54">
        <f t="shared" si="1228"/>
        <v>2.2999999999999998</v>
      </c>
      <c r="F3435" s="293"/>
      <c r="G3435" s="26" t="s">
        <v>200</v>
      </c>
      <c r="H3435" s="220">
        <f t="shared" si="1229"/>
        <v>0</v>
      </c>
      <c r="I3435" s="201">
        <f t="shared" si="1230"/>
        <v>0</v>
      </c>
      <c r="J3435" s="404"/>
    </row>
    <row r="3436" spans="1:10" s="64" customFormat="1" ht="16.5" customHeight="1">
      <c r="A3436" s="940"/>
      <c r="B3436" s="121">
        <v>32</v>
      </c>
      <c r="C3436" s="294" t="s">
        <v>328</v>
      </c>
      <c r="D3436" s="454">
        <v>2</v>
      </c>
      <c r="E3436" s="54">
        <f t="shared" si="1228"/>
        <v>2.2999999999999998</v>
      </c>
      <c r="F3436" s="293"/>
      <c r="G3436" s="26" t="s">
        <v>200</v>
      </c>
      <c r="H3436" s="220">
        <f t="shared" si="1229"/>
        <v>0</v>
      </c>
      <c r="I3436" s="201">
        <f t="shared" si="1230"/>
        <v>0</v>
      </c>
      <c r="J3436" s="404"/>
    </row>
    <row r="3437" spans="1:10" s="64" customFormat="1" ht="16.5" customHeight="1">
      <c r="A3437" s="940"/>
      <c r="B3437" s="121">
        <v>33</v>
      </c>
      <c r="C3437" s="294" t="s">
        <v>328</v>
      </c>
      <c r="D3437" s="454">
        <v>2</v>
      </c>
      <c r="E3437" s="54">
        <f t="shared" si="1228"/>
        <v>2.2999999999999998</v>
      </c>
      <c r="F3437" s="293"/>
      <c r="G3437" s="26" t="s">
        <v>200</v>
      </c>
      <c r="H3437" s="220">
        <f t="shared" si="1229"/>
        <v>0</v>
      </c>
      <c r="I3437" s="201">
        <f t="shared" si="1230"/>
        <v>0</v>
      </c>
      <c r="J3437" s="404"/>
    </row>
    <row r="3438" spans="1:10" s="64" customFormat="1" ht="16.5" customHeight="1">
      <c r="A3438" s="940"/>
      <c r="B3438" s="121">
        <v>34</v>
      </c>
      <c r="C3438" s="294" t="s">
        <v>328</v>
      </c>
      <c r="D3438" s="454">
        <v>2</v>
      </c>
      <c r="E3438" s="54">
        <f t="shared" si="1228"/>
        <v>2.2999999999999998</v>
      </c>
      <c r="F3438" s="293"/>
      <c r="G3438" s="26" t="s">
        <v>200</v>
      </c>
      <c r="H3438" s="220">
        <f t="shared" si="1229"/>
        <v>0</v>
      </c>
      <c r="I3438" s="201">
        <f t="shared" si="1230"/>
        <v>0</v>
      </c>
      <c r="J3438" s="404"/>
    </row>
    <row r="3439" spans="1:10" s="64" customFormat="1" ht="16.5" customHeight="1">
      <c r="A3439" s="940"/>
      <c r="B3439" s="121">
        <v>35</v>
      </c>
      <c r="C3439" s="294" t="s">
        <v>328</v>
      </c>
      <c r="D3439" s="454">
        <v>2</v>
      </c>
      <c r="E3439" s="54">
        <f t="shared" si="1228"/>
        <v>2.2999999999999998</v>
      </c>
      <c r="F3439" s="293"/>
      <c r="G3439" s="26" t="s">
        <v>200</v>
      </c>
      <c r="H3439" s="220">
        <f t="shared" si="1229"/>
        <v>0</v>
      </c>
      <c r="I3439" s="201">
        <f t="shared" si="1230"/>
        <v>0</v>
      </c>
      <c r="J3439" s="404"/>
    </row>
    <row r="3440" spans="1:10" s="64" customFormat="1" ht="16.5" customHeight="1">
      <c r="A3440" s="940"/>
      <c r="B3440" s="121">
        <v>36</v>
      </c>
      <c r="C3440" s="294" t="s">
        <v>328</v>
      </c>
      <c r="D3440" s="454">
        <v>2</v>
      </c>
      <c r="E3440" s="54">
        <f t="shared" si="1228"/>
        <v>2.2999999999999998</v>
      </c>
      <c r="F3440" s="293"/>
      <c r="G3440" s="26" t="s">
        <v>200</v>
      </c>
      <c r="H3440" s="220">
        <f t="shared" si="1229"/>
        <v>0</v>
      </c>
      <c r="I3440" s="201">
        <f t="shared" si="1230"/>
        <v>0</v>
      </c>
      <c r="J3440" s="404"/>
    </row>
    <row r="3441" spans="1:10" s="64" customFormat="1" ht="16.5" customHeight="1">
      <c r="A3441" s="940"/>
      <c r="B3441" s="121">
        <v>37</v>
      </c>
      <c r="C3441" s="294" t="s">
        <v>328</v>
      </c>
      <c r="D3441" s="454">
        <v>2</v>
      </c>
      <c r="E3441" s="54">
        <f t="shared" si="1228"/>
        <v>2.2999999999999998</v>
      </c>
      <c r="F3441" s="293"/>
      <c r="G3441" s="26" t="s">
        <v>200</v>
      </c>
      <c r="H3441" s="220">
        <f t="shared" si="1229"/>
        <v>0</v>
      </c>
      <c r="I3441" s="201">
        <f t="shared" si="1230"/>
        <v>0</v>
      </c>
      <c r="J3441" s="404"/>
    </row>
    <row r="3442" spans="1:10" s="64" customFormat="1" ht="16.5" customHeight="1">
      <c r="A3442" s="940"/>
      <c r="B3442" s="121">
        <v>38</v>
      </c>
      <c r="C3442" s="294" t="s">
        <v>328</v>
      </c>
      <c r="D3442" s="454">
        <v>2</v>
      </c>
      <c r="E3442" s="54">
        <f t="shared" si="1228"/>
        <v>2.2999999999999998</v>
      </c>
      <c r="F3442" s="293"/>
      <c r="G3442" s="26" t="s">
        <v>200</v>
      </c>
      <c r="H3442" s="220">
        <f t="shared" si="1229"/>
        <v>0</v>
      </c>
      <c r="I3442" s="201">
        <f t="shared" si="1230"/>
        <v>0</v>
      </c>
      <c r="J3442" s="404"/>
    </row>
    <row r="3443" spans="1:10" s="64" customFormat="1" ht="16.5" customHeight="1">
      <c r="A3443" s="940"/>
      <c r="B3443" s="121">
        <v>39</v>
      </c>
      <c r="C3443" s="294" t="s">
        <v>328</v>
      </c>
      <c r="D3443" s="454">
        <v>2</v>
      </c>
      <c r="E3443" s="54">
        <f t="shared" si="1228"/>
        <v>2.2999999999999998</v>
      </c>
      <c r="F3443" s="293"/>
      <c r="G3443" s="26" t="s">
        <v>200</v>
      </c>
      <c r="H3443" s="220">
        <f t="shared" si="1229"/>
        <v>0</v>
      </c>
      <c r="I3443" s="201">
        <f t="shared" si="1230"/>
        <v>0</v>
      </c>
      <c r="J3443" s="404"/>
    </row>
    <row r="3444" spans="1:10" s="64" customFormat="1" ht="16.5" customHeight="1">
      <c r="A3444" s="940"/>
      <c r="B3444" s="121">
        <v>40</v>
      </c>
      <c r="C3444" s="294" t="s">
        <v>328</v>
      </c>
      <c r="D3444" s="454">
        <v>2</v>
      </c>
      <c r="E3444" s="54">
        <f t="shared" si="1228"/>
        <v>2.2999999999999998</v>
      </c>
      <c r="F3444" s="293"/>
      <c r="G3444" s="26" t="s">
        <v>200</v>
      </c>
      <c r="H3444" s="220">
        <f t="shared" si="1229"/>
        <v>0</v>
      </c>
      <c r="I3444" s="201">
        <f t="shared" si="1230"/>
        <v>0</v>
      </c>
      <c r="J3444" s="404"/>
    </row>
    <row r="3445" spans="1:10" s="64" customFormat="1" ht="16.5" customHeight="1">
      <c r="A3445" s="940"/>
      <c r="B3445" s="121">
        <v>41</v>
      </c>
      <c r="C3445" s="294" t="s">
        <v>328</v>
      </c>
      <c r="D3445" s="454">
        <v>2</v>
      </c>
      <c r="E3445" s="54">
        <f t="shared" si="1228"/>
        <v>2.2999999999999998</v>
      </c>
      <c r="F3445" s="293"/>
      <c r="G3445" s="26" t="s">
        <v>200</v>
      </c>
      <c r="H3445" s="220">
        <f t="shared" si="1229"/>
        <v>0</v>
      </c>
      <c r="I3445" s="201">
        <f t="shared" si="1230"/>
        <v>0</v>
      </c>
      <c r="J3445" s="404"/>
    </row>
    <row r="3446" spans="1:10" s="64" customFormat="1" ht="16.5" customHeight="1">
      <c r="A3446" s="940"/>
      <c r="B3446" s="121">
        <v>42</v>
      </c>
      <c r="C3446" s="294" t="s">
        <v>328</v>
      </c>
      <c r="D3446" s="454">
        <v>2</v>
      </c>
      <c r="E3446" s="54">
        <f t="shared" si="1228"/>
        <v>2.2999999999999998</v>
      </c>
      <c r="F3446" s="293"/>
      <c r="G3446" s="26" t="s">
        <v>200</v>
      </c>
      <c r="H3446" s="220">
        <f t="shared" si="1229"/>
        <v>0</v>
      </c>
      <c r="I3446" s="201">
        <f t="shared" si="1230"/>
        <v>0</v>
      </c>
      <c r="J3446" s="404"/>
    </row>
    <row r="3447" spans="1:10" s="64" customFormat="1" ht="16.5" customHeight="1">
      <c r="A3447" s="940"/>
      <c r="B3447" s="121">
        <v>43</v>
      </c>
      <c r="C3447" s="294" t="s">
        <v>328</v>
      </c>
      <c r="D3447" s="454">
        <v>2</v>
      </c>
      <c r="E3447" s="54">
        <f t="shared" si="1228"/>
        <v>2.2999999999999998</v>
      </c>
      <c r="F3447" s="293"/>
      <c r="G3447" s="26" t="s">
        <v>200</v>
      </c>
      <c r="H3447" s="220">
        <f t="shared" si="1229"/>
        <v>0</v>
      </c>
      <c r="I3447" s="201">
        <f t="shared" si="1230"/>
        <v>0</v>
      </c>
      <c r="J3447" s="404"/>
    </row>
    <row r="3448" spans="1:10" s="64" customFormat="1" ht="16.5" customHeight="1">
      <c r="A3448" s="940"/>
      <c r="B3448" s="121">
        <v>44</v>
      </c>
      <c r="C3448" s="294" t="s">
        <v>328</v>
      </c>
      <c r="D3448" s="454">
        <v>2</v>
      </c>
      <c r="E3448" s="54">
        <f t="shared" si="1228"/>
        <v>2.2999999999999998</v>
      </c>
      <c r="F3448" s="293"/>
      <c r="G3448" s="26" t="s">
        <v>200</v>
      </c>
      <c r="H3448" s="220">
        <f t="shared" si="1229"/>
        <v>0</v>
      </c>
      <c r="I3448" s="201">
        <f t="shared" si="1230"/>
        <v>0</v>
      </c>
      <c r="J3448" s="404"/>
    </row>
    <row r="3449" spans="1:10" s="64" customFormat="1" ht="16.5" customHeight="1">
      <c r="A3449" s="940"/>
      <c r="B3449" s="121">
        <v>45</v>
      </c>
      <c r="C3449" s="294" t="s">
        <v>328</v>
      </c>
      <c r="D3449" s="454">
        <v>2</v>
      </c>
      <c r="E3449" s="54">
        <f t="shared" si="1228"/>
        <v>2.2999999999999998</v>
      </c>
      <c r="F3449" s="293"/>
      <c r="G3449" s="26" t="s">
        <v>200</v>
      </c>
      <c r="H3449" s="220">
        <f t="shared" si="1229"/>
        <v>0</v>
      </c>
      <c r="I3449" s="201">
        <f t="shared" si="1230"/>
        <v>0</v>
      </c>
      <c r="J3449" s="404"/>
    </row>
    <row r="3450" spans="1:10" s="64" customFormat="1" ht="16.5" customHeight="1">
      <c r="A3450" s="940"/>
      <c r="B3450" s="121">
        <v>46</v>
      </c>
      <c r="C3450" s="294" t="s">
        <v>328</v>
      </c>
      <c r="D3450" s="454">
        <v>2</v>
      </c>
      <c r="E3450" s="54">
        <f t="shared" si="1228"/>
        <v>2.2999999999999998</v>
      </c>
      <c r="F3450" s="293"/>
      <c r="G3450" s="26" t="s">
        <v>200</v>
      </c>
      <c r="H3450" s="220">
        <f t="shared" si="1229"/>
        <v>0</v>
      </c>
      <c r="I3450" s="201">
        <f t="shared" si="1230"/>
        <v>0</v>
      </c>
      <c r="J3450" s="404"/>
    </row>
    <row r="3451" spans="1:10" s="64" customFormat="1" ht="16.5" customHeight="1">
      <c r="A3451" s="940"/>
      <c r="B3451" s="121">
        <v>47</v>
      </c>
      <c r="C3451" s="294" t="s">
        <v>328</v>
      </c>
      <c r="D3451" s="454">
        <v>2</v>
      </c>
      <c r="E3451" s="54">
        <f t="shared" si="1228"/>
        <v>2.2999999999999998</v>
      </c>
      <c r="F3451" s="293"/>
      <c r="G3451" s="26" t="s">
        <v>200</v>
      </c>
      <c r="H3451" s="220">
        <f t="shared" si="1229"/>
        <v>0</v>
      </c>
      <c r="I3451" s="201">
        <f t="shared" si="1230"/>
        <v>0</v>
      </c>
      <c r="J3451" s="404"/>
    </row>
    <row r="3452" spans="1:10" s="64" customFormat="1" ht="16.5" customHeight="1">
      <c r="A3452" s="940"/>
      <c r="B3452" s="121">
        <v>48</v>
      </c>
      <c r="C3452" s="294" t="s">
        <v>328</v>
      </c>
      <c r="D3452" s="454">
        <v>2</v>
      </c>
      <c r="E3452" s="54">
        <f t="shared" si="1228"/>
        <v>2.2999999999999998</v>
      </c>
      <c r="F3452" s="293"/>
      <c r="G3452" s="26" t="s">
        <v>200</v>
      </c>
      <c r="H3452" s="220">
        <f t="shared" si="1229"/>
        <v>0</v>
      </c>
      <c r="I3452" s="201">
        <f t="shared" si="1230"/>
        <v>0</v>
      </c>
      <c r="J3452" s="404"/>
    </row>
    <row r="3453" spans="1:10" s="64" customFormat="1" ht="16.5" customHeight="1">
      <c r="A3453" s="940"/>
      <c r="B3453" s="121">
        <v>49</v>
      </c>
      <c r="C3453" s="294" t="s">
        <v>328</v>
      </c>
      <c r="D3453" s="454">
        <v>2</v>
      </c>
      <c r="E3453" s="54">
        <f t="shared" si="1228"/>
        <v>2.2999999999999998</v>
      </c>
      <c r="F3453" s="293"/>
      <c r="G3453" s="26" t="s">
        <v>200</v>
      </c>
      <c r="H3453" s="220">
        <f t="shared" si="1229"/>
        <v>0</v>
      </c>
      <c r="I3453" s="201">
        <f t="shared" si="1230"/>
        <v>0</v>
      </c>
      <c r="J3453" s="404"/>
    </row>
    <row r="3454" spans="1:10" s="64" customFormat="1" ht="16.5" customHeight="1">
      <c r="A3454" s="941"/>
      <c r="B3454" s="121">
        <v>50</v>
      </c>
      <c r="C3454" s="294" t="s">
        <v>328</v>
      </c>
      <c r="D3454" s="454">
        <v>2</v>
      </c>
      <c r="E3454" s="54">
        <f t="shared" si="1228"/>
        <v>2.2999999999999998</v>
      </c>
      <c r="F3454" s="293"/>
      <c r="G3454" s="26" t="s">
        <v>200</v>
      </c>
      <c r="H3454" s="220">
        <f t="shared" si="1229"/>
        <v>0</v>
      </c>
      <c r="I3454" s="201">
        <f t="shared" si="1230"/>
        <v>0</v>
      </c>
      <c r="J3454" s="404"/>
    </row>
    <row r="3455" spans="1:10" s="64" customFormat="1" ht="16.5" customHeight="1">
      <c r="A3455" s="940" t="s">
        <v>1529</v>
      </c>
      <c r="B3455" s="121">
        <v>6</v>
      </c>
      <c r="C3455" s="294" t="s">
        <v>328</v>
      </c>
      <c r="D3455" s="454">
        <v>2</v>
      </c>
      <c r="E3455" s="54">
        <f t="shared" si="1117"/>
        <v>2.2999999999999998</v>
      </c>
      <c r="F3455" s="293"/>
      <c r="G3455" s="26" t="s">
        <v>200</v>
      </c>
      <c r="H3455" s="220">
        <f t="shared" ref="H3455:H3482" si="1231">F3455*D3455</f>
        <v>0</v>
      </c>
      <c r="I3455" s="201">
        <f t="shared" si="1116"/>
        <v>0</v>
      </c>
      <c r="J3455" s="404"/>
    </row>
    <row r="3456" spans="1:10" s="64" customFormat="1" ht="16.5" customHeight="1">
      <c r="A3456" s="940"/>
      <c r="B3456" s="121">
        <v>9</v>
      </c>
      <c r="C3456" s="294" t="s">
        <v>328</v>
      </c>
      <c r="D3456" s="454">
        <v>2</v>
      </c>
      <c r="E3456" s="54">
        <f t="shared" si="1117"/>
        <v>2.2999999999999998</v>
      </c>
      <c r="F3456" s="293"/>
      <c r="G3456" s="26" t="s">
        <v>200</v>
      </c>
      <c r="H3456" s="220">
        <f t="shared" si="1231"/>
        <v>0</v>
      </c>
      <c r="I3456" s="201">
        <f t="shared" si="1116"/>
        <v>0</v>
      </c>
      <c r="J3456" s="404"/>
    </row>
    <row r="3457" spans="1:10" s="64" customFormat="1" ht="16.5" customHeight="1">
      <c r="A3457" s="940"/>
      <c r="B3457" s="121">
        <v>12</v>
      </c>
      <c r="C3457" s="294" t="s">
        <v>328</v>
      </c>
      <c r="D3457" s="454">
        <v>2</v>
      </c>
      <c r="E3457" s="54">
        <f t="shared" si="1117"/>
        <v>2.2999999999999998</v>
      </c>
      <c r="F3457" s="293"/>
      <c r="G3457" s="26" t="s">
        <v>200</v>
      </c>
      <c r="H3457" s="220">
        <f t="shared" si="1231"/>
        <v>0</v>
      </c>
      <c r="I3457" s="201">
        <f t="shared" si="1116"/>
        <v>0</v>
      </c>
      <c r="J3457" s="404"/>
    </row>
    <row r="3458" spans="1:10" s="64" customFormat="1" ht="16.5" customHeight="1">
      <c r="A3458" s="940"/>
      <c r="B3458" s="121">
        <v>14</v>
      </c>
      <c r="C3458" s="294" t="s">
        <v>328</v>
      </c>
      <c r="D3458" s="454">
        <v>2</v>
      </c>
      <c r="E3458" s="54">
        <f t="shared" si="1117"/>
        <v>2.2999999999999998</v>
      </c>
      <c r="F3458" s="293"/>
      <c r="G3458" s="26" t="s">
        <v>200</v>
      </c>
      <c r="H3458" s="220">
        <f t="shared" si="1231"/>
        <v>0</v>
      </c>
      <c r="I3458" s="201">
        <f t="shared" si="1116"/>
        <v>0</v>
      </c>
      <c r="J3458" s="404"/>
    </row>
    <row r="3459" spans="1:10" s="64" customFormat="1" ht="16.5" customHeight="1">
      <c r="A3459" s="940"/>
      <c r="B3459" s="121">
        <v>18</v>
      </c>
      <c r="C3459" s="294" t="s">
        <v>328</v>
      </c>
      <c r="D3459" s="454">
        <v>2</v>
      </c>
      <c r="E3459" s="54">
        <f t="shared" si="1117"/>
        <v>2.2999999999999998</v>
      </c>
      <c r="F3459" s="293"/>
      <c r="G3459" s="26" t="s">
        <v>200</v>
      </c>
      <c r="H3459" s="220">
        <f t="shared" si="1231"/>
        <v>0</v>
      </c>
      <c r="I3459" s="201">
        <f t="shared" si="1116"/>
        <v>0</v>
      </c>
      <c r="J3459" s="404"/>
    </row>
    <row r="3460" spans="1:10" s="64" customFormat="1" ht="16.5" customHeight="1">
      <c r="A3460" s="940"/>
      <c r="B3460" s="121">
        <v>19</v>
      </c>
      <c r="C3460" s="294" t="s">
        <v>328</v>
      </c>
      <c r="D3460" s="454">
        <v>2</v>
      </c>
      <c r="E3460" s="54">
        <f t="shared" si="1117"/>
        <v>2.2999999999999998</v>
      </c>
      <c r="F3460" s="293"/>
      <c r="G3460" s="26" t="s">
        <v>200</v>
      </c>
      <c r="H3460" s="220">
        <f t="shared" si="1231"/>
        <v>0</v>
      </c>
      <c r="I3460" s="201">
        <f t="shared" si="1116"/>
        <v>0</v>
      </c>
      <c r="J3460" s="404"/>
    </row>
    <row r="3461" spans="1:10" s="64" customFormat="1" ht="16.5" customHeight="1">
      <c r="A3461" s="940"/>
      <c r="B3461" s="121">
        <v>21</v>
      </c>
      <c r="C3461" s="294" t="s">
        <v>328</v>
      </c>
      <c r="D3461" s="454">
        <v>2</v>
      </c>
      <c r="E3461" s="54">
        <f t="shared" si="1117"/>
        <v>2.2999999999999998</v>
      </c>
      <c r="F3461" s="293"/>
      <c r="G3461" s="26" t="s">
        <v>200</v>
      </c>
      <c r="H3461" s="220">
        <f t="shared" si="1231"/>
        <v>0</v>
      </c>
      <c r="I3461" s="201">
        <f t="shared" si="1116"/>
        <v>0</v>
      </c>
      <c r="J3461" s="404"/>
    </row>
    <row r="3462" spans="1:10" s="64" customFormat="1" ht="16.5" customHeight="1">
      <c r="A3462" s="940"/>
      <c r="B3462" s="121">
        <v>29</v>
      </c>
      <c r="C3462" s="294" t="s">
        <v>328</v>
      </c>
      <c r="D3462" s="454">
        <v>2</v>
      </c>
      <c r="E3462" s="54">
        <f t="shared" ref="E3462:E3470" si="1232">D3462*1.15</f>
        <v>2.2999999999999998</v>
      </c>
      <c r="F3462" s="293"/>
      <c r="G3462" s="26" t="s">
        <v>200</v>
      </c>
      <c r="H3462" s="220">
        <f t="shared" ref="H3462:H3470" si="1233">F3462*D3462</f>
        <v>0</v>
      </c>
      <c r="I3462" s="201">
        <f t="shared" ref="I3462:I3470" si="1234">F3462*E3462</f>
        <v>0</v>
      </c>
      <c r="J3462" s="404"/>
    </row>
    <row r="3463" spans="1:10" s="64" customFormat="1" ht="16.5" customHeight="1">
      <c r="A3463" s="940"/>
      <c r="B3463" s="121">
        <v>32</v>
      </c>
      <c r="C3463" s="294" t="s">
        <v>328</v>
      </c>
      <c r="D3463" s="454">
        <v>2</v>
      </c>
      <c r="E3463" s="54">
        <f t="shared" si="1232"/>
        <v>2.2999999999999998</v>
      </c>
      <c r="F3463" s="293"/>
      <c r="G3463" s="26" t="s">
        <v>200</v>
      </c>
      <c r="H3463" s="220">
        <f t="shared" si="1233"/>
        <v>0</v>
      </c>
      <c r="I3463" s="201">
        <f t="shared" si="1234"/>
        <v>0</v>
      </c>
      <c r="J3463" s="404"/>
    </row>
    <row r="3464" spans="1:10" s="64" customFormat="1" ht="16.5" customHeight="1">
      <c r="A3464" s="940"/>
      <c r="B3464" s="121">
        <v>33</v>
      </c>
      <c r="C3464" s="294" t="s">
        <v>328</v>
      </c>
      <c r="D3464" s="454">
        <v>2</v>
      </c>
      <c r="E3464" s="54">
        <f t="shared" si="1232"/>
        <v>2.2999999999999998</v>
      </c>
      <c r="F3464" s="293"/>
      <c r="G3464" s="26" t="s">
        <v>200</v>
      </c>
      <c r="H3464" s="220">
        <f t="shared" si="1233"/>
        <v>0</v>
      </c>
      <c r="I3464" s="201">
        <f t="shared" si="1234"/>
        <v>0</v>
      </c>
      <c r="J3464" s="404"/>
    </row>
    <row r="3465" spans="1:10" s="64" customFormat="1" ht="16.5" customHeight="1">
      <c r="A3465" s="940"/>
      <c r="B3465" s="121">
        <v>41</v>
      </c>
      <c r="C3465" s="294" t="s">
        <v>328</v>
      </c>
      <c r="D3465" s="454">
        <v>2</v>
      </c>
      <c r="E3465" s="54">
        <f t="shared" si="1232"/>
        <v>2.2999999999999998</v>
      </c>
      <c r="F3465" s="293"/>
      <c r="G3465" s="26" t="s">
        <v>200</v>
      </c>
      <c r="H3465" s="220">
        <f t="shared" si="1233"/>
        <v>0</v>
      </c>
      <c r="I3465" s="201">
        <f t="shared" si="1234"/>
        <v>0</v>
      </c>
      <c r="J3465" s="404"/>
    </row>
    <row r="3466" spans="1:10" s="64" customFormat="1" ht="16.5" customHeight="1">
      <c r="A3466" s="940"/>
      <c r="B3466" s="121">
        <v>43</v>
      </c>
      <c r="C3466" s="294" t="s">
        <v>328</v>
      </c>
      <c r="D3466" s="454">
        <v>2</v>
      </c>
      <c r="E3466" s="54">
        <f t="shared" si="1232"/>
        <v>2.2999999999999998</v>
      </c>
      <c r="F3466" s="293"/>
      <c r="G3466" s="26" t="s">
        <v>200</v>
      </c>
      <c r="H3466" s="220">
        <f t="shared" si="1233"/>
        <v>0</v>
      </c>
      <c r="I3466" s="201">
        <f t="shared" si="1234"/>
        <v>0</v>
      </c>
      <c r="J3466" s="404"/>
    </row>
    <row r="3467" spans="1:10" s="64" customFormat="1" ht="16.5" customHeight="1">
      <c r="A3467" s="940"/>
      <c r="B3467" s="121">
        <v>44</v>
      </c>
      <c r="C3467" s="294" t="s">
        <v>328</v>
      </c>
      <c r="D3467" s="454">
        <v>2</v>
      </c>
      <c r="E3467" s="54">
        <f t="shared" si="1232"/>
        <v>2.2999999999999998</v>
      </c>
      <c r="F3467" s="293"/>
      <c r="G3467" s="26" t="s">
        <v>200</v>
      </c>
      <c r="H3467" s="220">
        <f t="shared" si="1233"/>
        <v>0</v>
      </c>
      <c r="I3467" s="201">
        <f t="shared" si="1234"/>
        <v>0</v>
      </c>
      <c r="J3467" s="404"/>
    </row>
    <row r="3468" spans="1:10" s="64" customFormat="1" ht="16.5" customHeight="1">
      <c r="A3468" s="940"/>
      <c r="B3468" s="121">
        <v>47</v>
      </c>
      <c r="C3468" s="294" t="s">
        <v>328</v>
      </c>
      <c r="D3468" s="454">
        <v>2</v>
      </c>
      <c r="E3468" s="54">
        <f t="shared" si="1232"/>
        <v>2.2999999999999998</v>
      </c>
      <c r="F3468" s="293"/>
      <c r="G3468" s="26" t="s">
        <v>200</v>
      </c>
      <c r="H3468" s="220">
        <f t="shared" si="1233"/>
        <v>0</v>
      </c>
      <c r="I3468" s="201">
        <f t="shared" si="1234"/>
        <v>0</v>
      </c>
      <c r="J3468" s="404"/>
    </row>
    <row r="3469" spans="1:10" s="64" customFormat="1" ht="16.5" customHeight="1">
      <c r="A3469" s="940"/>
      <c r="B3469" s="121">
        <v>50</v>
      </c>
      <c r="C3469" s="294" t="s">
        <v>328</v>
      </c>
      <c r="D3469" s="454">
        <v>2</v>
      </c>
      <c r="E3469" s="54">
        <f t="shared" si="1232"/>
        <v>2.2999999999999998</v>
      </c>
      <c r="F3469" s="293"/>
      <c r="G3469" s="26" t="s">
        <v>200</v>
      </c>
      <c r="H3469" s="220">
        <f t="shared" si="1233"/>
        <v>0</v>
      </c>
      <c r="I3469" s="201">
        <f t="shared" si="1234"/>
        <v>0</v>
      </c>
      <c r="J3469" s="404"/>
    </row>
    <row r="3470" spans="1:10" s="64" customFormat="1" ht="16.5" customHeight="1">
      <c r="A3470" s="940"/>
      <c r="B3470" s="121">
        <v>51</v>
      </c>
      <c r="C3470" s="294" t="s">
        <v>328</v>
      </c>
      <c r="D3470" s="454">
        <v>2</v>
      </c>
      <c r="E3470" s="54">
        <f t="shared" si="1232"/>
        <v>2.2999999999999998</v>
      </c>
      <c r="F3470" s="293"/>
      <c r="G3470" s="26" t="s">
        <v>200</v>
      </c>
      <c r="H3470" s="220">
        <f t="shared" si="1233"/>
        <v>0</v>
      </c>
      <c r="I3470" s="201">
        <f t="shared" si="1234"/>
        <v>0</v>
      </c>
      <c r="J3470" s="404"/>
    </row>
    <row r="3471" spans="1:10" s="64" customFormat="1" ht="16.5" customHeight="1">
      <c r="A3471" s="940"/>
      <c r="B3471" s="121">
        <v>52</v>
      </c>
      <c r="C3471" s="294" t="s">
        <v>328</v>
      </c>
      <c r="D3471" s="454">
        <v>2</v>
      </c>
      <c r="E3471" s="54">
        <f t="shared" si="1117"/>
        <v>2.2999999999999998</v>
      </c>
      <c r="F3471" s="293"/>
      <c r="G3471" s="26" t="s">
        <v>200</v>
      </c>
      <c r="H3471" s="220">
        <f t="shared" si="1231"/>
        <v>0</v>
      </c>
      <c r="I3471" s="201">
        <f t="shared" si="1116"/>
        <v>0</v>
      </c>
      <c r="J3471" s="404"/>
    </row>
    <row r="3472" spans="1:10" s="64" customFormat="1" ht="16.5" customHeight="1">
      <c r="A3472" s="940"/>
      <c r="B3472" s="121">
        <v>54</v>
      </c>
      <c r="C3472" s="294" t="s">
        <v>328</v>
      </c>
      <c r="D3472" s="454">
        <v>2</v>
      </c>
      <c r="E3472" s="54">
        <f t="shared" si="1117"/>
        <v>2.2999999999999998</v>
      </c>
      <c r="F3472" s="293"/>
      <c r="G3472" s="26" t="s">
        <v>200</v>
      </c>
      <c r="H3472" s="220">
        <f t="shared" si="1231"/>
        <v>0</v>
      </c>
      <c r="I3472" s="201">
        <f t="shared" si="1116"/>
        <v>0</v>
      </c>
      <c r="J3472" s="404"/>
    </row>
    <row r="3473" spans="1:10" s="64" customFormat="1" ht="16.5" customHeight="1">
      <c r="A3473" s="940"/>
      <c r="B3473" s="121">
        <v>55</v>
      </c>
      <c r="C3473" s="294" t="s">
        <v>328</v>
      </c>
      <c r="D3473" s="454">
        <v>2</v>
      </c>
      <c r="E3473" s="54">
        <f t="shared" ref="E3473" si="1235">D3473*1.15</f>
        <v>2.2999999999999998</v>
      </c>
      <c r="F3473" s="293"/>
      <c r="G3473" s="26" t="s">
        <v>200</v>
      </c>
      <c r="H3473" s="220">
        <f t="shared" ref="H3473" si="1236">F3473*D3473</f>
        <v>0</v>
      </c>
      <c r="I3473" s="201">
        <f t="shared" ref="I3473" si="1237">F3473*E3473</f>
        <v>0</v>
      </c>
      <c r="J3473" s="404"/>
    </row>
    <row r="3474" spans="1:10" s="64" customFormat="1" ht="16.5" customHeight="1">
      <c r="A3474" s="939" t="s">
        <v>1530</v>
      </c>
      <c r="B3474" s="121">
        <v>6</v>
      </c>
      <c r="C3474" s="294" t="s">
        <v>328</v>
      </c>
      <c r="D3474" s="454">
        <v>2</v>
      </c>
      <c r="E3474" s="54">
        <f t="shared" si="1117"/>
        <v>2.2999999999999998</v>
      </c>
      <c r="F3474" s="293"/>
      <c r="G3474" s="26" t="s">
        <v>200</v>
      </c>
      <c r="H3474" s="220">
        <f t="shared" si="1231"/>
        <v>0</v>
      </c>
      <c r="I3474" s="201">
        <f t="shared" si="1116"/>
        <v>0</v>
      </c>
      <c r="J3474" s="404"/>
    </row>
    <row r="3475" spans="1:10" s="64" customFormat="1" ht="16.5" customHeight="1">
      <c r="A3475" s="940"/>
      <c r="B3475" s="121">
        <v>9</v>
      </c>
      <c r="C3475" s="294" t="s">
        <v>328</v>
      </c>
      <c r="D3475" s="454">
        <v>2</v>
      </c>
      <c r="E3475" s="54">
        <f t="shared" si="1117"/>
        <v>2.2999999999999998</v>
      </c>
      <c r="F3475" s="293"/>
      <c r="G3475" s="26" t="s">
        <v>200</v>
      </c>
      <c r="H3475" s="220">
        <f t="shared" si="1231"/>
        <v>0</v>
      </c>
      <c r="I3475" s="201">
        <f t="shared" si="1116"/>
        <v>0</v>
      </c>
      <c r="J3475" s="404"/>
    </row>
    <row r="3476" spans="1:10" s="64" customFormat="1" ht="16.5" customHeight="1">
      <c r="A3476" s="940"/>
      <c r="B3476" s="121">
        <v>41</v>
      </c>
      <c r="C3476" s="294" t="s">
        <v>328</v>
      </c>
      <c r="D3476" s="454">
        <v>2</v>
      </c>
      <c r="E3476" s="54">
        <f t="shared" si="1117"/>
        <v>2.2999999999999998</v>
      </c>
      <c r="F3476" s="293"/>
      <c r="G3476" s="26" t="s">
        <v>200</v>
      </c>
      <c r="H3476" s="220">
        <f t="shared" si="1231"/>
        <v>0</v>
      </c>
      <c r="I3476" s="201">
        <f t="shared" si="1116"/>
        <v>0</v>
      </c>
      <c r="J3476" s="404"/>
    </row>
    <row r="3477" spans="1:10" s="64" customFormat="1" ht="16.5" customHeight="1">
      <c r="A3477" s="940"/>
      <c r="B3477" s="121">
        <v>47</v>
      </c>
      <c r="C3477" s="294" t="s">
        <v>328</v>
      </c>
      <c r="D3477" s="454">
        <v>2</v>
      </c>
      <c r="E3477" s="54">
        <f t="shared" si="1117"/>
        <v>2.2999999999999998</v>
      </c>
      <c r="F3477" s="293"/>
      <c r="G3477" s="26" t="s">
        <v>200</v>
      </c>
      <c r="H3477" s="220">
        <f t="shared" si="1231"/>
        <v>0</v>
      </c>
      <c r="I3477" s="201">
        <f t="shared" si="1116"/>
        <v>0</v>
      </c>
      <c r="J3477" s="404"/>
    </row>
    <row r="3478" spans="1:10" s="64" customFormat="1" ht="16.5" customHeight="1">
      <c r="A3478" s="940"/>
      <c r="B3478" s="121">
        <v>50</v>
      </c>
      <c r="C3478" s="294" t="s">
        <v>328</v>
      </c>
      <c r="D3478" s="454">
        <v>2</v>
      </c>
      <c r="E3478" s="54">
        <f t="shared" si="1117"/>
        <v>2.2999999999999998</v>
      </c>
      <c r="F3478" s="293"/>
      <c r="G3478" s="26" t="s">
        <v>200</v>
      </c>
      <c r="H3478" s="220">
        <f t="shared" si="1231"/>
        <v>0</v>
      </c>
      <c r="I3478" s="201">
        <f t="shared" si="1116"/>
        <v>0</v>
      </c>
      <c r="J3478" s="404"/>
    </row>
    <row r="3479" spans="1:10" s="64" customFormat="1" ht="16.5" customHeight="1">
      <c r="A3479" s="940"/>
      <c r="B3479" s="121">
        <v>51</v>
      </c>
      <c r="C3479" s="294" t="s">
        <v>328</v>
      </c>
      <c r="D3479" s="454">
        <v>2</v>
      </c>
      <c r="E3479" s="54">
        <f t="shared" si="1117"/>
        <v>2.2999999999999998</v>
      </c>
      <c r="F3479" s="293"/>
      <c r="G3479" s="26" t="s">
        <v>200</v>
      </c>
      <c r="H3479" s="220">
        <f t="shared" si="1231"/>
        <v>0</v>
      </c>
      <c r="I3479" s="201">
        <f t="shared" si="1116"/>
        <v>0</v>
      </c>
      <c r="J3479" s="404"/>
    </row>
    <row r="3480" spans="1:10" s="64" customFormat="1" ht="16.5" customHeight="1">
      <c r="A3480" s="940"/>
      <c r="B3480" s="121">
        <v>52</v>
      </c>
      <c r="C3480" s="294" t="s">
        <v>328</v>
      </c>
      <c r="D3480" s="454">
        <v>2</v>
      </c>
      <c r="E3480" s="54">
        <f t="shared" si="1117"/>
        <v>2.2999999999999998</v>
      </c>
      <c r="F3480" s="293"/>
      <c r="G3480" s="26" t="s">
        <v>200</v>
      </c>
      <c r="H3480" s="220">
        <f t="shared" si="1231"/>
        <v>0</v>
      </c>
      <c r="I3480" s="201">
        <f t="shared" si="1116"/>
        <v>0</v>
      </c>
      <c r="J3480" s="404"/>
    </row>
    <row r="3481" spans="1:10" s="64" customFormat="1" ht="16.5" customHeight="1">
      <c r="A3481" s="940"/>
      <c r="B3481" s="121">
        <v>54</v>
      </c>
      <c r="C3481" s="294" t="s">
        <v>328</v>
      </c>
      <c r="D3481" s="454">
        <v>2</v>
      </c>
      <c r="E3481" s="54">
        <f t="shared" si="1117"/>
        <v>2.2999999999999998</v>
      </c>
      <c r="F3481" s="293"/>
      <c r="G3481" s="26" t="s">
        <v>200</v>
      </c>
      <c r="H3481" s="220">
        <f t="shared" si="1231"/>
        <v>0</v>
      </c>
      <c r="I3481" s="201">
        <f t="shared" si="1116"/>
        <v>0</v>
      </c>
      <c r="J3481" s="404"/>
    </row>
    <row r="3482" spans="1:10" s="64" customFormat="1" ht="16.5" customHeight="1">
      <c r="A3482" s="940"/>
      <c r="B3482" s="121">
        <v>55</v>
      </c>
      <c r="C3482" s="294" t="s">
        <v>328</v>
      </c>
      <c r="D3482" s="454">
        <v>2</v>
      </c>
      <c r="E3482" s="54">
        <f t="shared" si="1117"/>
        <v>2.2999999999999998</v>
      </c>
      <c r="F3482" s="293"/>
      <c r="G3482" s="26" t="s">
        <v>200</v>
      </c>
      <c r="H3482" s="220">
        <f t="shared" si="1231"/>
        <v>0</v>
      </c>
      <c r="I3482" s="201">
        <f t="shared" si="1116"/>
        <v>0</v>
      </c>
      <c r="J3482" s="404"/>
    </row>
    <row r="3483" spans="1:10" ht="17.25" customHeight="1">
      <c r="A3483" s="939" t="s">
        <v>1216</v>
      </c>
      <c r="B3483" s="121" t="s">
        <v>1214</v>
      </c>
      <c r="C3483" s="294" t="s">
        <v>328</v>
      </c>
      <c r="D3483" s="454">
        <v>2</v>
      </c>
      <c r="E3483" s="54">
        <f t="shared" si="1117"/>
        <v>2.2999999999999998</v>
      </c>
      <c r="F3483" s="79"/>
      <c r="G3483" s="26" t="s">
        <v>200</v>
      </c>
      <c r="H3483" s="220">
        <f t="shared" si="1115"/>
        <v>0</v>
      </c>
      <c r="I3483" s="201">
        <f t="shared" si="1116"/>
        <v>0</v>
      </c>
    </row>
    <row r="3484" spans="1:10" ht="17.25" customHeight="1">
      <c r="A3484" s="940"/>
      <c r="B3484" s="121" t="s">
        <v>1212</v>
      </c>
      <c r="C3484" s="294" t="s">
        <v>328</v>
      </c>
      <c r="D3484" s="454">
        <v>2</v>
      </c>
      <c r="E3484" s="54">
        <f t="shared" si="1117"/>
        <v>2.2999999999999998</v>
      </c>
      <c r="F3484" s="79"/>
      <c r="G3484" s="26" t="s">
        <v>200</v>
      </c>
      <c r="H3484" s="220">
        <f t="shared" si="1115"/>
        <v>0</v>
      </c>
      <c r="I3484" s="201">
        <f t="shared" si="1116"/>
        <v>0</v>
      </c>
    </row>
    <row r="3485" spans="1:10" ht="17.25" customHeight="1">
      <c r="A3485" s="940"/>
      <c r="B3485" s="121" t="s">
        <v>785</v>
      </c>
      <c r="C3485" s="294" t="s">
        <v>328</v>
      </c>
      <c r="D3485" s="454">
        <v>2</v>
      </c>
      <c r="E3485" s="54">
        <f t="shared" si="1117"/>
        <v>2.2999999999999998</v>
      </c>
      <c r="F3485" s="79"/>
      <c r="G3485" s="26" t="s">
        <v>200</v>
      </c>
      <c r="H3485" s="220">
        <f t="shared" si="1115"/>
        <v>0</v>
      </c>
      <c r="I3485" s="201">
        <f t="shared" si="1116"/>
        <v>0</v>
      </c>
    </row>
    <row r="3486" spans="1:10" ht="17.25" customHeight="1">
      <c r="A3486" s="940"/>
      <c r="B3486" s="121" t="s">
        <v>775</v>
      </c>
      <c r="C3486" s="294" t="s">
        <v>328</v>
      </c>
      <c r="D3486" s="454">
        <v>2</v>
      </c>
      <c r="E3486" s="54">
        <f t="shared" ref="E3486:E3490" si="1238">D3486*1.15</f>
        <v>2.2999999999999998</v>
      </c>
      <c r="F3486" s="79"/>
      <c r="G3486" s="26" t="s">
        <v>200</v>
      </c>
      <c r="H3486" s="220">
        <f t="shared" si="1115"/>
        <v>0</v>
      </c>
      <c r="I3486" s="201">
        <f t="shared" si="1116"/>
        <v>0</v>
      </c>
    </row>
    <row r="3487" spans="1:10" ht="17.25" customHeight="1">
      <c r="A3487" s="940"/>
      <c r="B3487" s="121" t="s">
        <v>608</v>
      </c>
      <c r="C3487" s="294" t="s">
        <v>328</v>
      </c>
      <c r="D3487" s="454">
        <v>2</v>
      </c>
      <c r="E3487" s="54">
        <f t="shared" si="1238"/>
        <v>2.2999999999999998</v>
      </c>
      <c r="F3487" s="79"/>
      <c r="G3487" s="26" t="s">
        <v>200</v>
      </c>
      <c r="H3487" s="220">
        <f t="shared" si="1115"/>
        <v>0</v>
      </c>
      <c r="I3487" s="201">
        <f t="shared" si="1116"/>
        <v>0</v>
      </c>
    </row>
    <row r="3488" spans="1:10" ht="17.25" customHeight="1">
      <c r="A3488" s="940"/>
      <c r="B3488" s="121" t="s">
        <v>2061</v>
      </c>
      <c r="C3488" s="294" t="s">
        <v>328</v>
      </c>
      <c r="D3488" s="454">
        <v>2</v>
      </c>
      <c r="E3488" s="54">
        <f t="shared" si="1238"/>
        <v>2.2999999999999998</v>
      </c>
      <c r="F3488" s="79"/>
      <c r="G3488" s="26" t="s">
        <v>200</v>
      </c>
      <c r="H3488" s="220">
        <f t="shared" si="1115"/>
        <v>0</v>
      </c>
      <c r="I3488" s="201">
        <f t="shared" si="1116"/>
        <v>0</v>
      </c>
    </row>
    <row r="3489" spans="1:10" ht="17.25" customHeight="1">
      <c r="A3489" s="940"/>
      <c r="B3489" s="121" t="s">
        <v>1269</v>
      </c>
      <c r="C3489" s="294" t="s">
        <v>328</v>
      </c>
      <c r="D3489" s="454">
        <v>2</v>
      </c>
      <c r="E3489" s="54">
        <f t="shared" si="1238"/>
        <v>2.2999999999999998</v>
      </c>
      <c r="F3489" s="79"/>
      <c r="G3489" s="26" t="s">
        <v>200</v>
      </c>
      <c r="H3489" s="220">
        <f t="shared" si="1115"/>
        <v>0</v>
      </c>
      <c r="I3489" s="201">
        <f t="shared" si="1116"/>
        <v>0</v>
      </c>
    </row>
    <row r="3490" spans="1:10" ht="17.25" customHeight="1">
      <c r="A3490" s="940"/>
      <c r="B3490" s="121" t="s">
        <v>2192</v>
      </c>
      <c r="C3490" s="294" t="s">
        <v>328</v>
      </c>
      <c r="D3490" s="454">
        <v>2</v>
      </c>
      <c r="E3490" s="54">
        <f t="shared" si="1238"/>
        <v>2.2999999999999998</v>
      </c>
      <c r="F3490" s="79"/>
      <c r="G3490" s="26" t="s">
        <v>200</v>
      </c>
      <c r="H3490" s="220">
        <f t="shared" si="1115"/>
        <v>0</v>
      </c>
      <c r="I3490" s="201">
        <f t="shared" si="1116"/>
        <v>0</v>
      </c>
    </row>
    <row r="3491" spans="1:10" ht="17.25" customHeight="1">
      <c r="A3491" s="940"/>
      <c r="B3491" s="121" t="s">
        <v>104</v>
      </c>
      <c r="C3491" s="294" t="s">
        <v>328</v>
      </c>
      <c r="D3491" s="454">
        <v>2</v>
      </c>
      <c r="E3491" s="54">
        <f t="shared" si="1117"/>
        <v>2.2999999999999998</v>
      </c>
      <c r="F3491" s="79"/>
      <c r="G3491" s="26" t="s">
        <v>200</v>
      </c>
      <c r="H3491" s="220">
        <f t="shared" ref="H3491:H3494" si="1239">F3491*D3491</f>
        <v>0</v>
      </c>
      <c r="I3491" s="201">
        <f t="shared" ref="I3491:I3494" si="1240">F3491*E3491</f>
        <v>0</v>
      </c>
    </row>
    <row r="3492" spans="1:10" ht="17.25" customHeight="1">
      <c r="A3492" s="940"/>
      <c r="B3492" s="121" t="s">
        <v>1215</v>
      </c>
      <c r="C3492" s="294" t="s">
        <v>328</v>
      </c>
      <c r="D3492" s="454">
        <v>2</v>
      </c>
      <c r="E3492" s="54">
        <f t="shared" si="1117"/>
        <v>2.2999999999999998</v>
      </c>
      <c r="F3492" s="79"/>
      <c r="G3492" s="26" t="s">
        <v>200</v>
      </c>
      <c r="H3492" s="220">
        <f t="shared" ref="H3492" si="1241">F3492*D3492</f>
        <v>0</v>
      </c>
      <c r="I3492" s="201">
        <f t="shared" ref="I3492" si="1242">F3492*E3492</f>
        <v>0</v>
      </c>
    </row>
    <row r="3493" spans="1:10" ht="17.25" customHeight="1">
      <c r="A3493" s="940"/>
      <c r="B3493" s="121" t="s">
        <v>866</v>
      </c>
      <c r="C3493" s="294" t="s">
        <v>328</v>
      </c>
      <c r="D3493" s="454">
        <v>2</v>
      </c>
      <c r="E3493" s="54">
        <f t="shared" si="1117"/>
        <v>2.2999999999999998</v>
      </c>
      <c r="F3493" s="79"/>
      <c r="G3493" s="26" t="s">
        <v>200</v>
      </c>
      <c r="H3493" s="220">
        <f t="shared" si="1239"/>
        <v>0</v>
      </c>
      <c r="I3493" s="201">
        <f t="shared" si="1240"/>
        <v>0</v>
      </c>
    </row>
    <row r="3494" spans="1:10" ht="17.25" customHeight="1">
      <c r="A3494" s="940"/>
      <c r="B3494" s="121" t="s">
        <v>783</v>
      </c>
      <c r="C3494" s="294" t="s">
        <v>328</v>
      </c>
      <c r="D3494" s="454">
        <v>2</v>
      </c>
      <c r="E3494" s="54">
        <f t="shared" si="1117"/>
        <v>2.2999999999999998</v>
      </c>
      <c r="F3494" s="79"/>
      <c r="G3494" s="26" t="s">
        <v>200</v>
      </c>
      <c r="H3494" s="220">
        <f t="shared" si="1239"/>
        <v>0</v>
      </c>
      <c r="I3494" s="201">
        <f t="shared" si="1240"/>
        <v>0</v>
      </c>
    </row>
    <row r="3495" spans="1:10" ht="17.25" customHeight="1">
      <c r="A3495" s="940"/>
      <c r="B3495" s="121" t="s">
        <v>1532</v>
      </c>
      <c r="C3495" s="294" t="s">
        <v>328</v>
      </c>
      <c r="D3495" s="454">
        <v>2</v>
      </c>
      <c r="E3495" s="54">
        <f t="shared" si="1117"/>
        <v>2.2999999999999998</v>
      </c>
      <c r="F3495" s="79"/>
      <c r="G3495" s="26" t="s">
        <v>200</v>
      </c>
      <c r="H3495" s="220">
        <f t="shared" si="1115"/>
        <v>0</v>
      </c>
      <c r="I3495" s="201">
        <f t="shared" si="1116"/>
        <v>0</v>
      </c>
    </row>
    <row r="3496" spans="1:10" ht="17.25" customHeight="1">
      <c r="A3496" s="940"/>
      <c r="B3496" s="121" t="s">
        <v>1065</v>
      </c>
      <c r="C3496" s="294" t="s">
        <v>328</v>
      </c>
      <c r="D3496" s="454">
        <v>2</v>
      </c>
      <c r="E3496" s="54">
        <f t="shared" si="1117"/>
        <v>2.2999999999999998</v>
      </c>
      <c r="F3496" s="79"/>
      <c r="G3496" s="26" t="s">
        <v>200</v>
      </c>
      <c r="H3496" s="220">
        <f t="shared" si="1115"/>
        <v>0</v>
      </c>
      <c r="I3496" s="201">
        <f t="shared" si="1116"/>
        <v>0</v>
      </c>
    </row>
    <row r="3497" spans="1:10" s="64" customFormat="1" ht="16.5" customHeight="1">
      <c r="A3497" s="939" t="s">
        <v>916</v>
      </c>
      <c r="B3497" s="121">
        <v>1</v>
      </c>
      <c r="C3497" s="294" t="s">
        <v>328</v>
      </c>
      <c r="D3497" s="454">
        <v>2</v>
      </c>
      <c r="E3497" s="54">
        <f t="shared" ref="E3497:E3543" si="1243">D3497*1.15</f>
        <v>2.2999999999999998</v>
      </c>
      <c r="F3497" s="293"/>
      <c r="G3497" s="26" t="s">
        <v>200</v>
      </c>
      <c r="H3497" s="220">
        <f t="shared" ref="H3497:H3543" si="1244">F3497*D3497</f>
        <v>0</v>
      </c>
      <c r="I3497" s="201">
        <f t="shared" ref="I3497:I3543" si="1245">F3497*E3497</f>
        <v>0</v>
      </c>
      <c r="J3497" s="404"/>
    </row>
    <row r="3498" spans="1:10" s="64" customFormat="1" ht="16.5" customHeight="1">
      <c r="A3498" s="940"/>
      <c r="B3498" s="121">
        <v>3</v>
      </c>
      <c r="C3498" s="294" t="s">
        <v>328</v>
      </c>
      <c r="D3498" s="454">
        <v>2</v>
      </c>
      <c r="E3498" s="54">
        <f t="shared" ref="E3498" si="1246">D3498*1.15</f>
        <v>2.2999999999999998</v>
      </c>
      <c r="F3498" s="293"/>
      <c r="G3498" s="26" t="s">
        <v>200</v>
      </c>
      <c r="H3498" s="220">
        <f t="shared" ref="H3498" si="1247">F3498*D3498</f>
        <v>0</v>
      </c>
      <c r="I3498" s="201">
        <f t="shared" ref="I3498" si="1248">F3498*E3498</f>
        <v>0</v>
      </c>
      <c r="J3498" s="404"/>
    </row>
    <row r="3499" spans="1:10" s="64" customFormat="1" ht="16.5" customHeight="1">
      <c r="A3499" s="940"/>
      <c r="B3499" s="121">
        <v>6</v>
      </c>
      <c r="C3499" s="294" t="s">
        <v>328</v>
      </c>
      <c r="D3499" s="454">
        <v>2</v>
      </c>
      <c r="E3499" s="54">
        <f t="shared" ref="E3499" si="1249">D3499*1.15</f>
        <v>2.2999999999999998</v>
      </c>
      <c r="F3499" s="293"/>
      <c r="G3499" s="26" t="s">
        <v>200</v>
      </c>
      <c r="H3499" s="220">
        <f t="shared" ref="H3499" si="1250">F3499*D3499</f>
        <v>0</v>
      </c>
      <c r="I3499" s="201">
        <f t="shared" ref="I3499" si="1251">F3499*E3499</f>
        <v>0</v>
      </c>
      <c r="J3499" s="404"/>
    </row>
    <row r="3500" spans="1:10" s="64" customFormat="1" ht="16.5" customHeight="1">
      <c r="A3500" s="940"/>
      <c r="B3500" s="121">
        <v>7</v>
      </c>
      <c r="C3500" s="294" t="s">
        <v>328</v>
      </c>
      <c r="D3500" s="454">
        <v>2</v>
      </c>
      <c r="E3500" s="54">
        <f t="shared" ref="E3500" si="1252">D3500*1.15</f>
        <v>2.2999999999999998</v>
      </c>
      <c r="F3500" s="293"/>
      <c r="G3500" s="26" t="s">
        <v>200</v>
      </c>
      <c r="H3500" s="220">
        <f t="shared" ref="H3500" si="1253">F3500*D3500</f>
        <v>0</v>
      </c>
      <c r="I3500" s="201">
        <f t="shared" ref="I3500" si="1254">F3500*E3500</f>
        <v>0</v>
      </c>
      <c r="J3500" s="404"/>
    </row>
    <row r="3501" spans="1:10" s="64" customFormat="1" ht="16.5" customHeight="1">
      <c r="A3501" s="940"/>
      <c r="B3501" s="121">
        <v>9</v>
      </c>
      <c r="C3501" s="294" t="s">
        <v>328</v>
      </c>
      <c r="D3501" s="454">
        <v>2</v>
      </c>
      <c r="E3501" s="54">
        <f t="shared" si="1243"/>
        <v>2.2999999999999998</v>
      </c>
      <c r="F3501" s="293"/>
      <c r="G3501" s="26" t="s">
        <v>200</v>
      </c>
      <c r="H3501" s="220">
        <f t="shared" si="1244"/>
        <v>0</v>
      </c>
      <c r="I3501" s="201">
        <f t="shared" si="1245"/>
        <v>0</v>
      </c>
      <c r="J3501" s="404"/>
    </row>
    <row r="3502" spans="1:10" s="64" customFormat="1" ht="16.5" customHeight="1">
      <c r="A3502" s="940"/>
      <c r="B3502" s="121">
        <v>12</v>
      </c>
      <c r="C3502" s="294" t="s">
        <v>328</v>
      </c>
      <c r="D3502" s="454">
        <v>2</v>
      </c>
      <c r="E3502" s="54">
        <f t="shared" si="1243"/>
        <v>2.2999999999999998</v>
      </c>
      <c r="F3502" s="293"/>
      <c r="G3502" s="26" t="s">
        <v>200</v>
      </c>
      <c r="H3502" s="220">
        <f t="shared" si="1244"/>
        <v>0</v>
      </c>
      <c r="I3502" s="201">
        <f t="shared" si="1245"/>
        <v>0</v>
      </c>
      <c r="J3502" s="404"/>
    </row>
    <row r="3503" spans="1:10" s="64" customFormat="1" ht="16.5" customHeight="1">
      <c r="A3503" s="940"/>
      <c r="B3503" s="121">
        <v>14</v>
      </c>
      <c r="C3503" s="294" t="s">
        <v>328</v>
      </c>
      <c r="D3503" s="454">
        <v>2</v>
      </c>
      <c r="E3503" s="54">
        <f t="shared" si="1243"/>
        <v>2.2999999999999998</v>
      </c>
      <c r="F3503" s="293"/>
      <c r="G3503" s="26" t="s">
        <v>200</v>
      </c>
      <c r="H3503" s="220">
        <f t="shared" si="1244"/>
        <v>0</v>
      </c>
      <c r="I3503" s="201">
        <f t="shared" si="1245"/>
        <v>0</v>
      </c>
      <c r="J3503" s="404"/>
    </row>
    <row r="3504" spans="1:10" s="64" customFormat="1" ht="16.5" customHeight="1">
      <c r="A3504" s="940"/>
      <c r="B3504" s="121">
        <v>18</v>
      </c>
      <c r="C3504" s="294" t="s">
        <v>328</v>
      </c>
      <c r="D3504" s="454">
        <v>2</v>
      </c>
      <c r="E3504" s="54">
        <f t="shared" si="1243"/>
        <v>2.2999999999999998</v>
      </c>
      <c r="F3504" s="293"/>
      <c r="G3504" s="26" t="s">
        <v>200</v>
      </c>
      <c r="H3504" s="220">
        <f t="shared" si="1244"/>
        <v>0</v>
      </c>
      <c r="I3504" s="201">
        <f t="shared" si="1245"/>
        <v>0</v>
      </c>
      <c r="J3504" s="404"/>
    </row>
    <row r="3505" spans="1:10" s="64" customFormat="1" ht="16.5" customHeight="1">
      <c r="A3505" s="940"/>
      <c r="B3505" s="121">
        <v>19</v>
      </c>
      <c r="C3505" s="294" t="s">
        <v>328</v>
      </c>
      <c r="D3505" s="454">
        <v>2</v>
      </c>
      <c r="E3505" s="54">
        <f t="shared" si="1243"/>
        <v>2.2999999999999998</v>
      </c>
      <c r="F3505" s="293"/>
      <c r="G3505" s="26" t="s">
        <v>200</v>
      </c>
      <c r="H3505" s="220">
        <f t="shared" si="1244"/>
        <v>0</v>
      </c>
      <c r="I3505" s="201">
        <f t="shared" si="1245"/>
        <v>0</v>
      </c>
      <c r="J3505" s="404"/>
    </row>
    <row r="3506" spans="1:10" s="64" customFormat="1" ht="16.5" customHeight="1">
      <c r="A3506" s="940"/>
      <c r="B3506" s="121">
        <v>21</v>
      </c>
      <c r="C3506" s="294" t="s">
        <v>328</v>
      </c>
      <c r="D3506" s="454">
        <v>2</v>
      </c>
      <c r="E3506" s="54">
        <f t="shared" si="1243"/>
        <v>2.2999999999999998</v>
      </c>
      <c r="F3506" s="293"/>
      <c r="G3506" s="26" t="s">
        <v>200</v>
      </c>
      <c r="H3506" s="220">
        <f t="shared" si="1244"/>
        <v>0</v>
      </c>
      <c r="I3506" s="201">
        <f t="shared" si="1245"/>
        <v>0</v>
      </c>
      <c r="J3506" s="404"/>
    </row>
    <row r="3507" spans="1:10" s="64" customFormat="1" ht="16.5" customHeight="1">
      <c r="A3507" s="940"/>
      <c r="B3507" s="121">
        <v>29</v>
      </c>
      <c r="C3507" s="294" t="s">
        <v>328</v>
      </c>
      <c r="D3507" s="454">
        <v>2</v>
      </c>
      <c r="E3507" s="54">
        <f t="shared" si="1243"/>
        <v>2.2999999999999998</v>
      </c>
      <c r="F3507" s="293"/>
      <c r="G3507" s="26" t="s">
        <v>200</v>
      </c>
      <c r="H3507" s="220">
        <f t="shared" si="1244"/>
        <v>0</v>
      </c>
      <c r="I3507" s="201">
        <f t="shared" si="1245"/>
        <v>0</v>
      </c>
      <c r="J3507" s="404"/>
    </row>
    <row r="3508" spans="1:10" s="64" customFormat="1" ht="16.5" customHeight="1">
      <c r="A3508" s="940"/>
      <c r="B3508" s="121">
        <v>30</v>
      </c>
      <c r="C3508" s="294" t="s">
        <v>328</v>
      </c>
      <c r="D3508" s="454">
        <v>2</v>
      </c>
      <c r="E3508" s="54">
        <f t="shared" ref="E3508" si="1255">D3508*1.15</f>
        <v>2.2999999999999998</v>
      </c>
      <c r="F3508" s="293"/>
      <c r="G3508" s="26" t="s">
        <v>200</v>
      </c>
      <c r="H3508" s="220">
        <f t="shared" ref="H3508" si="1256">F3508*D3508</f>
        <v>0</v>
      </c>
      <c r="I3508" s="201">
        <f t="shared" ref="I3508" si="1257">F3508*E3508</f>
        <v>0</v>
      </c>
      <c r="J3508" s="404"/>
    </row>
    <row r="3509" spans="1:10" s="64" customFormat="1" ht="16.5" customHeight="1">
      <c r="A3509" s="940"/>
      <c r="B3509" s="121">
        <v>32</v>
      </c>
      <c r="C3509" s="294" t="s">
        <v>328</v>
      </c>
      <c r="D3509" s="454">
        <v>2</v>
      </c>
      <c r="E3509" s="54">
        <f t="shared" si="1243"/>
        <v>2.2999999999999998</v>
      </c>
      <c r="F3509" s="293"/>
      <c r="G3509" s="26" t="s">
        <v>200</v>
      </c>
      <c r="H3509" s="220">
        <f t="shared" si="1244"/>
        <v>0</v>
      </c>
      <c r="I3509" s="201">
        <f t="shared" si="1245"/>
        <v>0</v>
      </c>
      <c r="J3509" s="404"/>
    </row>
    <row r="3510" spans="1:10" s="64" customFormat="1" ht="16.5" customHeight="1">
      <c r="A3510" s="940"/>
      <c r="B3510" s="121">
        <v>33</v>
      </c>
      <c r="C3510" s="294" t="s">
        <v>328</v>
      </c>
      <c r="D3510" s="454">
        <v>2</v>
      </c>
      <c r="E3510" s="54">
        <f t="shared" si="1243"/>
        <v>2.2999999999999998</v>
      </c>
      <c r="F3510" s="293"/>
      <c r="G3510" s="26" t="s">
        <v>200</v>
      </c>
      <c r="H3510" s="220">
        <f t="shared" si="1244"/>
        <v>0</v>
      </c>
      <c r="I3510" s="201">
        <f t="shared" si="1245"/>
        <v>0</v>
      </c>
      <c r="J3510" s="404"/>
    </row>
    <row r="3511" spans="1:10" s="64" customFormat="1" ht="16.5" customHeight="1">
      <c r="A3511" s="940"/>
      <c r="B3511" s="121">
        <v>34</v>
      </c>
      <c r="C3511" s="294" t="s">
        <v>328</v>
      </c>
      <c r="D3511" s="454">
        <v>2</v>
      </c>
      <c r="E3511" s="54">
        <f t="shared" ref="E3511" si="1258">D3511*1.15</f>
        <v>2.2999999999999998</v>
      </c>
      <c r="F3511" s="293"/>
      <c r="G3511" s="26" t="s">
        <v>200</v>
      </c>
      <c r="H3511" s="220">
        <f t="shared" ref="H3511" si="1259">F3511*D3511</f>
        <v>0</v>
      </c>
      <c r="I3511" s="201">
        <f t="shared" ref="I3511" si="1260">F3511*E3511</f>
        <v>0</v>
      </c>
      <c r="J3511" s="404"/>
    </row>
    <row r="3512" spans="1:10" s="64" customFormat="1" ht="16.5" customHeight="1">
      <c r="A3512" s="940"/>
      <c r="B3512" s="121">
        <v>36</v>
      </c>
      <c r="C3512" s="294" t="s">
        <v>328</v>
      </c>
      <c r="D3512" s="454">
        <v>2</v>
      </c>
      <c r="E3512" s="54">
        <f t="shared" ref="E3512:E3514" si="1261">D3512*1.15</f>
        <v>2.2999999999999998</v>
      </c>
      <c r="F3512" s="293"/>
      <c r="G3512" s="26" t="s">
        <v>200</v>
      </c>
      <c r="H3512" s="220">
        <f t="shared" ref="H3512:H3514" si="1262">F3512*D3512</f>
        <v>0</v>
      </c>
      <c r="I3512" s="201">
        <f t="shared" ref="I3512:I3514" si="1263">F3512*E3512</f>
        <v>0</v>
      </c>
      <c r="J3512" s="404"/>
    </row>
    <row r="3513" spans="1:10" s="64" customFormat="1" ht="16.5" customHeight="1">
      <c r="A3513" s="940"/>
      <c r="B3513" s="121">
        <v>39</v>
      </c>
      <c r="C3513" s="294" t="s">
        <v>328</v>
      </c>
      <c r="D3513" s="454">
        <v>2</v>
      </c>
      <c r="E3513" s="54">
        <f t="shared" si="1261"/>
        <v>2.2999999999999998</v>
      </c>
      <c r="F3513" s="293"/>
      <c r="G3513" s="26" t="s">
        <v>200</v>
      </c>
      <c r="H3513" s="220">
        <f t="shared" si="1262"/>
        <v>0</v>
      </c>
      <c r="I3513" s="201">
        <f t="shared" si="1263"/>
        <v>0</v>
      </c>
      <c r="J3513" s="404"/>
    </row>
    <row r="3514" spans="1:10" s="64" customFormat="1" ht="16.5" customHeight="1">
      <c r="A3514" s="940"/>
      <c r="B3514" s="121">
        <v>40</v>
      </c>
      <c r="C3514" s="294" t="s">
        <v>328</v>
      </c>
      <c r="D3514" s="454">
        <v>2</v>
      </c>
      <c r="E3514" s="54">
        <f t="shared" si="1261"/>
        <v>2.2999999999999998</v>
      </c>
      <c r="F3514" s="293"/>
      <c r="G3514" s="26" t="s">
        <v>200</v>
      </c>
      <c r="H3514" s="220">
        <f t="shared" si="1262"/>
        <v>0</v>
      </c>
      <c r="I3514" s="201">
        <f t="shared" si="1263"/>
        <v>0</v>
      </c>
      <c r="J3514" s="404"/>
    </row>
    <row r="3515" spans="1:10" s="64" customFormat="1" ht="16.5" customHeight="1">
      <c r="A3515" s="940"/>
      <c r="B3515" s="121">
        <v>41</v>
      </c>
      <c r="C3515" s="294" t="s">
        <v>328</v>
      </c>
      <c r="D3515" s="454">
        <v>2</v>
      </c>
      <c r="E3515" s="54">
        <f t="shared" si="1243"/>
        <v>2.2999999999999998</v>
      </c>
      <c r="F3515" s="293"/>
      <c r="G3515" s="26" t="s">
        <v>200</v>
      </c>
      <c r="H3515" s="220">
        <f t="shared" si="1244"/>
        <v>0</v>
      </c>
      <c r="I3515" s="201">
        <f t="shared" si="1245"/>
        <v>0</v>
      </c>
      <c r="J3515" s="404"/>
    </row>
    <row r="3516" spans="1:10" s="64" customFormat="1" ht="16.5" customHeight="1">
      <c r="A3516" s="940"/>
      <c r="B3516" s="121">
        <v>43</v>
      </c>
      <c r="C3516" s="294" t="s">
        <v>328</v>
      </c>
      <c r="D3516" s="454">
        <v>2</v>
      </c>
      <c r="E3516" s="54">
        <f t="shared" si="1243"/>
        <v>2.2999999999999998</v>
      </c>
      <c r="F3516" s="293"/>
      <c r="G3516" s="26" t="s">
        <v>200</v>
      </c>
      <c r="H3516" s="220">
        <f t="shared" si="1244"/>
        <v>0</v>
      </c>
      <c r="I3516" s="201">
        <f t="shared" si="1245"/>
        <v>0</v>
      </c>
      <c r="J3516" s="404"/>
    </row>
    <row r="3517" spans="1:10" s="64" customFormat="1" ht="16.5" customHeight="1">
      <c r="A3517" s="940"/>
      <c r="B3517" s="121">
        <v>44</v>
      </c>
      <c r="C3517" s="294" t="s">
        <v>328</v>
      </c>
      <c r="D3517" s="454">
        <v>2</v>
      </c>
      <c r="E3517" s="54">
        <f t="shared" si="1243"/>
        <v>2.2999999999999998</v>
      </c>
      <c r="F3517" s="293"/>
      <c r="G3517" s="26" t="s">
        <v>200</v>
      </c>
      <c r="H3517" s="220">
        <f t="shared" si="1244"/>
        <v>0</v>
      </c>
      <c r="I3517" s="201">
        <f t="shared" si="1245"/>
        <v>0</v>
      </c>
      <c r="J3517" s="404"/>
    </row>
    <row r="3518" spans="1:10" s="64" customFormat="1" ht="16.5" customHeight="1">
      <c r="A3518" s="940"/>
      <c r="B3518" s="121">
        <v>47</v>
      </c>
      <c r="C3518" s="294" t="s">
        <v>328</v>
      </c>
      <c r="D3518" s="454">
        <v>2</v>
      </c>
      <c r="E3518" s="54">
        <f t="shared" si="1243"/>
        <v>2.2999999999999998</v>
      </c>
      <c r="F3518" s="293"/>
      <c r="G3518" s="26" t="s">
        <v>200</v>
      </c>
      <c r="H3518" s="220">
        <f t="shared" si="1244"/>
        <v>0</v>
      </c>
      <c r="I3518" s="201">
        <f t="shared" si="1245"/>
        <v>0</v>
      </c>
      <c r="J3518" s="404"/>
    </row>
    <row r="3519" spans="1:10" s="64" customFormat="1" ht="16.5" customHeight="1">
      <c r="A3519" s="940"/>
      <c r="B3519" s="121">
        <v>49</v>
      </c>
      <c r="C3519" s="294" t="s">
        <v>328</v>
      </c>
      <c r="D3519" s="454">
        <v>2</v>
      </c>
      <c r="E3519" s="54">
        <f t="shared" ref="E3519" si="1264">D3519*1.15</f>
        <v>2.2999999999999998</v>
      </c>
      <c r="F3519" s="293"/>
      <c r="G3519" s="26" t="s">
        <v>200</v>
      </c>
      <c r="H3519" s="220">
        <f t="shared" ref="H3519" si="1265">F3519*D3519</f>
        <v>0</v>
      </c>
      <c r="I3519" s="201">
        <f t="shared" ref="I3519" si="1266">F3519*E3519</f>
        <v>0</v>
      </c>
      <c r="J3519" s="404"/>
    </row>
    <row r="3520" spans="1:10" s="64" customFormat="1" ht="16.5" customHeight="1">
      <c r="A3520" s="940"/>
      <c r="B3520" s="121">
        <v>50</v>
      </c>
      <c r="C3520" s="294" t="s">
        <v>328</v>
      </c>
      <c r="D3520" s="454">
        <v>2</v>
      </c>
      <c r="E3520" s="54">
        <f t="shared" si="1243"/>
        <v>2.2999999999999998</v>
      </c>
      <c r="F3520" s="293"/>
      <c r="G3520" s="26" t="s">
        <v>200</v>
      </c>
      <c r="H3520" s="220">
        <f t="shared" si="1244"/>
        <v>0</v>
      </c>
      <c r="I3520" s="201">
        <f t="shared" si="1245"/>
        <v>0</v>
      </c>
      <c r="J3520" s="404"/>
    </row>
    <row r="3521" spans="1:10" s="64" customFormat="1" ht="16.5" customHeight="1">
      <c r="A3521" s="940"/>
      <c r="B3521" s="121">
        <v>51</v>
      </c>
      <c r="C3521" s="294" t="s">
        <v>328</v>
      </c>
      <c r="D3521" s="454">
        <v>2</v>
      </c>
      <c r="E3521" s="54">
        <f t="shared" si="1243"/>
        <v>2.2999999999999998</v>
      </c>
      <c r="F3521" s="293"/>
      <c r="G3521" s="26" t="s">
        <v>200</v>
      </c>
      <c r="H3521" s="220">
        <f t="shared" si="1244"/>
        <v>0</v>
      </c>
      <c r="I3521" s="201">
        <f t="shared" si="1245"/>
        <v>0</v>
      </c>
      <c r="J3521" s="404"/>
    </row>
    <row r="3522" spans="1:10" s="64" customFormat="1" ht="16.5" customHeight="1">
      <c r="A3522" s="940"/>
      <c r="B3522" s="121">
        <v>52</v>
      </c>
      <c r="C3522" s="294" t="s">
        <v>328</v>
      </c>
      <c r="D3522" s="454">
        <v>2</v>
      </c>
      <c r="E3522" s="54">
        <f t="shared" si="1243"/>
        <v>2.2999999999999998</v>
      </c>
      <c r="F3522" s="293"/>
      <c r="G3522" s="26" t="s">
        <v>200</v>
      </c>
      <c r="H3522" s="220">
        <f t="shared" si="1244"/>
        <v>0</v>
      </c>
      <c r="I3522" s="201">
        <f t="shared" si="1245"/>
        <v>0</v>
      </c>
      <c r="J3522" s="404"/>
    </row>
    <row r="3523" spans="1:10" s="64" customFormat="1" ht="16.5" customHeight="1">
      <c r="A3523" s="940"/>
      <c r="B3523" s="121">
        <v>54</v>
      </c>
      <c r="C3523" s="294" t="s">
        <v>328</v>
      </c>
      <c r="D3523" s="454">
        <v>2</v>
      </c>
      <c r="E3523" s="54">
        <f t="shared" si="1243"/>
        <v>2.2999999999999998</v>
      </c>
      <c r="F3523" s="293"/>
      <c r="G3523" s="26" t="s">
        <v>200</v>
      </c>
      <c r="H3523" s="220">
        <f t="shared" si="1244"/>
        <v>0</v>
      </c>
      <c r="I3523" s="201">
        <f t="shared" si="1245"/>
        <v>0</v>
      </c>
      <c r="J3523" s="404"/>
    </row>
    <row r="3524" spans="1:10" s="64" customFormat="1" ht="16.5" customHeight="1">
      <c r="A3524" s="940"/>
      <c r="B3524" s="121">
        <v>55</v>
      </c>
      <c r="C3524" s="294" t="s">
        <v>328</v>
      </c>
      <c r="D3524" s="454">
        <v>2</v>
      </c>
      <c r="E3524" s="54">
        <f t="shared" si="1243"/>
        <v>2.2999999999999998</v>
      </c>
      <c r="F3524" s="293"/>
      <c r="G3524" s="26" t="s">
        <v>200</v>
      </c>
      <c r="H3524" s="220">
        <f t="shared" si="1244"/>
        <v>0</v>
      </c>
      <c r="I3524" s="201">
        <f t="shared" si="1245"/>
        <v>0</v>
      </c>
      <c r="J3524" s="404"/>
    </row>
    <row r="3525" spans="1:10" s="64" customFormat="1" ht="16.5" customHeight="1">
      <c r="A3525" s="940"/>
      <c r="B3525" s="121">
        <v>56</v>
      </c>
      <c r="C3525" s="294" t="s">
        <v>328</v>
      </c>
      <c r="D3525" s="454">
        <v>2</v>
      </c>
      <c r="E3525" s="54">
        <f t="shared" si="1243"/>
        <v>2.2999999999999998</v>
      </c>
      <c r="F3525" s="293"/>
      <c r="G3525" s="26" t="s">
        <v>200</v>
      </c>
      <c r="H3525" s="220">
        <f t="shared" si="1244"/>
        <v>0</v>
      </c>
      <c r="I3525" s="201">
        <f t="shared" si="1245"/>
        <v>0</v>
      </c>
      <c r="J3525" s="404"/>
    </row>
    <row r="3526" spans="1:10" s="64" customFormat="1" ht="16.5" customHeight="1">
      <c r="A3526" s="939" t="s">
        <v>2193</v>
      </c>
      <c r="B3526" s="121">
        <v>6</v>
      </c>
      <c r="C3526" s="294" t="s">
        <v>328</v>
      </c>
      <c r="D3526" s="454">
        <v>2.5</v>
      </c>
      <c r="E3526" s="54">
        <f t="shared" si="1243"/>
        <v>2.875</v>
      </c>
      <c r="F3526" s="293"/>
      <c r="G3526" s="26" t="s">
        <v>200</v>
      </c>
      <c r="H3526" s="220">
        <f t="shared" si="1244"/>
        <v>0</v>
      </c>
      <c r="I3526" s="201">
        <f t="shared" si="1245"/>
        <v>0</v>
      </c>
      <c r="J3526" s="404"/>
    </row>
    <row r="3527" spans="1:10" s="64" customFormat="1" ht="16.5" customHeight="1">
      <c r="A3527" s="940"/>
      <c r="B3527" s="121">
        <v>18</v>
      </c>
      <c r="C3527" s="294" t="s">
        <v>328</v>
      </c>
      <c r="D3527" s="454">
        <v>2.5</v>
      </c>
      <c r="E3527" s="54">
        <f t="shared" si="1243"/>
        <v>2.875</v>
      </c>
      <c r="F3527" s="293"/>
      <c r="G3527" s="26" t="s">
        <v>200</v>
      </c>
      <c r="H3527" s="220">
        <f t="shared" si="1244"/>
        <v>0</v>
      </c>
      <c r="I3527" s="201">
        <f t="shared" si="1245"/>
        <v>0</v>
      </c>
      <c r="J3527" s="404"/>
    </row>
    <row r="3528" spans="1:10" s="64" customFormat="1" ht="16.5" customHeight="1">
      <c r="A3528" s="940"/>
      <c r="B3528" s="121">
        <v>21</v>
      </c>
      <c r="C3528" s="294" t="s">
        <v>328</v>
      </c>
      <c r="D3528" s="454">
        <v>2.5</v>
      </c>
      <c r="E3528" s="54">
        <f t="shared" si="1243"/>
        <v>2.875</v>
      </c>
      <c r="F3528" s="293"/>
      <c r="G3528" s="26" t="s">
        <v>200</v>
      </c>
      <c r="H3528" s="220">
        <f t="shared" si="1244"/>
        <v>0</v>
      </c>
      <c r="I3528" s="201">
        <f t="shared" si="1245"/>
        <v>0</v>
      </c>
      <c r="J3528" s="404"/>
    </row>
    <row r="3529" spans="1:10" s="64" customFormat="1" ht="16.5" customHeight="1">
      <c r="A3529" s="940"/>
      <c r="B3529" s="121">
        <v>29</v>
      </c>
      <c r="C3529" s="294" t="s">
        <v>328</v>
      </c>
      <c r="D3529" s="454">
        <v>2.5</v>
      </c>
      <c r="E3529" s="54">
        <f t="shared" si="1243"/>
        <v>2.875</v>
      </c>
      <c r="F3529" s="293"/>
      <c r="G3529" s="26" t="s">
        <v>200</v>
      </c>
      <c r="H3529" s="220">
        <f t="shared" si="1244"/>
        <v>0</v>
      </c>
      <c r="I3529" s="201">
        <f t="shared" si="1245"/>
        <v>0</v>
      </c>
      <c r="J3529" s="404"/>
    </row>
    <row r="3530" spans="1:10" s="64" customFormat="1" ht="16.5" customHeight="1">
      <c r="A3530" s="940"/>
      <c r="B3530" s="121">
        <v>37</v>
      </c>
      <c r="C3530" s="294" t="s">
        <v>328</v>
      </c>
      <c r="D3530" s="454">
        <v>2.5</v>
      </c>
      <c r="E3530" s="54">
        <f t="shared" ref="E3530" si="1267">D3530*1.15</f>
        <v>2.875</v>
      </c>
      <c r="F3530" s="293"/>
      <c r="G3530" s="26" t="s">
        <v>200</v>
      </c>
      <c r="H3530" s="220">
        <f t="shared" ref="H3530" si="1268">F3530*D3530</f>
        <v>0</v>
      </c>
      <c r="I3530" s="201">
        <f t="shared" ref="I3530" si="1269">F3530*E3530</f>
        <v>0</v>
      </c>
      <c r="J3530" s="404"/>
    </row>
    <row r="3531" spans="1:10" s="64" customFormat="1" ht="16.5" customHeight="1">
      <c r="A3531" s="940"/>
      <c r="B3531" s="121">
        <v>55</v>
      </c>
      <c r="C3531" s="294" t="s">
        <v>328</v>
      </c>
      <c r="D3531" s="454">
        <v>2.5</v>
      </c>
      <c r="E3531" s="54">
        <f t="shared" si="1243"/>
        <v>2.875</v>
      </c>
      <c r="F3531" s="293"/>
      <c r="G3531" s="26" t="s">
        <v>200</v>
      </c>
      <c r="H3531" s="220">
        <f t="shared" si="1244"/>
        <v>0</v>
      </c>
      <c r="I3531" s="201">
        <f t="shared" si="1245"/>
        <v>0</v>
      </c>
      <c r="J3531" s="404"/>
    </row>
    <row r="3532" spans="1:10" s="64" customFormat="1" ht="16.5" customHeight="1">
      <c r="A3532" s="940"/>
      <c r="B3532" s="121">
        <v>32</v>
      </c>
      <c r="C3532" s="294" t="s">
        <v>328</v>
      </c>
      <c r="D3532" s="454">
        <v>2.5</v>
      </c>
      <c r="E3532" s="54">
        <f t="shared" si="1243"/>
        <v>2.875</v>
      </c>
      <c r="F3532" s="293"/>
      <c r="G3532" s="26" t="s">
        <v>200</v>
      </c>
      <c r="H3532" s="220">
        <f t="shared" si="1244"/>
        <v>0</v>
      </c>
      <c r="I3532" s="201">
        <f t="shared" si="1245"/>
        <v>0</v>
      </c>
      <c r="J3532" s="404"/>
    </row>
    <row r="3533" spans="1:10" s="64" customFormat="1" ht="16.5" customHeight="1">
      <c r="A3533" s="939" t="s">
        <v>2194</v>
      </c>
      <c r="B3533" s="121">
        <v>6</v>
      </c>
      <c r="C3533" s="294" t="s">
        <v>328</v>
      </c>
      <c r="D3533" s="454">
        <v>2.5</v>
      </c>
      <c r="E3533" s="54">
        <f t="shared" si="1243"/>
        <v>2.875</v>
      </c>
      <c r="F3533" s="293"/>
      <c r="G3533" s="26" t="s">
        <v>200</v>
      </c>
      <c r="H3533" s="220">
        <f t="shared" si="1244"/>
        <v>0</v>
      </c>
      <c r="I3533" s="201">
        <f t="shared" si="1245"/>
        <v>0</v>
      </c>
      <c r="J3533" s="404"/>
    </row>
    <row r="3534" spans="1:10" s="64" customFormat="1" ht="16.5" customHeight="1">
      <c r="A3534" s="940"/>
      <c r="B3534" s="121">
        <v>12</v>
      </c>
      <c r="C3534" s="294" t="s">
        <v>328</v>
      </c>
      <c r="D3534" s="454">
        <v>2.5</v>
      </c>
      <c r="E3534" s="54">
        <f t="shared" si="1243"/>
        <v>2.875</v>
      </c>
      <c r="F3534" s="293"/>
      <c r="G3534" s="26" t="s">
        <v>200</v>
      </c>
      <c r="H3534" s="220">
        <f t="shared" si="1244"/>
        <v>0</v>
      </c>
      <c r="I3534" s="201">
        <f t="shared" si="1245"/>
        <v>0</v>
      </c>
      <c r="J3534" s="404"/>
    </row>
    <row r="3535" spans="1:10" s="64" customFormat="1" ht="16.5" customHeight="1">
      <c r="A3535" s="940"/>
      <c r="B3535" s="121">
        <v>18</v>
      </c>
      <c r="C3535" s="294" t="s">
        <v>328</v>
      </c>
      <c r="D3535" s="454">
        <v>2.5</v>
      </c>
      <c r="E3535" s="54">
        <f t="shared" si="1243"/>
        <v>2.875</v>
      </c>
      <c r="F3535" s="293"/>
      <c r="G3535" s="26" t="s">
        <v>200</v>
      </c>
      <c r="H3535" s="220">
        <f t="shared" si="1244"/>
        <v>0</v>
      </c>
      <c r="I3535" s="201">
        <f t="shared" si="1245"/>
        <v>0</v>
      </c>
      <c r="J3535" s="404"/>
    </row>
    <row r="3536" spans="1:10" s="64" customFormat="1" ht="16.5" customHeight="1">
      <c r="A3536" s="940"/>
      <c r="B3536" s="121">
        <v>19</v>
      </c>
      <c r="C3536" s="294" t="s">
        <v>328</v>
      </c>
      <c r="D3536" s="454">
        <v>2.5</v>
      </c>
      <c r="E3536" s="54">
        <f t="shared" si="1243"/>
        <v>2.875</v>
      </c>
      <c r="F3536" s="293"/>
      <c r="G3536" s="26" t="s">
        <v>200</v>
      </c>
      <c r="H3536" s="220">
        <f t="shared" si="1244"/>
        <v>0</v>
      </c>
      <c r="I3536" s="201">
        <f t="shared" si="1245"/>
        <v>0</v>
      </c>
      <c r="J3536" s="404"/>
    </row>
    <row r="3537" spans="1:10" s="64" customFormat="1" ht="16.5" customHeight="1">
      <c r="A3537" s="940"/>
      <c r="B3537" s="121">
        <v>21</v>
      </c>
      <c r="C3537" s="294" t="s">
        <v>328</v>
      </c>
      <c r="D3537" s="454">
        <v>2.5</v>
      </c>
      <c r="E3537" s="54">
        <f t="shared" si="1243"/>
        <v>2.875</v>
      </c>
      <c r="F3537" s="293"/>
      <c r="G3537" s="26" t="s">
        <v>200</v>
      </c>
      <c r="H3537" s="220">
        <f t="shared" si="1244"/>
        <v>0</v>
      </c>
      <c r="I3537" s="201">
        <f t="shared" si="1245"/>
        <v>0</v>
      </c>
      <c r="J3537" s="404"/>
    </row>
    <row r="3538" spans="1:10" s="64" customFormat="1" ht="16.5" customHeight="1">
      <c r="A3538" s="940"/>
      <c r="B3538" s="121">
        <v>29</v>
      </c>
      <c r="C3538" s="294" t="s">
        <v>328</v>
      </c>
      <c r="D3538" s="454">
        <v>2.5</v>
      </c>
      <c r="E3538" s="54">
        <f t="shared" si="1243"/>
        <v>2.875</v>
      </c>
      <c r="F3538" s="293"/>
      <c r="G3538" s="26" t="s">
        <v>200</v>
      </c>
      <c r="H3538" s="220">
        <f t="shared" si="1244"/>
        <v>0</v>
      </c>
      <c r="I3538" s="201">
        <f t="shared" si="1245"/>
        <v>0</v>
      </c>
      <c r="J3538" s="404"/>
    </row>
    <row r="3539" spans="1:10" s="64" customFormat="1" ht="16.5" customHeight="1">
      <c r="A3539" s="940"/>
      <c r="B3539" s="121">
        <v>32</v>
      </c>
      <c r="C3539" s="294" t="s">
        <v>328</v>
      </c>
      <c r="D3539" s="454">
        <v>2.5</v>
      </c>
      <c r="E3539" s="54">
        <f t="shared" si="1243"/>
        <v>2.875</v>
      </c>
      <c r="F3539" s="293"/>
      <c r="G3539" s="26" t="s">
        <v>200</v>
      </c>
      <c r="H3539" s="220">
        <f t="shared" si="1244"/>
        <v>0</v>
      </c>
      <c r="I3539" s="201">
        <f t="shared" si="1245"/>
        <v>0</v>
      </c>
      <c r="J3539" s="404"/>
    </row>
    <row r="3540" spans="1:10" s="64" customFormat="1" ht="16.5" customHeight="1">
      <c r="A3540" s="940"/>
      <c r="B3540" s="121">
        <v>44</v>
      </c>
      <c r="C3540" s="294" t="s">
        <v>328</v>
      </c>
      <c r="D3540" s="454">
        <v>2.5</v>
      </c>
      <c r="E3540" s="54">
        <f t="shared" si="1243"/>
        <v>2.875</v>
      </c>
      <c r="F3540" s="293"/>
      <c r="G3540" s="26" t="s">
        <v>200</v>
      </c>
      <c r="H3540" s="220">
        <f t="shared" si="1244"/>
        <v>0</v>
      </c>
      <c r="I3540" s="201">
        <f t="shared" si="1245"/>
        <v>0</v>
      </c>
      <c r="J3540" s="404"/>
    </row>
    <row r="3541" spans="1:10" s="64" customFormat="1" ht="16.5" customHeight="1">
      <c r="A3541" s="940"/>
      <c r="B3541" s="121">
        <v>51</v>
      </c>
      <c r="C3541" s="294" t="s">
        <v>328</v>
      </c>
      <c r="D3541" s="454">
        <v>2.5</v>
      </c>
      <c r="E3541" s="54">
        <f t="shared" si="1243"/>
        <v>2.875</v>
      </c>
      <c r="F3541" s="293"/>
      <c r="G3541" s="26" t="s">
        <v>200</v>
      </c>
      <c r="H3541" s="220">
        <f t="shared" si="1244"/>
        <v>0</v>
      </c>
      <c r="I3541" s="201">
        <f t="shared" si="1245"/>
        <v>0</v>
      </c>
      <c r="J3541" s="404"/>
    </row>
    <row r="3542" spans="1:10" s="64" customFormat="1" ht="16.5" customHeight="1">
      <c r="A3542" s="940"/>
      <c r="B3542" s="121">
        <v>55</v>
      </c>
      <c r="C3542" s="294" t="s">
        <v>328</v>
      </c>
      <c r="D3542" s="454">
        <v>2.5</v>
      </c>
      <c r="E3542" s="54">
        <f t="shared" si="1243"/>
        <v>2.875</v>
      </c>
      <c r="F3542" s="293"/>
      <c r="G3542" s="26" t="s">
        <v>200</v>
      </c>
      <c r="H3542" s="220">
        <f t="shared" si="1244"/>
        <v>0</v>
      </c>
      <c r="I3542" s="201">
        <f t="shared" si="1245"/>
        <v>0</v>
      </c>
      <c r="J3542" s="404"/>
    </row>
    <row r="3543" spans="1:10" s="64" customFormat="1" ht="16.5" customHeight="1">
      <c r="A3543" s="940"/>
      <c r="B3543" s="121">
        <v>56</v>
      </c>
      <c r="C3543" s="294" t="s">
        <v>328</v>
      </c>
      <c r="D3543" s="454">
        <v>2.5</v>
      </c>
      <c r="E3543" s="54">
        <f t="shared" si="1243"/>
        <v>2.875</v>
      </c>
      <c r="F3543" s="293"/>
      <c r="G3543" s="26" t="s">
        <v>200</v>
      </c>
      <c r="H3543" s="220">
        <f t="shared" si="1244"/>
        <v>0</v>
      </c>
      <c r="I3543" s="201">
        <f t="shared" si="1245"/>
        <v>0</v>
      </c>
      <c r="J3543" s="404"/>
    </row>
    <row r="3544" spans="1:10" s="64" customFormat="1" ht="16.5" customHeight="1">
      <c r="A3544" s="939" t="s">
        <v>2195</v>
      </c>
      <c r="B3544" s="121">
        <v>6</v>
      </c>
      <c r="C3544" s="294" t="s">
        <v>328</v>
      </c>
      <c r="D3544" s="454">
        <v>2.5</v>
      </c>
      <c r="E3544" s="54">
        <f t="shared" ref="E3544:E3559" si="1270">D3544*1.15</f>
        <v>2.875</v>
      </c>
      <c r="F3544" s="293"/>
      <c r="G3544" s="26" t="s">
        <v>200</v>
      </c>
      <c r="H3544" s="220">
        <f t="shared" ref="H3544:H3559" si="1271">F3544*D3544</f>
        <v>0</v>
      </c>
      <c r="I3544" s="201">
        <f t="shared" ref="I3544:I3559" si="1272">F3544*E3544</f>
        <v>0</v>
      </c>
      <c r="J3544" s="404"/>
    </row>
    <row r="3545" spans="1:10" s="64" customFormat="1" ht="16.5" customHeight="1">
      <c r="A3545" s="940"/>
      <c r="B3545" s="121">
        <v>12</v>
      </c>
      <c r="C3545" s="294" t="s">
        <v>328</v>
      </c>
      <c r="D3545" s="454">
        <v>2.5</v>
      </c>
      <c r="E3545" s="54">
        <f t="shared" si="1270"/>
        <v>2.875</v>
      </c>
      <c r="F3545" s="293"/>
      <c r="G3545" s="26" t="s">
        <v>200</v>
      </c>
      <c r="H3545" s="220">
        <f t="shared" si="1271"/>
        <v>0</v>
      </c>
      <c r="I3545" s="201">
        <f t="shared" si="1272"/>
        <v>0</v>
      </c>
      <c r="J3545" s="404"/>
    </row>
    <row r="3546" spans="1:10" s="64" customFormat="1" ht="16.5" customHeight="1">
      <c r="A3546" s="940"/>
      <c r="B3546" s="121">
        <v>18</v>
      </c>
      <c r="C3546" s="294" t="s">
        <v>328</v>
      </c>
      <c r="D3546" s="454">
        <v>2.5</v>
      </c>
      <c r="E3546" s="54">
        <f t="shared" si="1270"/>
        <v>2.875</v>
      </c>
      <c r="F3546" s="293"/>
      <c r="G3546" s="26" t="s">
        <v>200</v>
      </c>
      <c r="H3546" s="220">
        <f t="shared" si="1271"/>
        <v>0</v>
      </c>
      <c r="I3546" s="201">
        <f t="shared" si="1272"/>
        <v>0</v>
      </c>
      <c r="J3546" s="404"/>
    </row>
    <row r="3547" spans="1:10" s="64" customFormat="1" ht="16.5" customHeight="1">
      <c r="A3547" s="940"/>
      <c r="B3547" s="121">
        <v>21</v>
      </c>
      <c r="C3547" s="294" t="s">
        <v>328</v>
      </c>
      <c r="D3547" s="454">
        <v>2.5</v>
      </c>
      <c r="E3547" s="54">
        <f t="shared" si="1270"/>
        <v>2.875</v>
      </c>
      <c r="F3547" s="293"/>
      <c r="G3547" s="26" t="s">
        <v>200</v>
      </c>
      <c r="H3547" s="220">
        <f t="shared" si="1271"/>
        <v>0</v>
      </c>
      <c r="I3547" s="201">
        <f t="shared" si="1272"/>
        <v>0</v>
      </c>
      <c r="J3547" s="404"/>
    </row>
    <row r="3548" spans="1:10" s="64" customFormat="1" ht="16.5" customHeight="1">
      <c r="A3548" s="940"/>
      <c r="B3548" s="121">
        <v>29</v>
      </c>
      <c r="C3548" s="294" t="s">
        <v>328</v>
      </c>
      <c r="D3548" s="454">
        <v>2.5</v>
      </c>
      <c r="E3548" s="54">
        <f t="shared" si="1270"/>
        <v>2.875</v>
      </c>
      <c r="F3548" s="293"/>
      <c r="G3548" s="26" t="s">
        <v>200</v>
      </c>
      <c r="H3548" s="220">
        <f t="shared" si="1271"/>
        <v>0</v>
      </c>
      <c r="I3548" s="201">
        <f t="shared" si="1272"/>
        <v>0</v>
      </c>
      <c r="J3548" s="404"/>
    </row>
    <row r="3549" spans="1:10" s="64" customFormat="1" ht="16.5" customHeight="1">
      <c r="A3549" s="940"/>
      <c r="B3549" s="121">
        <v>32</v>
      </c>
      <c r="C3549" s="294" t="s">
        <v>328</v>
      </c>
      <c r="D3549" s="454">
        <v>2.5</v>
      </c>
      <c r="E3549" s="54">
        <f t="shared" si="1270"/>
        <v>2.875</v>
      </c>
      <c r="F3549" s="293"/>
      <c r="G3549" s="26" t="s">
        <v>200</v>
      </c>
      <c r="H3549" s="220">
        <f t="shared" si="1271"/>
        <v>0</v>
      </c>
      <c r="I3549" s="201">
        <f t="shared" si="1272"/>
        <v>0</v>
      </c>
      <c r="J3549" s="404"/>
    </row>
    <row r="3550" spans="1:10" s="64" customFormat="1" ht="16.5" customHeight="1">
      <c r="A3550" s="940"/>
      <c r="B3550" s="121">
        <v>33</v>
      </c>
      <c r="C3550" s="294" t="s">
        <v>328</v>
      </c>
      <c r="D3550" s="454">
        <v>2.5</v>
      </c>
      <c r="E3550" s="54">
        <f t="shared" si="1270"/>
        <v>2.875</v>
      </c>
      <c r="F3550" s="293"/>
      <c r="G3550" s="26" t="s">
        <v>200</v>
      </c>
      <c r="H3550" s="220">
        <f t="shared" si="1271"/>
        <v>0</v>
      </c>
      <c r="I3550" s="201">
        <f t="shared" si="1272"/>
        <v>0</v>
      </c>
      <c r="J3550" s="404"/>
    </row>
    <row r="3551" spans="1:10" s="64" customFormat="1" ht="16.5" customHeight="1">
      <c r="A3551" s="940"/>
      <c r="B3551" s="121">
        <v>41</v>
      </c>
      <c r="C3551" s="294" t="s">
        <v>328</v>
      </c>
      <c r="D3551" s="454">
        <v>2.5</v>
      </c>
      <c r="E3551" s="54">
        <f t="shared" si="1270"/>
        <v>2.875</v>
      </c>
      <c r="F3551" s="293"/>
      <c r="G3551" s="26" t="s">
        <v>200</v>
      </c>
      <c r="H3551" s="220">
        <f t="shared" si="1271"/>
        <v>0</v>
      </c>
      <c r="I3551" s="201">
        <f t="shared" si="1272"/>
        <v>0</v>
      </c>
      <c r="J3551" s="404"/>
    </row>
    <row r="3552" spans="1:10" s="64" customFormat="1" ht="16.5" customHeight="1">
      <c r="A3552" s="940"/>
      <c r="B3552" s="121">
        <v>43</v>
      </c>
      <c r="C3552" s="294" t="s">
        <v>328</v>
      </c>
      <c r="D3552" s="454">
        <v>2.5</v>
      </c>
      <c r="E3552" s="54">
        <f t="shared" si="1270"/>
        <v>2.875</v>
      </c>
      <c r="F3552" s="293"/>
      <c r="G3552" s="26" t="s">
        <v>200</v>
      </c>
      <c r="H3552" s="220">
        <f t="shared" si="1271"/>
        <v>0</v>
      </c>
      <c r="I3552" s="201">
        <f t="shared" si="1272"/>
        <v>0</v>
      </c>
      <c r="J3552" s="404"/>
    </row>
    <row r="3553" spans="1:10" s="64" customFormat="1" ht="16.5" customHeight="1">
      <c r="A3553" s="940"/>
      <c r="B3553" s="121">
        <v>44</v>
      </c>
      <c r="C3553" s="294" t="s">
        <v>328</v>
      </c>
      <c r="D3553" s="454">
        <v>2.5</v>
      </c>
      <c r="E3553" s="54">
        <f t="shared" si="1270"/>
        <v>2.875</v>
      </c>
      <c r="F3553" s="293"/>
      <c r="G3553" s="26" t="s">
        <v>200</v>
      </c>
      <c r="H3553" s="220">
        <f t="shared" si="1271"/>
        <v>0</v>
      </c>
      <c r="I3553" s="201">
        <f t="shared" si="1272"/>
        <v>0</v>
      </c>
      <c r="J3553" s="404"/>
    </row>
    <row r="3554" spans="1:10" s="64" customFormat="1" ht="16.5" customHeight="1">
      <c r="A3554" s="940"/>
      <c r="B3554" s="121">
        <v>47</v>
      </c>
      <c r="C3554" s="294" t="s">
        <v>328</v>
      </c>
      <c r="D3554" s="454">
        <v>2.5</v>
      </c>
      <c r="E3554" s="54">
        <f t="shared" si="1270"/>
        <v>2.875</v>
      </c>
      <c r="F3554" s="293"/>
      <c r="G3554" s="26" t="s">
        <v>200</v>
      </c>
      <c r="H3554" s="220">
        <f t="shared" si="1271"/>
        <v>0</v>
      </c>
      <c r="I3554" s="201">
        <f t="shared" si="1272"/>
        <v>0</v>
      </c>
      <c r="J3554" s="404"/>
    </row>
    <row r="3555" spans="1:10" s="64" customFormat="1" ht="16.5" customHeight="1">
      <c r="A3555" s="940"/>
      <c r="B3555" s="121">
        <v>50</v>
      </c>
      <c r="C3555" s="294" t="s">
        <v>328</v>
      </c>
      <c r="D3555" s="454">
        <v>2.5</v>
      </c>
      <c r="E3555" s="54">
        <f t="shared" si="1270"/>
        <v>2.875</v>
      </c>
      <c r="F3555" s="293"/>
      <c r="G3555" s="26" t="s">
        <v>200</v>
      </c>
      <c r="H3555" s="220">
        <f t="shared" si="1271"/>
        <v>0</v>
      </c>
      <c r="I3555" s="201">
        <f t="shared" si="1272"/>
        <v>0</v>
      </c>
      <c r="J3555" s="404"/>
    </row>
    <row r="3556" spans="1:10" s="64" customFormat="1" ht="16.5" customHeight="1">
      <c r="A3556" s="940"/>
      <c r="B3556" s="121">
        <v>51</v>
      </c>
      <c r="C3556" s="294" t="s">
        <v>328</v>
      </c>
      <c r="D3556" s="454">
        <v>2.5</v>
      </c>
      <c r="E3556" s="54">
        <f t="shared" si="1270"/>
        <v>2.875</v>
      </c>
      <c r="F3556" s="293"/>
      <c r="G3556" s="26" t="s">
        <v>200</v>
      </c>
      <c r="H3556" s="220">
        <f t="shared" si="1271"/>
        <v>0</v>
      </c>
      <c r="I3556" s="201">
        <f t="shared" si="1272"/>
        <v>0</v>
      </c>
      <c r="J3556" s="404"/>
    </row>
    <row r="3557" spans="1:10" s="64" customFormat="1" ht="16.5" customHeight="1">
      <c r="A3557" s="940"/>
      <c r="B3557" s="121">
        <v>54</v>
      </c>
      <c r="C3557" s="294" t="s">
        <v>328</v>
      </c>
      <c r="D3557" s="454">
        <v>2.5</v>
      </c>
      <c r="E3557" s="54">
        <f t="shared" si="1270"/>
        <v>2.875</v>
      </c>
      <c r="F3557" s="293"/>
      <c r="G3557" s="26" t="s">
        <v>200</v>
      </c>
      <c r="H3557" s="220">
        <f t="shared" si="1271"/>
        <v>0</v>
      </c>
      <c r="I3557" s="201">
        <f t="shared" si="1272"/>
        <v>0</v>
      </c>
      <c r="J3557" s="404"/>
    </row>
    <row r="3558" spans="1:10" s="64" customFormat="1" ht="16.5" customHeight="1">
      <c r="A3558" s="940"/>
      <c r="B3558" s="121">
        <v>55</v>
      </c>
      <c r="C3558" s="294" t="s">
        <v>328</v>
      </c>
      <c r="D3558" s="454">
        <v>2.5</v>
      </c>
      <c r="E3558" s="54">
        <f t="shared" si="1270"/>
        <v>2.875</v>
      </c>
      <c r="F3558" s="293"/>
      <c r="G3558" s="26" t="s">
        <v>200</v>
      </c>
      <c r="H3558" s="220">
        <f t="shared" si="1271"/>
        <v>0</v>
      </c>
      <c r="I3558" s="201">
        <f t="shared" si="1272"/>
        <v>0</v>
      </c>
      <c r="J3558" s="404"/>
    </row>
    <row r="3559" spans="1:10" s="64" customFormat="1" ht="16.5" customHeight="1">
      <c r="A3559" s="940"/>
      <c r="B3559" s="121">
        <v>56</v>
      </c>
      <c r="C3559" s="294" t="s">
        <v>328</v>
      </c>
      <c r="D3559" s="454">
        <v>2.5</v>
      </c>
      <c r="E3559" s="54">
        <f t="shared" si="1270"/>
        <v>2.875</v>
      </c>
      <c r="F3559" s="293"/>
      <c r="G3559" s="26" t="s">
        <v>200</v>
      </c>
      <c r="H3559" s="220">
        <f t="shared" si="1271"/>
        <v>0</v>
      </c>
      <c r="I3559" s="201">
        <f t="shared" si="1272"/>
        <v>0</v>
      </c>
      <c r="J3559" s="404"/>
    </row>
    <row r="3560" spans="1:10" s="83" customFormat="1" ht="69.75" customHeight="1">
      <c r="A3560" s="978" t="s">
        <v>1134</v>
      </c>
      <c r="B3560" s="979"/>
      <c r="C3560" s="588" t="s">
        <v>1273</v>
      </c>
      <c r="D3560" s="614"/>
      <c r="E3560" s="54">
        <f t="shared" ref="E3560:E3600" si="1273">D3560*1.15</f>
        <v>0</v>
      </c>
      <c r="F3560" s="586"/>
      <c r="G3560" s="593"/>
      <c r="H3560" s="615"/>
      <c r="I3560" s="615"/>
      <c r="J3560" s="78"/>
    </row>
    <row r="3561" spans="1:10" ht="16.5" customHeight="1">
      <c r="A3561" s="939" t="s">
        <v>1136</v>
      </c>
      <c r="B3561" s="121" t="s">
        <v>775</v>
      </c>
      <c r="C3561" s="1189"/>
      <c r="D3561" s="454">
        <v>2</v>
      </c>
      <c r="E3561" s="54">
        <f t="shared" si="1273"/>
        <v>2.2999999999999998</v>
      </c>
      <c r="F3561" s="79"/>
      <c r="G3561" s="26" t="s">
        <v>200</v>
      </c>
      <c r="H3561" s="220">
        <f t="shared" ref="H3561:H3569" si="1274">F3561*D3561</f>
        <v>0</v>
      </c>
      <c r="I3561" s="201">
        <f t="shared" ref="I3561:I3569" si="1275">F3561*E3561</f>
        <v>0</v>
      </c>
    </row>
    <row r="3562" spans="1:10" ht="16.5" customHeight="1">
      <c r="A3562" s="940"/>
      <c r="B3562" s="121" t="s">
        <v>774</v>
      </c>
      <c r="C3562" s="1190"/>
      <c r="D3562" s="454">
        <v>2</v>
      </c>
      <c r="E3562" s="54">
        <f t="shared" si="1273"/>
        <v>2.2999999999999998</v>
      </c>
      <c r="F3562" s="79"/>
      <c r="G3562" s="26" t="s">
        <v>200</v>
      </c>
      <c r="H3562" s="220">
        <f t="shared" si="1274"/>
        <v>0</v>
      </c>
      <c r="I3562" s="201">
        <f t="shared" si="1275"/>
        <v>0</v>
      </c>
    </row>
    <row r="3563" spans="1:10" ht="16.5" customHeight="1">
      <c r="A3563" s="940"/>
      <c r="B3563" s="121" t="s">
        <v>781</v>
      </c>
      <c r="C3563" s="1190"/>
      <c r="D3563" s="454">
        <v>2</v>
      </c>
      <c r="E3563" s="54">
        <f t="shared" si="1273"/>
        <v>2.2999999999999998</v>
      </c>
      <c r="F3563" s="79"/>
      <c r="G3563" s="26" t="s">
        <v>200</v>
      </c>
      <c r="H3563" s="220">
        <f t="shared" si="1274"/>
        <v>0</v>
      </c>
      <c r="I3563" s="201">
        <f t="shared" si="1275"/>
        <v>0</v>
      </c>
    </row>
    <row r="3564" spans="1:10" ht="16.5" customHeight="1">
      <c r="A3564" s="940"/>
      <c r="B3564" s="121" t="s">
        <v>106</v>
      </c>
      <c r="C3564" s="1190"/>
      <c r="D3564" s="454">
        <v>2</v>
      </c>
      <c r="E3564" s="54">
        <f t="shared" si="1273"/>
        <v>2.2999999999999998</v>
      </c>
      <c r="F3564" s="79"/>
      <c r="G3564" s="26" t="s">
        <v>200</v>
      </c>
      <c r="H3564" s="220">
        <f t="shared" si="1274"/>
        <v>0</v>
      </c>
      <c r="I3564" s="201">
        <f t="shared" si="1275"/>
        <v>0</v>
      </c>
    </row>
    <row r="3565" spans="1:10" ht="16.5" customHeight="1">
      <c r="A3565" s="940"/>
      <c r="B3565" s="121" t="s">
        <v>1269</v>
      </c>
      <c r="C3565" s="1190"/>
      <c r="D3565" s="454">
        <v>2</v>
      </c>
      <c r="E3565" s="54">
        <f t="shared" ref="E3565" si="1276">D3565*1.15</f>
        <v>2.2999999999999998</v>
      </c>
      <c r="F3565" s="79"/>
      <c r="G3565" s="26" t="s">
        <v>200</v>
      </c>
      <c r="H3565" s="220">
        <f t="shared" ref="H3565" si="1277">F3565*D3565</f>
        <v>0</v>
      </c>
      <c r="I3565" s="201">
        <f t="shared" ref="I3565" si="1278">F3565*E3565</f>
        <v>0</v>
      </c>
      <c r="J3565" s="14"/>
    </row>
    <row r="3566" spans="1:10" ht="16.5" customHeight="1">
      <c r="A3566" s="940"/>
      <c r="B3566" s="121" t="s">
        <v>1067</v>
      </c>
      <c r="C3566" s="1190"/>
      <c r="D3566" s="454">
        <v>2</v>
      </c>
      <c r="E3566" s="54">
        <f t="shared" si="1273"/>
        <v>2.2999999999999998</v>
      </c>
      <c r="F3566" s="79"/>
      <c r="G3566" s="26" t="s">
        <v>200</v>
      </c>
      <c r="H3566" s="220">
        <f t="shared" si="1274"/>
        <v>0</v>
      </c>
      <c r="I3566" s="201">
        <f t="shared" si="1275"/>
        <v>0</v>
      </c>
      <c r="J3566" s="14"/>
    </row>
    <row r="3567" spans="1:10" ht="16.5" customHeight="1">
      <c r="A3567" s="940"/>
      <c r="B3567" s="121" t="s">
        <v>105</v>
      </c>
      <c r="C3567" s="1190"/>
      <c r="D3567" s="454">
        <v>2</v>
      </c>
      <c r="E3567" s="54">
        <f t="shared" si="1273"/>
        <v>2.2999999999999998</v>
      </c>
      <c r="F3567" s="79"/>
      <c r="G3567" s="26" t="s">
        <v>200</v>
      </c>
      <c r="H3567" s="220">
        <f t="shared" si="1274"/>
        <v>0</v>
      </c>
      <c r="I3567" s="201">
        <f t="shared" si="1275"/>
        <v>0</v>
      </c>
      <c r="J3567" s="14"/>
    </row>
    <row r="3568" spans="1:10" ht="16.5" customHeight="1">
      <c r="A3568" s="940"/>
      <c r="B3568" s="121" t="s">
        <v>1311</v>
      </c>
      <c r="C3568" s="1190"/>
      <c r="D3568" s="454">
        <v>2</v>
      </c>
      <c r="E3568" s="54">
        <f t="shared" si="1273"/>
        <v>2.2999999999999998</v>
      </c>
      <c r="F3568" s="79"/>
      <c r="G3568" s="26" t="s">
        <v>200</v>
      </c>
      <c r="H3568" s="220">
        <f t="shared" si="1274"/>
        <v>0</v>
      </c>
      <c r="I3568" s="201">
        <f t="shared" si="1275"/>
        <v>0</v>
      </c>
      <c r="J3568" s="14"/>
    </row>
    <row r="3569" spans="1:10" ht="16.5" customHeight="1">
      <c r="A3569" s="940"/>
      <c r="B3569" s="121" t="s">
        <v>1065</v>
      </c>
      <c r="C3569" s="1190"/>
      <c r="D3569" s="454">
        <v>2</v>
      </c>
      <c r="E3569" s="54">
        <f t="shared" si="1273"/>
        <v>2.2999999999999998</v>
      </c>
      <c r="F3569" s="79"/>
      <c r="G3569" s="26" t="s">
        <v>200</v>
      </c>
      <c r="H3569" s="220">
        <f t="shared" si="1274"/>
        <v>0</v>
      </c>
      <c r="I3569" s="201">
        <f t="shared" si="1275"/>
        <v>0</v>
      </c>
      <c r="J3569" s="14"/>
    </row>
    <row r="3570" spans="1:10" ht="16.5" customHeight="1">
      <c r="A3570" s="940"/>
      <c r="B3570" s="121" t="s">
        <v>785</v>
      </c>
      <c r="C3570" s="1190"/>
      <c r="D3570" s="454">
        <v>2</v>
      </c>
      <c r="E3570" s="54">
        <f t="shared" ref="E3570:E3581" si="1279">D3570*1.15</f>
        <v>2.2999999999999998</v>
      </c>
      <c r="F3570" s="79"/>
      <c r="G3570" s="26" t="s">
        <v>200</v>
      </c>
      <c r="H3570" s="220">
        <f t="shared" ref="H3570:H3581" si="1280">F3570*D3570</f>
        <v>0</v>
      </c>
      <c r="I3570" s="201">
        <f t="shared" ref="I3570:I3581" si="1281">F3570*E3570</f>
        <v>0</v>
      </c>
      <c r="J3570" s="14"/>
    </row>
    <row r="3571" spans="1:10" ht="16.5" customHeight="1">
      <c r="A3571" s="942" t="s">
        <v>2271</v>
      </c>
      <c r="B3571" s="121" t="s">
        <v>775</v>
      </c>
      <c r="C3571" s="1190"/>
      <c r="D3571" s="454">
        <v>2</v>
      </c>
      <c r="E3571" s="54">
        <f t="shared" si="1279"/>
        <v>2.2999999999999998</v>
      </c>
      <c r="F3571" s="79"/>
      <c r="G3571" s="26" t="s">
        <v>200</v>
      </c>
      <c r="H3571" s="220">
        <f t="shared" si="1280"/>
        <v>0</v>
      </c>
      <c r="I3571" s="201">
        <f t="shared" si="1281"/>
        <v>0</v>
      </c>
      <c r="J3571" s="14"/>
    </row>
    <row r="3572" spans="1:10" ht="16.5" customHeight="1">
      <c r="A3572" s="942"/>
      <c r="B3572" s="121" t="s">
        <v>774</v>
      </c>
      <c r="C3572" s="1190"/>
      <c r="D3572" s="454">
        <v>2</v>
      </c>
      <c r="E3572" s="54">
        <f t="shared" si="1279"/>
        <v>2.2999999999999998</v>
      </c>
      <c r="F3572" s="79"/>
      <c r="G3572" s="26" t="s">
        <v>200</v>
      </c>
      <c r="H3572" s="220">
        <f t="shared" si="1280"/>
        <v>0</v>
      </c>
      <c r="I3572" s="201">
        <f t="shared" si="1281"/>
        <v>0</v>
      </c>
      <c r="J3572" s="14"/>
    </row>
    <row r="3573" spans="1:10" ht="16.5" customHeight="1">
      <c r="A3573" s="942"/>
      <c r="B3573" s="121" t="s">
        <v>106</v>
      </c>
      <c r="C3573" s="1190"/>
      <c r="D3573" s="454">
        <v>2</v>
      </c>
      <c r="E3573" s="54">
        <f t="shared" si="1279"/>
        <v>2.2999999999999998</v>
      </c>
      <c r="F3573" s="79"/>
      <c r="G3573" s="26" t="s">
        <v>200</v>
      </c>
      <c r="H3573" s="220">
        <f t="shared" si="1280"/>
        <v>0</v>
      </c>
      <c r="I3573" s="201">
        <f t="shared" si="1281"/>
        <v>0</v>
      </c>
      <c r="J3573" s="14"/>
    </row>
    <row r="3574" spans="1:10" ht="16.5" customHeight="1">
      <c r="A3574" s="942"/>
      <c r="B3574" s="121" t="s">
        <v>1269</v>
      </c>
      <c r="C3574" s="1190"/>
      <c r="D3574" s="454">
        <v>2</v>
      </c>
      <c r="E3574" s="54">
        <f t="shared" ref="E3574:E3575" si="1282">D3574*1.15</f>
        <v>2.2999999999999998</v>
      </c>
      <c r="F3574" s="79"/>
      <c r="G3574" s="26" t="s">
        <v>200</v>
      </c>
      <c r="H3574" s="220">
        <f t="shared" ref="H3574:H3575" si="1283">F3574*D3574</f>
        <v>0</v>
      </c>
      <c r="I3574" s="201">
        <f t="shared" ref="I3574:I3575" si="1284">F3574*E3574</f>
        <v>0</v>
      </c>
      <c r="J3574" s="14"/>
    </row>
    <row r="3575" spans="1:10" ht="16.5" customHeight="1">
      <c r="A3575" s="942"/>
      <c r="B3575" s="121" t="s">
        <v>781</v>
      </c>
      <c r="C3575" s="1190"/>
      <c r="D3575" s="454">
        <v>2</v>
      </c>
      <c r="E3575" s="54">
        <f t="shared" si="1282"/>
        <v>2.2999999999999998</v>
      </c>
      <c r="F3575" s="79"/>
      <c r="G3575" s="26" t="s">
        <v>200</v>
      </c>
      <c r="H3575" s="220">
        <f t="shared" si="1283"/>
        <v>0</v>
      </c>
      <c r="I3575" s="201">
        <f t="shared" si="1284"/>
        <v>0</v>
      </c>
      <c r="J3575" s="14"/>
    </row>
    <row r="3576" spans="1:10" ht="16.5" customHeight="1">
      <c r="A3576" s="942"/>
      <c r="B3576" s="121" t="s">
        <v>1067</v>
      </c>
      <c r="C3576" s="1190"/>
      <c r="D3576" s="454">
        <v>2</v>
      </c>
      <c r="E3576" s="54">
        <f t="shared" si="1279"/>
        <v>2.2999999999999998</v>
      </c>
      <c r="F3576" s="79"/>
      <c r="G3576" s="26" t="s">
        <v>200</v>
      </c>
      <c r="H3576" s="220">
        <f t="shared" si="1280"/>
        <v>0</v>
      </c>
      <c r="I3576" s="201">
        <f t="shared" si="1281"/>
        <v>0</v>
      </c>
      <c r="J3576" s="14"/>
    </row>
    <row r="3577" spans="1:10" ht="16.5" customHeight="1">
      <c r="A3577" s="942"/>
      <c r="B3577" s="121" t="s">
        <v>785</v>
      </c>
      <c r="C3577" s="1190"/>
      <c r="D3577" s="454">
        <v>2</v>
      </c>
      <c r="E3577" s="54">
        <f t="shared" si="1279"/>
        <v>2.2999999999999998</v>
      </c>
      <c r="F3577" s="79"/>
      <c r="G3577" s="26" t="s">
        <v>200</v>
      </c>
      <c r="H3577" s="220">
        <f t="shared" si="1280"/>
        <v>0</v>
      </c>
      <c r="I3577" s="201">
        <f t="shared" si="1281"/>
        <v>0</v>
      </c>
      <c r="J3577" s="14"/>
    </row>
    <row r="3578" spans="1:10" ht="16.5" customHeight="1">
      <c r="A3578" s="942"/>
      <c r="B3578" s="121" t="s">
        <v>869</v>
      </c>
      <c r="C3578" s="1190"/>
      <c r="D3578" s="454">
        <v>2</v>
      </c>
      <c r="E3578" s="54">
        <f t="shared" ref="E3578" si="1285">D3578*1.15</f>
        <v>2.2999999999999998</v>
      </c>
      <c r="F3578" s="79"/>
      <c r="G3578" s="26" t="s">
        <v>200</v>
      </c>
      <c r="H3578" s="220">
        <f t="shared" ref="H3578" si="1286">F3578*D3578</f>
        <v>0</v>
      </c>
      <c r="I3578" s="201">
        <f t="shared" ref="I3578" si="1287">F3578*E3578</f>
        <v>0</v>
      </c>
      <c r="J3578" s="14"/>
    </row>
    <row r="3579" spans="1:10" ht="16.5" customHeight="1">
      <c r="A3579" s="942"/>
      <c r="B3579" s="121" t="s">
        <v>105</v>
      </c>
      <c r="C3579" s="1190"/>
      <c r="D3579" s="454">
        <v>2</v>
      </c>
      <c r="E3579" s="54">
        <f t="shared" si="1279"/>
        <v>2.2999999999999998</v>
      </c>
      <c r="F3579" s="79"/>
      <c r="G3579" s="26" t="s">
        <v>200</v>
      </c>
      <c r="H3579" s="220">
        <f t="shared" si="1280"/>
        <v>0</v>
      </c>
      <c r="I3579" s="201">
        <f t="shared" si="1281"/>
        <v>0</v>
      </c>
      <c r="J3579" s="14"/>
    </row>
    <row r="3580" spans="1:10" ht="16.5" customHeight="1">
      <c r="A3580" s="942"/>
      <c r="B3580" s="121" t="s">
        <v>1311</v>
      </c>
      <c r="C3580" s="1190"/>
      <c r="D3580" s="454">
        <v>2</v>
      </c>
      <c r="E3580" s="54">
        <f t="shared" si="1279"/>
        <v>2.2999999999999998</v>
      </c>
      <c r="F3580" s="79"/>
      <c r="G3580" s="26" t="s">
        <v>200</v>
      </c>
      <c r="H3580" s="220">
        <f t="shared" si="1280"/>
        <v>0</v>
      </c>
      <c r="I3580" s="201">
        <f t="shared" si="1281"/>
        <v>0</v>
      </c>
      <c r="J3580" s="14"/>
    </row>
    <row r="3581" spans="1:10" ht="16.5" customHeight="1">
      <c r="A3581" s="942"/>
      <c r="B3581" s="121" t="s">
        <v>1065</v>
      </c>
      <c r="C3581" s="1191"/>
      <c r="D3581" s="454">
        <v>2</v>
      </c>
      <c r="E3581" s="54">
        <f t="shared" si="1279"/>
        <v>2.2999999999999998</v>
      </c>
      <c r="F3581" s="79"/>
      <c r="G3581" s="26" t="s">
        <v>200</v>
      </c>
      <c r="H3581" s="220">
        <f t="shared" si="1280"/>
        <v>0</v>
      </c>
      <c r="I3581" s="201">
        <f t="shared" si="1281"/>
        <v>0</v>
      </c>
      <c r="J3581" s="14"/>
    </row>
    <row r="3582" spans="1:10" ht="16.5" customHeight="1">
      <c r="A3582" s="942" t="s">
        <v>1628</v>
      </c>
      <c r="B3582" s="121" t="s">
        <v>775</v>
      </c>
      <c r="C3582" s="270" t="s">
        <v>328</v>
      </c>
      <c r="D3582" s="454">
        <v>2</v>
      </c>
      <c r="E3582" s="54">
        <f t="shared" si="1273"/>
        <v>2.2999999999999998</v>
      </c>
      <c r="F3582" s="79"/>
      <c r="G3582" s="26" t="s">
        <v>200</v>
      </c>
      <c r="H3582" s="220">
        <f t="shared" ref="H3582:H3589" si="1288">F3582*D3582</f>
        <v>0</v>
      </c>
      <c r="I3582" s="201">
        <f t="shared" ref="I3582:I3589" si="1289">F3582*E3582</f>
        <v>0</v>
      </c>
      <c r="J3582" s="14"/>
    </row>
    <row r="3583" spans="1:10" ht="16.5" customHeight="1">
      <c r="A3583" s="942"/>
      <c r="B3583" s="121" t="s">
        <v>774</v>
      </c>
      <c r="C3583" s="270" t="s">
        <v>328</v>
      </c>
      <c r="D3583" s="454">
        <v>2</v>
      </c>
      <c r="E3583" s="54">
        <f t="shared" ref="E3583:E3589" si="1290">D3583*1.15</f>
        <v>2.2999999999999998</v>
      </c>
      <c r="F3583" s="79"/>
      <c r="G3583" s="26" t="s">
        <v>200</v>
      </c>
      <c r="H3583" s="220">
        <f t="shared" si="1288"/>
        <v>0</v>
      </c>
      <c r="I3583" s="201">
        <f t="shared" si="1289"/>
        <v>0</v>
      </c>
      <c r="J3583" s="14"/>
    </row>
    <row r="3584" spans="1:10" ht="16.5" customHeight="1">
      <c r="A3584" s="942"/>
      <c r="B3584" s="121" t="s">
        <v>106</v>
      </c>
      <c r="C3584" s="270" t="s">
        <v>328</v>
      </c>
      <c r="D3584" s="454">
        <v>2</v>
      </c>
      <c r="E3584" s="54">
        <f t="shared" ref="E3584:E3586" si="1291">D3584*1.15</f>
        <v>2.2999999999999998</v>
      </c>
      <c r="F3584" s="79"/>
      <c r="G3584" s="26" t="s">
        <v>200</v>
      </c>
      <c r="H3584" s="220">
        <f t="shared" ref="H3584:H3586" si="1292">F3584*D3584</f>
        <v>0</v>
      </c>
      <c r="I3584" s="201">
        <f t="shared" ref="I3584:I3586" si="1293">F3584*E3584</f>
        <v>0</v>
      </c>
      <c r="J3584" s="14"/>
    </row>
    <row r="3585" spans="1:10" ht="16.5" customHeight="1">
      <c r="A3585" s="942"/>
      <c r="B3585" s="121" t="s">
        <v>1269</v>
      </c>
      <c r="C3585" s="270" t="s">
        <v>328</v>
      </c>
      <c r="D3585" s="454">
        <v>2</v>
      </c>
      <c r="E3585" s="54">
        <f t="shared" si="1291"/>
        <v>2.2999999999999998</v>
      </c>
      <c r="F3585" s="79"/>
      <c r="G3585" s="26" t="s">
        <v>200</v>
      </c>
      <c r="H3585" s="220">
        <f t="shared" si="1292"/>
        <v>0</v>
      </c>
      <c r="I3585" s="201">
        <f t="shared" si="1293"/>
        <v>0</v>
      </c>
      <c r="J3585" s="14"/>
    </row>
    <row r="3586" spans="1:10" ht="16.5" customHeight="1">
      <c r="A3586" s="942"/>
      <c r="B3586" s="121" t="s">
        <v>781</v>
      </c>
      <c r="C3586" s="270" t="s">
        <v>328</v>
      </c>
      <c r="D3586" s="454">
        <v>2</v>
      </c>
      <c r="E3586" s="54">
        <f t="shared" si="1291"/>
        <v>2.2999999999999998</v>
      </c>
      <c r="F3586" s="79"/>
      <c r="G3586" s="26" t="s">
        <v>200</v>
      </c>
      <c r="H3586" s="220">
        <f t="shared" si="1292"/>
        <v>0</v>
      </c>
      <c r="I3586" s="201">
        <f t="shared" si="1293"/>
        <v>0</v>
      </c>
      <c r="J3586" s="14"/>
    </row>
    <row r="3587" spans="1:10" ht="16.5" customHeight="1">
      <c r="A3587" s="942"/>
      <c r="B3587" s="121" t="s">
        <v>608</v>
      </c>
      <c r="C3587" s="270" t="s">
        <v>328</v>
      </c>
      <c r="D3587" s="454">
        <v>2</v>
      </c>
      <c r="E3587" s="54">
        <f t="shared" si="1290"/>
        <v>2.2999999999999998</v>
      </c>
      <c r="F3587" s="79"/>
      <c r="G3587" s="26" t="s">
        <v>200</v>
      </c>
      <c r="H3587" s="220">
        <f t="shared" si="1288"/>
        <v>0</v>
      </c>
      <c r="I3587" s="201">
        <f t="shared" si="1289"/>
        <v>0</v>
      </c>
      <c r="J3587" s="14"/>
    </row>
    <row r="3588" spans="1:10" ht="16.5" customHeight="1">
      <c r="A3588" s="942"/>
      <c r="B3588" s="121" t="s">
        <v>1067</v>
      </c>
      <c r="C3588" s="270" t="s">
        <v>328</v>
      </c>
      <c r="D3588" s="454">
        <v>2</v>
      </c>
      <c r="E3588" s="54">
        <f t="shared" si="1290"/>
        <v>2.2999999999999998</v>
      </c>
      <c r="F3588" s="79"/>
      <c r="G3588" s="26" t="s">
        <v>200</v>
      </c>
      <c r="H3588" s="220">
        <f t="shared" si="1288"/>
        <v>0</v>
      </c>
      <c r="I3588" s="201">
        <f t="shared" si="1289"/>
        <v>0</v>
      </c>
      <c r="J3588" s="14"/>
    </row>
    <row r="3589" spans="1:10" ht="16.5" customHeight="1">
      <c r="A3589" s="942"/>
      <c r="B3589" s="121" t="s">
        <v>785</v>
      </c>
      <c r="C3589" s="270" t="s">
        <v>328</v>
      </c>
      <c r="D3589" s="454">
        <v>2</v>
      </c>
      <c r="E3589" s="54">
        <f t="shared" si="1290"/>
        <v>2.2999999999999998</v>
      </c>
      <c r="F3589" s="79"/>
      <c r="G3589" s="26" t="s">
        <v>200</v>
      </c>
      <c r="H3589" s="220">
        <f t="shared" si="1288"/>
        <v>0</v>
      </c>
      <c r="I3589" s="201">
        <f t="shared" si="1289"/>
        <v>0</v>
      </c>
      <c r="J3589" s="14"/>
    </row>
    <row r="3590" spans="1:10" ht="16.5" customHeight="1">
      <c r="A3590" s="942"/>
      <c r="B3590" s="121" t="s">
        <v>105</v>
      </c>
      <c r="C3590" s="270" t="s">
        <v>328</v>
      </c>
      <c r="D3590" s="454">
        <v>2</v>
      </c>
      <c r="E3590" s="54">
        <f t="shared" si="1273"/>
        <v>2.2999999999999998</v>
      </c>
      <c r="F3590" s="79"/>
      <c r="G3590" s="26" t="s">
        <v>200</v>
      </c>
      <c r="H3590" s="220">
        <f t="shared" ref="H3590:H3593" si="1294">F3590*D3590</f>
        <v>0</v>
      </c>
      <c r="I3590" s="201">
        <f t="shared" ref="I3590:I3593" si="1295">F3590*E3590</f>
        <v>0</v>
      </c>
      <c r="J3590" s="14"/>
    </row>
    <row r="3591" spans="1:10" ht="16.5" customHeight="1">
      <c r="A3591" s="942"/>
      <c r="B3591" s="121" t="s">
        <v>1311</v>
      </c>
      <c r="C3591" s="270" t="s">
        <v>328</v>
      </c>
      <c r="D3591" s="454">
        <v>2</v>
      </c>
      <c r="E3591" s="54">
        <f t="shared" ref="E3591:E3592" si="1296">D3591*1.15</f>
        <v>2.2999999999999998</v>
      </c>
      <c r="F3591" s="79"/>
      <c r="G3591" s="26" t="s">
        <v>200</v>
      </c>
      <c r="H3591" s="220">
        <f t="shared" ref="H3591:H3592" si="1297">F3591*D3591</f>
        <v>0</v>
      </c>
      <c r="I3591" s="201">
        <f t="shared" ref="I3591:I3592" si="1298">F3591*E3591</f>
        <v>0</v>
      </c>
      <c r="J3591" s="14"/>
    </row>
    <row r="3592" spans="1:10" ht="16.5" customHeight="1">
      <c r="A3592" s="942"/>
      <c r="B3592" s="121" t="s">
        <v>1065</v>
      </c>
      <c r="C3592" s="270" t="s">
        <v>328</v>
      </c>
      <c r="D3592" s="454">
        <v>2</v>
      </c>
      <c r="E3592" s="54">
        <f t="shared" si="1296"/>
        <v>2.2999999999999998</v>
      </c>
      <c r="F3592" s="79"/>
      <c r="G3592" s="26" t="s">
        <v>200</v>
      </c>
      <c r="H3592" s="220">
        <f t="shared" si="1297"/>
        <v>0</v>
      </c>
      <c r="I3592" s="201">
        <f t="shared" si="1298"/>
        <v>0</v>
      </c>
      <c r="J3592" s="14"/>
    </row>
    <row r="3593" spans="1:10" ht="16.5" customHeight="1">
      <c r="A3593" s="942"/>
      <c r="B3593" s="121" t="s">
        <v>104</v>
      </c>
      <c r="C3593" s="270" t="s">
        <v>328</v>
      </c>
      <c r="D3593" s="454">
        <v>2</v>
      </c>
      <c r="E3593" s="54">
        <f t="shared" ref="E3593" si="1299">D3593*1.15</f>
        <v>2.2999999999999998</v>
      </c>
      <c r="F3593" s="79"/>
      <c r="G3593" s="26" t="s">
        <v>200</v>
      </c>
      <c r="H3593" s="220">
        <f t="shared" si="1294"/>
        <v>0</v>
      </c>
      <c r="I3593" s="201">
        <f t="shared" si="1295"/>
        <v>0</v>
      </c>
      <c r="J3593" s="14"/>
    </row>
    <row r="3594" spans="1:10" ht="16.5" customHeight="1">
      <c r="A3594" s="939" t="s">
        <v>1231</v>
      </c>
      <c r="B3594" s="121" t="s">
        <v>775</v>
      </c>
      <c r="C3594" s="270" t="s">
        <v>328</v>
      </c>
      <c r="D3594" s="454">
        <v>2</v>
      </c>
      <c r="E3594" s="54">
        <f t="shared" si="1273"/>
        <v>2.2999999999999998</v>
      </c>
      <c r="F3594" s="79"/>
      <c r="G3594" s="26" t="s">
        <v>200</v>
      </c>
      <c r="H3594" s="220">
        <f t="shared" ref="H3594:H3600" si="1300">F3594*D3594</f>
        <v>0</v>
      </c>
      <c r="I3594" s="201">
        <f t="shared" ref="I3594:I3600" si="1301">F3594*E3594</f>
        <v>0</v>
      </c>
      <c r="J3594" s="14"/>
    </row>
    <row r="3595" spans="1:10" ht="16.5" customHeight="1">
      <c r="A3595" s="940"/>
      <c r="B3595" s="121" t="s">
        <v>774</v>
      </c>
      <c r="C3595" s="270" t="s">
        <v>328</v>
      </c>
      <c r="D3595" s="454">
        <v>2</v>
      </c>
      <c r="E3595" s="54">
        <f t="shared" si="1273"/>
        <v>2.2999999999999998</v>
      </c>
      <c r="F3595" s="79"/>
      <c r="G3595" s="26" t="s">
        <v>200</v>
      </c>
      <c r="H3595" s="220">
        <f t="shared" si="1300"/>
        <v>0</v>
      </c>
      <c r="I3595" s="201">
        <f t="shared" si="1301"/>
        <v>0</v>
      </c>
      <c r="J3595" s="14"/>
    </row>
    <row r="3596" spans="1:10" ht="16.5" customHeight="1">
      <c r="A3596" s="940"/>
      <c r="B3596" s="121" t="s">
        <v>608</v>
      </c>
      <c r="C3596" s="270" t="s">
        <v>328</v>
      </c>
      <c r="D3596" s="454">
        <v>2</v>
      </c>
      <c r="E3596" s="54">
        <f t="shared" ref="E3596:E3598" si="1302">D3596*1.15</f>
        <v>2.2999999999999998</v>
      </c>
      <c r="F3596" s="79"/>
      <c r="G3596" s="26" t="s">
        <v>200</v>
      </c>
      <c r="H3596" s="220">
        <f t="shared" ref="H3596:H3598" si="1303">F3596*D3596</f>
        <v>0</v>
      </c>
      <c r="I3596" s="201">
        <f t="shared" ref="I3596:I3598" si="1304">F3596*E3596</f>
        <v>0</v>
      </c>
      <c r="J3596" s="14"/>
    </row>
    <row r="3597" spans="1:10" ht="16.5" customHeight="1">
      <c r="A3597" s="940"/>
      <c r="B3597" s="121" t="s">
        <v>1215</v>
      </c>
      <c r="C3597" s="270" t="s">
        <v>328</v>
      </c>
      <c r="D3597" s="454">
        <v>2</v>
      </c>
      <c r="E3597" s="54">
        <f t="shared" si="1302"/>
        <v>2.2999999999999998</v>
      </c>
      <c r="F3597" s="79"/>
      <c r="G3597" s="26" t="s">
        <v>200</v>
      </c>
      <c r="H3597" s="220">
        <f t="shared" si="1303"/>
        <v>0</v>
      </c>
      <c r="I3597" s="201">
        <f t="shared" si="1304"/>
        <v>0</v>
      </c>
      <c r="J3597" s="14"/>
    </row>
    <row r="3598" spans="1:10" ht="16.5" customHeight="1">
      <c r="A3598" s="940"/>
      <c r="B3598" s="121" t="s">
        <v>781</v>
      </c>
      <c r="C3598" s="270" t="s">
        <v>328</v>
      </c>
      <c r="D3598" s="454">
        <v>2</v>
      </c>
      <c r="E3598" s="54">
        <f t="shared" si="1302"/>
        <v>2.2999999999999998</v>
      </c>
      <c r="F3598" s="79"/>
      <c r="G3598" s="26" t="s">
        <v>200</v>
      </c>
      <c r="H3598" s="220">
        <f t="shared" si="1303"/>
        <v>0</v>
      </c>
      <c r="I3598" s="201">
        <f t="shared" si="1304"/>
        <v>0</v>
      </c>
      <c r="J3598" s="14"/>
    </row>
    <row r="3599" spans="1:10" ht="16.5" customHeight="1">
      <c r="A3599" s="940"/>
      <c r="B3599" s="121" t="s">
        <v>2061</v>
      </c>
      <c r="C3599" s="270" t="s">
        <v>328</v>
      </c>
      <c r="D3599" s="454">
        <v>2</v>
      </c>
      <c r="E3599" s="54">
        <f t="shared" si="1273"/>
        <v>2.2999999999999998</v>
      </c>
      <c r="F3599" s="79"/>
      <c r="G3599" s="26" t="s">
        <v>200</v>
      </c>
      <c r="H3599" s="220">
        <f t="shared" si="1300"/>
        <v>0</v>
      </c>
      <c r="I3599" s="201">
        <f t="shared" si="1301"/>
        <v>0</v>
      </c>
      <c r="J3599" s="14"/>
    </row>
    <row r="3600" spans="1:10" ht="16.5" customHeight="1">
      <c r="A3600" s="940"/>
      <c r="B3600" s="121" t="s">
        <v>105</v>
      </c>
      <c r="C3600" s="270" t="s">
        <v>328</v>
      </c>
      <c r="D3600" s="454">
        <v>2</v>
      </c>
      <c r="E3600" s="54">
        <f t="shared" si="1273"/>
        <v>2.2999999999999998</v>
      </c>
      <c r="F3600" s="79"/>
      <c r="G3600" s="26" t="s">
        <v>200</v>
      </c>
      <c r="H3600" s="220">
        <f t="shared" si="1300"/>
        <v>0</v>
      </c>
      <c r="I3600" s="201">
        <f t="shared" si="1301"/>
        <v>0</v>
      </c>
      <c r="J3600" s="14"/>
    </row>
    <row r="3601" spans="1:10" ht="16.5" customHeight="1">
      <c r="A3601" s="940"/>
      <c r="B3601" s="121" t="s">
        <v>1311</v>
      </c>
      <c r="C3601" s="270" t="s">
        <v>328</v>
      </c>
      <c r="D3601" s="454">
        <v>2</v>
      </c>
      <c r="E3601" s="54">
        <f t="shared" ref="E3601:E3637" si="1305">D3601*1.15</f>
        <v>2.2999999999999998</v>
      </c>
      <c r="F3601" s="79"/>
      <c r="G3601" s="26" t="s">
        <v>200</v>
      </c>
      <c r="H3601" s="220">
        <f t="shared" ref="H3601:H3637" si="1306">F3601*D3601</f>
        <v>0</v>
      </c>
      <c r="I3601" s="201">
        <f t="shared" ref="I3601:I3637" si="1307">F3601*E3601</f>
        <v>0</v>
      </c>
      <c r="J3601" s="14"/>
    </row>
    <row r="3602" spans="1:10" ht="16.5" customHeight="1">
      <c r="A3602" s="941"/>
      <c r="B3602" s="121" t="s">
        <v>1065</v>
      </c>
      <c r="C3602" s="270" t="s">
        <v>328</v>
      </c>
      <c r="D3602" s="454">
        <v>2</v>
      </c>
      <c r="E3602" s="54">
        <f t="shared" si="1305"/>
        <v>2.2999999999999998</v>
      </c>
      <c r="F3602" s="79"/>
      <c r="G3602" s="26" t="s">
        <v>200</v>
      </c>
      <c r="H3602" s="220">
        <f t="shared" si="1306"/>
        <v>0</v>
      </c>
      <c r="I3602" s="201">
        <f t="shared" si="1307"/>
        <v>0</v>
      </c>
      <c r="J3602" s="14"/>
    </row>
    <row r="3603" spans="1:10" s="78" customFormat="1" ht="16.5" customHeight="1">
      <c r="A3603" s="942" t="s">
        <v>1750</v>
      </c>
      <c r="B3603" s="121" t="s">
        <v>775</v>
      </c>
      <c r="C3603" s="270" t="s">
        <v>328</v>
      </c>
      <c r="D3603" s="454">
        <v>2</v>
      </c>
      <c r="E3603" s="178">
        <f t="shared" ref="E3603:E3613" si="1308">D3603*1.15</f>
        <v>2.2999999999999998</v>
      </c>
      <c r="F3603" s="79"/>
      <c r="G3603" s="126" t="s">
        <v>200</v>
      </c>
      <c r="H3603" s="220">
        <f t="shared" ref="H3603:H3613" si="1309">F3603*D3603</f>
        <v>0</v>
      </c>
      <c r="I3603" s="201">
        <f t="shared" ref="I3603:I3613" si="1310">F3603*E3603</f>
        <v>0</v>
      </c>
    </row>
    <row r="3604" spans="1:10" s="78" customFormat="1" ht="16.5" customHeight="1">
      <c r="A3604" s="942"/>
      <c r="B3604" s="121" t="s">
        <v>774</v>
      </c>
      <c r="C3604" s="270" t="s">
        <v>328</v>
      </c>
      <c r="D3604" s="454">
        <v>2</v>
      </c>
      <c r="E3604" s="178">
        <f t="shared" si="1308"/>
        <v>2.2999999999999998</v>
      </c>
      <c r="F3604" s="79"/>
      <c r="G3604" s="126" t="s">
        <v>200</v>
      </c>
      <c r="H3604" s="220">
        <f t="shared" si="1309"/>
        <v>0</v>
      </c>
      <c r="I3604" s="201">
        <f t="shared" si="1310"/>
        <v>0</v>
      </c>
    </row>
    <row r="3605" spans="1:10" s="78" customFormat="1" ht="16.5" customHeight="1">
      <c r="A3605" s="942"/>
      <c r="B3605" s="121" t="s">
        <v>106</v>
      </c>
      <c r="C3605" s="270" t="s">
        <v>328</v>
      </c>
      <c r="D3605" s="454">
        <v>2</v>
      </c>
      <c r="E3605" s="178">
        <f t="shared" si="1308"/>
        <v>2.2999999999999998</v>
      </c>
      <c r="F3605" s="79"/>
      <c r="G3605" s="126" t="s">
        <v>200</v>
      </c>
      <c r="H3605" s="220">
        <f t="shared" si="1309"/>
        <v>0</v>
      </c>
      <c r="I3605" s="201">
        <f t="shared" si="1310"/>
        <v>0</v>
      </c>
    </row>
    <row r="3606" spans="1:10" s="78" customFormat="1" ht="16.5" customHeight="1">
      <c r="A3606" s="942"/>
      <c r="B3606" s="121" t="s">
        <v>1269</v>
      </c>
      <c r="C3606" s="270" t="s">
        <v>328</v>
      </c>
      <c r="D3606" s="454">
        <v>2</v>
      </c>
      <c r="E3606" s="178">
        <f t="shared" si="1308"/>
        <v>2.2999999999999998</v>
      </c>
      <c r="F3606" s="79"/>
      <c r="G3606" s="126" t="s">
        <v>200</v>
      </c>
      <c r="H3606" s="220">
        <f t="shared" si="1309"/>
        <v>0</v>
      </c>
      <c r="I3606" s="201">
        <f t="shared" si="1310"/>
        <v>0</v>
      </c>
    </row>
    <row r="3607" spans="1:10" s="78" customFormat="1" ht="16.5" customHeight="1">
      <c r="A3607" s="942"/>
      <c r="B3607" s="121" t="s">
        <v>869</v>
      </c>
      <c r="C3607" s="270" t="s">
        <v>328</v>
      </c>
      <c r="D3607" s="454">
        <v>2</v>
      </c>
      <c r="E3607" s="178">
        <f t="shared" si="1308"/>
        <v>2.2999999999999998</v>
      </c>
      <c r="F3607" s="79"/>
      <c r="G3607" s="126" t="s">
        <v>200</v>
      </c>
      <c r="H3607" s="220">
        <f t="shared" si="1309"/>
        <v>0</v>
      </c>
      <c r="I3607" s="201">
        <f t="shared" si="1310"/>
        <v>0</v>
      </c>
    </row>
    <row r="3608" spans="1:10" s="78" customFormat="1" ht="16.5" customHeight="1">
      <c r="A3608" s="942"/>
      <c r="B3608" s="121" t="s">
        <v>781</v>
      </c>
      <c r="C3608" s="270" t="s">
        <v>328</v>
      </c>
      <c r="D3608" s="454">
        <v>2</v>
      </c>
      <c r="E3608" s="178">
        <f t="shared" si="1308"/>
        <v>2.2999999999999998</v>
      </c>
      <c r="F3608" s="79"/>
      <c r="G3608" s="126" t="s">
        <v>200</v>
      </c>
      <c r="H3608" s="220">
        <f t="shared" si="1309"/>
        <v>0</v>
      </c>
      <c r="I3608" s="201">
        <f t="shared" si="1310"/>
        <v>0</v>
      </c>
    </row>
    <row r="3609" spans="1:10" s="78" customFormat="1" ht="16.5" customHeight="1">
      <c r="A3609" s="942"/>
      <c r="B3609" s="121" t="s">
        <v>1067</v>
      </c>
      <c r="C3609" s="270" t="s">
        <v>328</v>
      </c>
      <c r="D3609" s="454">
        <v>2</v>
      </c>
      <c r="E3609" s="178">
        <f t="shared" si="1308"/>
        <v>2.2999999999999998</v>
      </c>
      <c r="F3609" s="79"/>
      <c r="G3609" s="126" t="s">
        <v>200</v>
      </c>
      <c r="H3609" s="220">
        <f t="shared" si="1309"/>
        <v>0</v>
      </c>
      <c r="I3609" s="201">
        <f t="shared" si="1310"/>
        <v>0</v>
      </c>
    </row>
    <row r="3610" spans="1:10" s="78" customFormat="1" ht="16.5" customHeight="1">
      <c r="A3610" s="942"/>
      <c r="B3610" s="121" t="s">
        <v>105</v>
      </c>
      <c r="C3610" s="270" t="s">
        <v>328</v>
      </c>
      <c r="D3610" s="454">
        <v>2</v>
      </c>
      <c r="E3610" s="178">
        <f t="shared" si="1308"/>
        <v>2.2999999999999998</v>
      </c>
      <c r="F3610" s="79"/>
      <c r="G3610" s="126" t="s">
        <v>200</v>
      </c>
      <c r="H3610" s="220">
        <f t="shared" si="1309"/>
        <v>0</v>
      </c>
      <c r="I3610" s="201">
        <f t="shared" si="1310"/>
        <v>0</v>
      </c>
    </row>
    <row r="3611" spans="1:10" s="78" customFormat="1" ht="16.5" customHeight="1">
      <c r="A3611" s="942"/>
      <c r="B3611" s="121" t="s">
        <v>104</v>
      </c>
      <c r="C3611" s="270" t="s">
        <v>328</v>
      </c>
      <c r="D3611" s="454">
        <v>2</v>
      </c>
      <c r="E3611" s="178">
        <f t="shared" ref="E3611" si="1311">D3611*1.15</f>
        <v>2.2999999999999998</v>
      </c>
      <c r="F3611" s="79"/>
      <c r="G3611" s="126" t="s">
        <v>200</v>
      </c>
      <c r="H3611" s="220">
        <f t="shared" ref="H3611" si="1312">F3611*D3611</f>
        <v>0</v>
      </c>
      <c r="I3611" s="201">
        <f t="shared" ref="I3611" si="1313">F3611*E3611</f>
        <v>0</v>
      </c>
    </row>
    <row r="3612" spans="1:10" s="78" customFormat="1" ht="16.5" customHeight="1">
      <c r="A3612" s="942"/>
      <c r="B3612" s="121" t="s">
        <v>785</v>
      </c>
      <c r="C3612" s="270" t="s">
        <v>328</v>
      </c>
      <c r="D3612" s="454">
        <v>2</v>
      </c>
      <c r="E3612" s="178">
        <f t="shared" si="1308"/>
        <v>2.2999999999999998</v>
      </c>
      <c r="F3612" s="79"/>
      <c r="G3612" s="126" t="s">
        <v>200</v>
      </c>
      <c r="H3612" s="220">
        <f t="shared" si="1309"/>
        <v>0</v>
      </c>
      <c r="I3612" s="201">
        <f t="shared" si="1310"/>
        <v>0</v>
      </c>
    </row>
    <row r="3613" spans="1:10" s="78" customFormat="1" ht="16.5" customHeight="1">
      <c r="A3613" s="942"/>
      <c r="B3613" s="121" t="s">
        <v>1311</v>
      </c>
      <c r="C3613" s="270" t="s">
        <v>328</v>
      </c>
      <c r="D3613" s="454">
        <v>2</v>
      </c>
      <c r="E3613" s="178">
        <f t="shared" si="1308"/>
        <v>2.2999999999999998</v>
      </c>
      <c r="F3613" s="79"/>
      <c r="G3613" s="126" t="s">
        <v>200</v>
      </c>
      <c r="H3613" s="220">
        <f t="shared" si="1309"/>
        <v>0</v>
      </c>
      <c r="I3613" s="201">
        <f t="shared" si="1310"/>
        <v>0</v>
      </c>
    </row>
    <row r="3614" spans="1:10" s="78" customFormat="1" ht="16.5" customHeight="1">
      <c r="A3614" s="942" t="s">
        <v>1752</v>
      </c>
      <c r="B3614" s="121" t="s">
        <v>775</v>
      </c>
      <c r="C3614" s="270" t="s">
        <v>328</v>
      </c>
      <c r="D3614" s="454">
        <v>2</v>
      </c>
      <c r="E3614" s="178">
        <f t="shared" si="1305"/>
        <v>2.2999999999999998</v>
      </c>
      <c r="F3614" s="79"/>
      <c r="G3614" s="126" t="s">
        <v>200</v>
      </c>
      <c r="H3614" s="220">
        <f t="shared" si="1306"/>
        <v>0</v>
      </c>
      <c r="I3614" s="201">
        <f t="shared" si="1307"/>
        <v>0</v>
      </c>
    </row>
    <row r="3615" spans="1:10" s="78" customFormat="1" ht="16.5" customHeight="1">
      <c r="A3615" s="942"/>
      <c r="B3615" s="121" t="s">
        <v>774</v>
      </c>
      <c r="C3615" s="270" t="s">
        <v>328</v>
      </c>
      <c r="D3615" s="454">
        <v>2</v>
      </c>
      <c r="E3615" s="178">
        <f t="shared" si="1305"/>
        <v>2.2999999999999998</v>
      </c>
      <c r="F3615" s="79"/>
      <c r="G3615" s="126" t="s">
        <v>200</v>
      </c>
      <c r="H3615" s="220">
        <f t="shared" si="1306"/>
        <v>0</v>
      </c>
      <c r="I3615" s="201">
        <f t="shared" si="1307"/>
        <v>0</v>
      </c>
    </row>
    <row r="3616" spans="1:10" s="78" customFormat="1" ht="16.5" customHeight="1">
      <c r="A3616" s="942"/>
      <c r="B3616" s="121" t="s">
        <v>106</v>
      </c>
      <c r="C3616" s="270" t="s">
        <v>328</v>
      </c>
      <c r="D3616" s="454">
        <v>2</v>
      </c>
      <c r="E3616" s="178">
        <f t="shared" si="1305"/>
        <v>2.2999999999999998</v>
      </c>
      <c r="F3616" s="79"/>
      <c r="G3616" s="126" t="s">
        <v>200</v>
      </c>
      <c r="H3616" s="220">
        <f t="shared" si="1306"/>
        <v>0</v>
      </c>
      <c r="I3616" s="201">
        <f t="shared" si="1307"/>
        <v>0</v>
      </c>
    </row>
    <row r="3617" spans="1:10" s="78" customFormat="1" ht="16.5" customHeight="1">
      <c r="A3617" s="942"/>
      <c r="B3617" s="121" t="s">
        <v>1269</v>
      </c>
      <c r="C3617" s="270" t="s">
        <v>328</v>
      </c>
      <c r="D3617" s="454">
        <v>2</v>
      </c>
      <c r="E3617" s="178">
        <f t="shared" si="1305"/>
        <v>2.2999999999999998</v>
      </c>
      <c r="F3617" s="79"/>
      <c r="G3617" s="126" t="s">
        <v>200</v>
      </c>
      <c r="H3617" s="220">
        <f t="shared" si="1306"/>
        <v>0</v>
      </c>
      <c r="I3617" s="201">
        <f t="shared" si="1307"/>
        <v>0</v>
      </c>
    </row>
    <row r="3618" spans="1:10" s="78" customFormat="1" ht="16.5" customHeight="1">
      <c r="A3618" s="942"/>
      <c r="B3618" s="121" t="s">
        <v>869</v>
      </c>
      <c r="C3618" s="270" t="s">
        <v>328</v>
      </c>
      <c r="D3618" s="454">
        <v>2</v>
      </c>
      <c r="E3618" s="178">
        <f t="shared" si="1305"/>
        <v>2.2999999999999998</v>
      </c>
      <c r="F3618" s="79"/>
      <c r="G3618" s="126" t="s">
        <v>200</v>
      </c>
      <c r="H3618" s="220">
        <f t="shared" si="1306"/>
        <v>0</v>
      </c>
      <c r="I3618" s="201">
        <f t="shared" si="1307"/>
        <v>0</v>
      </c>
    </row>
    <row r="3619" spans="1:10" s="78" customFormat="1" ht="16.5" customHeight="1">
      <c r="A3619" s="942"/>
      <c r="B3619" s="121" t="s">
        <v>781</v>
      </c>
      <c r="C3619" s="270" t="s">
        <v>328</v>
      </c>
      <c r="D3619" s="454">
        <v>2</v>
      </c>
      <c r="E3619" s="178">
        <f t="shared" si="1305"/>
        <v>2.2999999999999998</v>
      </c>
      <c r="F3619" s="79"/>
      <c r="G3619" s="126" t="s">
        <v>200</v>
      </c>
      <c r="H3619" s="220">
        <f t="shared" si="1306"/>
        <v>0</v>
      </c>
      <c r="I3619" s="201">
        <f t="shared" si="1307"/>
        <v>0</v>
      </c>
    </row>
    <row r="3620" spans="1:10" s="78" customFormat="1" ht="16.5" customHeight="1">
      <c r="A3620" s="942"/>
      <c r="B3620" s="121" t="s">
        <v>1067</v>
      </c>
      <c r="C3620" s="270" t="s">
        <v>328</v>
      </c>
      <c r="D3620" s="454">
        <v>2</v>
      </c>
      <c r="E3620" s="178">
        <f t="shared" si="1305"/>
        <v>2.2999999999999998</v>
      </c>
      <c r="F3620" s="79"/>
      <c r="G3620" s="126" t="s">
        <v>200</v>
      </c>
      <c r="H3620" s="220">
        <f t="shared" si="1306"/>
        <v>0</v>
      </c>
      <c r="I3620" s="201">
        <f t="shared" si="1307"/>
        <v>0</v>
      </c>
    </row>
    <row r="3621" spans="1:10" s="78" customFormat="1" ht="16.5" customHeight="1">
      <c r="A3621" s="942"/>
      <c r="B3621" s="121" t="s">
        <v>105</v>
      </c>
      <c r="C3621" s="270" t="s">
        <v>328</v>
      </c>
      <c r="D3621" s="454">
        <v>2</v>
      </c>
      <c r="E3621" s="178">
        <f t="shared" si="1305"/>
        <v>2.2999999999999998</v>
      </c>
      <c r="F3621" s="79"/>
      <c r="G3621" s="126" t="s">
        <v>200</v>
      </c>
      <c r="H3621" s="220">
        <f t="shared" si="1306"/>
        <v>0</v>
      </c>
      <c r="I3621" s="201">
        <f t="shared" si="1307"/>
        <v>0</v>
      </c>
    </row>
    <row r="3622" spans="1:10" s="78" customFormat="1" ht="16.5" customHeight="1">
      <c r="A3622" s="942"/>
      <c r="B3622" s="121" t="s">
        <v>104</v>
      </c>
      <c r="C3622" s="270" t="s">
        <v>328</v>
      </c>
      <c r="D3622" s="454">
        <v>2</v>
      </c>
      <c r="E3622" s="178">
        <f t="shared" ref="E3622:E3623" si="1314">D3622*1.15</f>
        <v>2.2999999999999998</v>
      </c>
      <c r="F3622" s="79"/>
      <c r="G3622" s="126" t="s">
        <v>200</v>
      </c>
      <c r="H3622" s="220">
        <f t="shared" ref="H3622:H3623" si="1315">F3622*D3622</f>
        <v>0</v>
      </c>
      <c r="I3622" s="201">
        <f t="shared" ref="I3622:I3623" si="1316">F3622*E3622</f>
        <v>0</v>
      </c>
    </row>
    <row r="3623" spans="1:10" s="78" customFormat="1" ht="16.5" customHeight="1">
      <c r="A3623" s="942"/>
      <c r="B3623" s="121" t="s">
        <v>1065</v>
      </c>
      <c r="C3623" s="270" t="s">
        <v>328</v>
      </c>
      <c r="D3623" s="454">
        <v>2</v>
      </c>
      <c r="E3623" s="178">
        <f t="shared" si="1314"/>
        <v>2.2999999999999998</v>
      </c>
      <c r="F3623" s="79"/>
      <c r="G3623" s="126" t="s">
        <v>200</v>
      </c>
      <c r="H3623" s="220">
        <f t="shared" si="1315"/>
        <v>0</v>
      </c>
      <c r="I3623" s="201">
        <f t="shared" si="1316"/>
        <v>0</v>
      </c>
    </row>
    <row r="3624" spans="1:10" s="78" customFormat="1" ht="16.5" customHeight="1">
      <c r="A3624" s="942"/>
      <c r="B3624" s="121" t="s">
        <v>785</v>
      </c>
      <c r="C3624" s="270" t="s">
        <v>328</v>
      </c>
      <c r="D3624" s="454">
        <v>2</v>
      </c>
      <c r="E3624" s="178">
        <f t="shared" si="1305"/>
        <v>2.2999999999999998</v>
      </c>
      <c r="F3624" s="79"/>
      <c r="G3624" s="126" t="s">
        <v>200</v>
      </c>
      <c r="H3624" s="220">
        <f t="shared" si="1306"/>
        <v>0</v>
      </c>
      <c r="I3624" s="201">
        <f t="shared" si="1307"/>
        <v>0</v>
      </c>
    </row>
    <row r="3625" spans="1:10" s="78" customFormat="1" ht="16.5" customHeight="1">
      <c r="A3625" s="942"/>
      <c r="B3625" s="121" t="s">
        <v>1311</v>
      </c>
      <c r="C3625" s="270" t="s">
        <v>328</v>
      </c>
      <c r="D3625" s="454">
        <v>2</v>
      </c>
      <c r="E3625" s="178">
        <f t="shared" si="1305"/>
        <v>2.2999999999999998</v>
      </c>
      <c r="F3625" s="79"/>
      <c r="G3625" s="126" t="s">
        <v>200</v>
      </c>
      <c r="H3625" s="220">
        <f t="shared" si="1306"/>
        <v>0</v>
      </c>
      <c r="I3625" s="201">
        <f t="shared" si="1307"/>
        <v>0</v>
      </c>
    </row>
    <row r="3626" spans="1:10" s="66" customFormat="1" ht="16.5" customHeight="1">
      <c r="A3626" s="942" t="s">
        <v>2273</v>
      </c>
      <c r="B3626" s="884" t="s">
        <v>775</v>
      </c>
      <c r="C3626" s="883" t="s">
        <v>328</v>
      </c>
      <c r="D3626" s="454">
        <v>2</v>
      </c>
      <c r="E3626" s="90">
        <f t="shared" ref="E3626:E3631" si="1317">D3626*1.15</f>
        <v>2.2999999999999998</v>
      </c>
      <c r="F3626" s="82"/>
      <c r="G3626" s="65" t="s">
        <v>200</v>
      </c>
      <c r="H3626" s="194">
        <f t="shared" ref="H3626:H3631" si="1318">F3626*D3626</f>
        <v>0</v>
      </c>
      <c r="I3626" s="195">
        <f t="shared" ref="I3626:I3631" si="1319">F3626*E3626</f>
        <v>0</v>
      </c>
    </row>
    <row r="3627" spans="1:10" ht="16.5" customHeight="1">
      <c r="A3627" s="942"/>
      <c r="B3627" s="121" t="s">
        <v>774</v>
      </c>
      <c r="C3627" s="270" t="s">
        <v>328</v>
      </c>
      <c r="D3627" s="454">
        <v>2</v>
      </c>
      <c r="E3627" s="54">
        <f t="shared" si="1317"/>
        <v>2.2999999999999998</v>
      </c>
      <c r="F3627" s="79"/>
      <c r="G3627" s="26" t="s">
        <v>200</v>
      </c>
      <c r="H3627" s="220">
        <f t="shared" si="1318"/>
        <v>0</v>
      </c>
      <c r="I3627" s="201">
        <f t="shared" si="1319"/>
        <v>0</v>
      </c>
      <c r="J3627" s="14"/>
    </row>
    <row r="3628" spans="1:10" ht="16.5" customHeight="1">
      <c r="A3628" s="942"/>
      <c r="B3628" s="121" t="s">
        <v>106</v>
      </c>
      <c r="C3628" s="270" t="s">
        <v>328</v>
      </c>
      <c r="D3628" s="454">
        <v>2</v>
      </c>
      <c r="E3628" s="54">
        <f t="shared" si="1317"/>
        <v>2.2999999999999998</v>
      </c>
      <c r="F3628" s="79"/>
      <c r="G3628" s="26" t="s">
        <v>200</v>
      </c>
      <c r="H3628" s="220">
        <f t="shared" si="1318"/>
        <v>0</v>
      </c>
      <c r="I3628" s="201">
        <f t="shared" si="1319"/>
        <v>0</v>
      </c>
      <c r="J3628" s="14"/>
    </row>
    <row r="3629" spans="1:10" ht="16.5" customHeight="1">
      <c r="A3629" s="942"/>
      <c r="B3629" s="121" t="s">
        <v>781</v>
      </c>
      <c r="C3629" s="270" t="s">
        <v>328</v>
      </c>
      <c r="D3629" s="454">
        <v>2</v>
      </c>
      <c r="E3629" s="54">
        <f t="shared" si="1317"/>
        <v>2.2999999999999998</v>
      </c>
      <c r="F3629" s="79"/>
      <c r="G3629" s="26" t="s">
        <v>200</v>
      </c>
      <c r="H3629" s="220">
        <f t="shared" si="1318"/>
        <v>0</v>
      </c>
      <c r="I3629" s="201">
        <f t="shared" si="1319"/>
        <v>0</v>
      </c>
      <c r="J3629" s="14"/>
    </row>
    <row r="3630" spans="1:10" ht="16.5" customHeight="1">
      <c r="A3630" s="942"/>
      <c r="B3630" s="121" t="s">
        <v>1311</v>
      </c>
      <c r="C3630" s="270" t="s">
        <v>328</v>
      </c>
      <c r="D3630" s="454">
        <v>2</v>
      </c>
      <c r="E3630" s="54">
        <f t="shared" si="1317"/>
        <v>2.2999999999999998</v>
      </c>
      <c r="F3630" s="79"/>
      <c r="G3630" s="26" t="s">
        <v>200</v>
      </c>
      <c r="H3630" s="220">
        <f t="shared" si="1318"/>
        <v>0</v>
      </c>
      <c r="I3630" s="201">
        <f t="shared" si="1319"/>
        <v>0</v>
      </c>
      <c r="J3630" s="14"/>
    </row>
    <row r="3631" spans="1:10" ht="16.5" customHeight="1">
      <c r="A3631" s="942"/>
      <c r="B3631" s="121" t="s">
        <v>785</v>
      </c>
      <c r="C3631" s="270" t="s">
        <v>328</v>
      </c>
      <c r="D3631" s="454">
        <v>2</v>
      </c>
      <c r="E3631" s="54">
        <f t="shared" si="1317"/>
        <v>2.2999999999999998</v>
      </c>
      <c r="F3631" s="79"/>
      <c r="G3631" s="26" t="s">
        <v>200</v>
      </c>
      <c r="H3631" s="220">
        <f t="shared" si="1318"/>
        <v>0</v>
      </c>
      <c r="I3631" s="201">
        <f t="shared" si="1319"/>
        <v>0</v>
      </c>
      <c r="J3631" s="14"/>
    </row>
    <row r="3632" spans="1:10" s="66" customFormat="1" ht="16.5" customHeight="1">
      <c r="A3632" s="942" t="s">
        <v>2274</v>
      </c>
      <c r="B3632" s="884" t="s">
        <v>775</v>
      </c>
      <c r="C3632" s="883" t="s">
        <v>328</v>
      </c>
      <c r="D3632" s="454">
        <v>2</v>
      </c>
      <c r="E3632" s="90">
        <f t="shared" si="1305"/>
        <v>2.2999999999999998</v>
      </c>
      <c r="F3632" s="82"/>
      <c r="G3632" s="65" t="s">
        <v>200</v>
      </c>
      <c r="H3632" s="194">
        <f t="shared" si="1306"/>
        <v>0</v>
      </c>
      <c r="I3632" s="195">
        <f t="shared" si="1307"/>
        <v>0</v>
      </c>
    </row>
    <row r="3633" spans="1:10" ht="16.5" customHeight="1">
      <c r="A3633" s="942"/>
      <c r="B3633" s="121" t="s">
        <v>774</v>
      </c>
      <c r="C3633" s="270" t="s">
        <v>328</v>
      </c>
      <c r="D3633" s="454">
        <v>2</v>
      </c>
      <c r="E3633" s="54">
        <f t="shared" si="1305"/>
        <v>2.2999999999999998</v>
      </c>
      <c r="F3633" s="79"/>
      <c r="G3633" s="26" t="s">
        <v>200</v>
      </c>
      <c r="H3633" s="220">
        <f t="shared" si="1306"/>
        <v>0</v>
      </c>
      <c r="I3633" s="201">
        <f t="shared" si="1307"/>
        <v>0</v>
      </c>
      <c r="J3633" s="14"/>
    </row>
    <row r="3634" spans="1:10" ht="16.5" customHeight="1">
      <c r="A3634" s="942"/>
      <c r="B3634" s="121" t="s">
        <v>106</v>
      </c>
      <c r="C3634" s="270" t="s">
        <v>328</v>
      </c>
      <c r="D3634" s="454">
        <v>2</v>
      </c>
      <c r="E3634" s="54">
        <f t="shared" si="1305"/>
        <v>2.2999999999999998</v>
      </c>
      <c r="F3634" s="79"/>
      <c r="G3634" s="26" t="s">
        <v>200</v>
      </c>
      <c r="H3634" s="220">
        <f t="shared" si="1306"/>
        <v>0</v>
      </c>
      <c r="I3634" s="201">
        <f t="shared" si="1307"/>
        <v>0</v>
      </c>
      <c r="J3634" s="14"/>
    </row>
    <row r="3635" spans="1:10" ht="16.5" customHeight="1">
      <c r="A3635" s="942"/>
      <c r="B3635" s="121" t="s">
        <v>781</v>
      </c>
      <c r="C3635" s="270" t="s">
        <v>328</v>
      </c>
      <c r="D3635" s="454">
        <v>2</v>
      </c>
      <c r="E3635" s="54">
        <f t="shared" si="1305"/>
        <v>2.2999999999999998</v>
      </c>
      <c r="F3635" s="79"/>
      <c r="G3635" s="26" t="s">
        <v>200</v>
      </c>
      <c r="H3635" s="220">
        <f t="shared" si="1306"/>
        <v>0</v>
      </c>
      <c r="I3635" s="201">
        <f t="shared" si="1307"/>
        <v>0</v>
      </c>
      <c r="J3635" s="14"/>
    </row>
    <row r="3636" spans="1:10" ht="16.5" customHeight="1">
      <c r="A3636" s="942"/>
      <c r="B3636" s="121" t="s">
        <v>1311</v>
      </c>
      <c r="C3636" s="270" t="s">
        <v>328</v>
      </c>
      <c r="D3636" s="454">
        <v>2</v>
      </c>
      <c r="E3636" s="54">
        <f t="shared" si="1305"/>
        <v>2.2999999999999998</v>
      </c>
      <c r="F3636" s="79"/>
      <c r="G3636" s="26" t="s">
        <v>200</v>
      </c>
      <c r="H3636" s="220">
        <f t="shared" si="1306"/>
        <v>0</v>
      </c>
      <c r="I3636" s="201">
        <f t="shared" si="1307"/>
        <v>0</v>
      </c>
      <c r="J3636" s="14"/>
    </row>
    <row r="3637" spans="1:10" ht="16.5" customHeight="1">
      <c r="A3637" s="942"/>
      <c r="B3637" s="121" t="s">
        <v>785</v>
      </c>
      <c r="C3637" s="270" t="s">
        <v>328</v>
      </c>
      <c r="D3637" s="454">
        <v>2</v>
      </c>
      <c r="E3637" s="54">
        <f t="shared" si="1305"/>
        <v>2.2999999999999998</v>
      </c>
      <c r="F3637" s="79"/>
      <c r="G3637" s="26" t="s">
        <v>200</v>
      </c>
      <c r="H3637" s="220">
        <f t="shared" si="1306"/>
        <v>0</v>
      </c>
      <c r="I3637" s="201">
        <f t="shared" si="1307"/>
        <v>0</v>
      </c>
      <c r="J3637" s="14"/>
    </row>
    <row r="3638" spans="1:10" s="66" customFormat="1" ht="16.5" customHeight="1">
      <c r="A3638" s="940" t="s">
        <v>1315</v>
      </c>
      <c r="B3638" s="884" t="s">
        <v>775</v>
      </c>
      <c r="C3638" s="883" t="s">
        <v>328</v>
      </c>
      <c r="D3638" s="454">
        <v>2</v>
      </c>
      <c r="E3638" s="90">
        <f t="shared" ref="E3638:E3761" si="1320">D3638*1.15</f>
        <v>2.2999999999999998</v>
      </c>
      <c r="F3638" s="82"/>
      <c r="G3638" s="65" t="s">
        <v>200</v>
      </c>
      <c r="H3638" s="194">
        <f t="shared" ref="H3638" si="1321">F3638*D3638</f>
        <v>0</v>
      </c>
      <c r="I3638" s="195">
        <f t="shared" ref="I3638" si="1322">F3638*E3638</f>
        <v>0</v>
      </c>
    </row>
    <row r="3639" spans="1:10" ht="16.5" customHeight="1">
      <c r="A3639" s="940"/>
      <c r="B3639" s="121" t="s">
        <v>106</v>
      </c>
      <c r="C3639" s="270" t="s">
        <v>328</v>
      </c>
      <c r="D3639" s="454">
        <v>2</v>
      </c>
      <c r="E3639" s="54">
        <f t="shared" ref="E3639:E3645" si="1323">D3639*1.15</f>
        <v>2.2999999999999998</v>
      </c>
      <c r="F3639" s="79"/>
      <c r="G3639" s="26" t="s">
        <v>200</v>
      </c>
      <c r="H3639" s="220">
        <f t="shared" ref="H3639:H3645" si="1324">F3639*D3639</f>
        <v>0</v>
      </c>
      <c r="I3639" s="201">
        <f t="shared" ref="I3639:I3645" si="1325">F3639*E3639</f>
        <v>0</v>
      </c>
      <c r="J3639" s="14"/>
    </row>
    <row r="3640" spans="1:10" ht="16.5" customHeight="1">
      <c r="A3640" s="940"/>
      <c r="B3640" s="121" t="s">
        <v>1269</v>
      </c>
      <c r="C3640" s="270" t="s">
        <v>328</v>
      </c>
      <c r="D3640" s="454">
        <v>2</v>
      </c>
      <c r="E3640" s="54">
        <f t="shared" si="1323"/>
        <v>2.2999999999999998</v>
      </c>
      <c r="F3640" s="79"/>
      <c r="G3640" s="26" t="s">
        <v>200</v>
      </c>
      <c r="H3640" s="220">
        <f t="shared" si="1324"/>
        <v>0</v>
      </c>
      <c r="I3640" s="201">
        <f t="shared" si="1325"/>
        <v>0</v>
      </c>
      <c r="J3640" s="14"/>
    </row>
    <row r="3641" spans="1:10" ht="16.5" customHeight="1">
      <c r="A3641" s="940"/>
      <c r="B3641" s="121" t="s">
        <v>1067</v>
      </c>
      <c r="C3641" s="270" t="s">
        <v>328</v>
      </c>
      <c r="D3641" s="454">
        <v>2</v>
      </c>
      <c r="E3641" s="54">
        <f t="shared" ref="E3641:E3644" si="1326">D3641*1.15</f>
        <v>2.2999999999999998</v>
      </c>
      <c r="F3641" s="79"/>
      <c r="G3641" s="26" t="s">
        <v>200</v>
      </c>
      <c r="H3641" s="220">
        <f t="shared" ref="H3641:H3644" si="1327">F3641*D3641</f>
        <v>0</v>
      </c>
      <c r="I3641" s="201">
        <f t="shared" ref="I3641:I3644" si="1328">F3641*E3641</f>
        <v>0</v>
      </c>
      <c r="J3641" s="14"/>
    </row>
    <row r="3642" spans="1:10" ht="16.5" customHeight="1">
      <c r="A3642" s="940"/>
      <c r="B3642" s="121" t="s">
        <v>105</v>
      </c>
      <c r="C3642" s="270" t="s">
        <v>328</v>
      </c>
      <c r="D3642" s="454">
        <v>2</v>
      </c>
      <c r="E3642" s="54">
        <f t="shared" si="1326"/>
        <v>2.2999999999999998</v>
      </c>
      <c r="F3642" s="79"/>
      <c r="G3642" s="26" t="s">
        <v>200</v>
      </c>
      <c r="H3642" s="220">
        <f t="shared" si="1327"/>
        <v>0</v>
      </c>
      <c r="I3642" s="201">
        <f t="shared" si="1328"/>
        <v>0</v>
      </c>
      <c r="J3642" s="14"/>
    </row>
    <row r="3643" spans="1:10" ht="16.5" customHeight="1">
      <c r="A3643" s="940"/>
      <c r="B3643" s="121" t="s">
        <v>1311</v>
      </c>
      <c r="C3643" s="270" t="s">
        <v>328</v>
      </c>
      <c r="D3643" s="454">
        <v>2</v>
      </c>
      <c r="E3643" s="54">
        <f t="shared" si="1326"/>
        <v>2.2999999999999998</v>
      </c>
      <c r="F3643" s="79"/>
      <c r="G3643" s="26" t="s">
        <v>200</v>
      </c>
      <c r="H3643" s="220">
        <f t="shared" si="1327"/>
        <v>0</v>
      </c>
      <c r="I3643" s="201">
        <f t="shared" si="1328"/>
        <v>0</v>
      </c>
      <c r="J3643" s="14"/>
    </row>
    <row r="3644" spans="1:10" ht="16.5" customHeight="1">
      <c r="A3644" s="940"/>
      <c r="B3644" s="121" t="s">
        <v>785</v>
      </c>
      <c r="C3644" s="270" t="s">
        <v>328</v>
      </c>
      <c r="D3644" s="454">
        <v>2</v>
      </c>
      <c r="E3644" s="54">
        <f t="shared" si="1326"/>
        <v>2.2999999999999998</v>
      </c>
      <c r="F3644" s="79"/>
      <c r="G3644" s="26" t="s">
        <v>200</v>
      </c>
      <c r="H3644" s="220">
        <f t="shared" si="1327"/>
        <v>0</v>
      </c>
      <c r="I3644" s="201">
        <f t="shared" si="1328"/>
        <v>0</v>
      </c>
      <c r="J3644" s="14"/>
    </row>
    <row r="3645" spans="1:10" ht="16.5" customHeight="1">
      <c r="A3645" s="940"/>
      <c r="B3645" s="121" t="s">
        <v>1065</v>
      </c>
      <c r="C3645" s="270" t="s">
        <v>328</v>
      </c>
      <c r="D3645" s="454">
        <v>2</v>
      </c>
      <c r="E3645" s="54">
        <f t="shared" si="1323"/>
        <v>2.2999999999999998</v>
      </c>
      <c r="F3645" s="79"/>
      <c r="G3645" s="26" t="s">
        <v>200</v>
      </c>
      <c r="H3645" s="220">
        <f t="shared" si="1324"/>
        <v>0</v>
      </c>
      <c r="I3645" s="201">
        <f t="shared" si="1325"/>
        <v>0</v>
      </c>
      <c r="J3645" s="14"/>
    </row>
    <row r="3646" spans="1:10" ht="16.5" customHeight="1">
      <c r="A3646" s="940"/>
      <c r="B3646" s="121" t="s">
        <v>783</v>
      </c>
      <c r="C3646" s="270" t="s">
        <v>328</v>
      </c>
      <c r="D3646" s="454">
        <v>2</v>
      </c>
      <c r="E3646" s="54">
        <f t="shared" si="1320"/>
        <v>2.2999999999999998</v>
      </c>
      <c r="F3646" s="79"/>
      <c r="G3646" s="26" t="s">
        <v>200</v>
      </c>
      <c r="H3646" s="220">
        <f t="shared" ref="H3646" si="1329">F3646*D3646</f>
        <v>0</v>
      </c>
      <c r="I3646" s="201">
        <f t="shared" ref="I3646" si="1330">F3646*E3646</f>
        <v>0</v>
      </c>
      <c r="J3646" s="14"/>
    </row>
    <row r="3647" spans="1:10" ht="26.25" customHeight="1">
      <c r="A3647" s="831" t="s">
        <v>1501</v>
      </c>
      <c r="B3647" s="121" t="s">
        <v>105</v>
      </c>
      <c r="C3647" s="270" t="s">
        <v>328</v>
      </c>
      <c r="D3647" s="454">
        <v>2</v>
      </c>
      <c r="E3647" s="54">
        <f t="shared" si="1320"/>
        <v>2.2999999999999998</v>
      </c>
      <c r="F3647" s="79"/>
      <c r="G3647" s="26" t="s">
        <v>200</v>
      </c>
      <c r="H3647" s="220">
        <f t="shared" ref="H3647" si="1331">F3647*D3647</f>
        <v>0</v>
      </c>
      <c r="I3647" s="201">
        <f t="shared" ref="I3647" si="1332">F3647*E3647</f>
        <v>0</v>
      </c>
      <c r="J3647" s="14"/>
    </row>
    <row r="3648" spans="1:10" ht="16.5" customHeight="1">
      <c r="A3648" s="939" t="s">
        <v>1520</v>
      </c>
      <c r="B3648" s="121" t="s">
        <v>1065</v>
      </c>
      <c r="C3648" s="270" t="s">
        <v>328</v>
      </c>
      <c r="D3648" s="454">
        <v>2</v>
      </c>
      <c r="E3648" s="54">
        <f t="shared" si="1320"/>
        <v>2.2999999999999998</v>
      </c>
      <c r="F3648" s="79"/>
      <c r="G3648" s="26" t="s">
        <v>200</v>
      </c>
      <c r="H3648" s="220">
        <f t="shared" ref="H3648" si="1333">F3648*D3648</f>
        <v>0</v>
      </c>
      <c r="I3648" s="201">
        <f t="shared" ref="I3648" si="1334">F3648*E3648</f>
        <v>0</v>
      </c>
      <c r="J3648" s="14"/>
    </row>
    <row r="3649" spans="1:10" ht="16.5" customHeight="1">
      <c r="A3649" s="940"/>
      <c r="B3649" s="121" t="s">
        <v>608</v>
      </c>
      <c r="C3649" s="270" t="s">
        <v>328</v>
      </c>
      <c r="D3649" s="454">
        <v>2</v>
      </c>
      <c r="E3649" s="54">
        <f t="shared" si="1320"/>
        <v>2.2999999999999998</v>
      </c>
      <c r="F3649" s="79"/>
      <c r="G3649" s="26" t="s">
        <v>200</v>
      </c>
      <c r="H3649" s="220">
        <f t="shared" ref="H3649" si="1335">F3649*D3649</f>
        <v>0</v>
      </c>
      <c r="I3649" s="201">
        <f t="shared" ref="I3649" si="1336">F3649*E3649</f>
        <v>0</v>
      </c>
      <c r="J3649" s="14"/>
    </row>
    <row r="3650" spans="1:10" ht="16.5" customHeight="1">
      <c r="A3650" s="940"/>
      <c r="B3650" s="121" t="s">
        <v>1269</v>
      </c>
      <c r="C3650" s="270" t="s">
        <v>328</v>
      </c>
      <c r="D3650" s="454">
        <v>2</v>
      </c>
      <c r="E3650" s="54">
        <f t="shared" si="1320"/>
        <v>2.2999999999999998</v>
      </c>
      <c r="F3650" s="79"/>
      <c r="G3650" s="26" t="s">
        <v>200</v>
      </c>
      <c r="H3650" s="220">
        <f t="shared" ref="H3650:H3652" si="1337">F3650*D3650</f>
        <v>0</v>
      </c>
      <c r="I3650" s="201">
        <f t="shared" ref="I3650:I3652" si="1338">F3650*E3650</f>
        <v>0</v>
      </c>
      <c r="J3650" s="14"/>
    </row>
    <row r="3651" spans="1:10" ht="16.5" customHeight="1">
      <c r="A3651" s="940"/>
      <c r="B3651" s="121" t="s">
        <v>785</v>
      </c>
      <c r="C3651" s="270" t="s">
        <v>328</v>
      </c>
      <c r="D3651" s="454">
        <v>2</v>
      </c>
      <c r="E3651" s="54">
        <f t="shared" si="1320"/>
        <v>2.2999999999999998</v>
      </c>
      <c r="F3651" s="79"/>
      <c r="G3651" s="26" t="s">
        <v>200</v>
      </c>
      <c r="H3651" s="220">
        <f t="shared" si="1337"/>
        <v>0</v>
      </c>
      <c r="I3651" s="201">
        <f t="shared" si="1338"/>
        <v>0</v>
      </c>
      <c r="J3651" s="14"/>
    </row>
    <row r="3652" spans="1:10" ht="16.5" customHeight="1">
      <c r="A3652" s="940"/>
      <c r="B3652" s="121" t="s">
        <v>104</v>
      </c>
      <c r="C3652" s="270" t="s">
        <v>328</v>
      </c>
      <c r="D3652" s="454">
        <v>2</v>
      </c>
      <c r="E3652" s="54">
        <f t="shared" si="1320"/>
        <v>2.2999999999999998</v>
      </c>
      <c r="F3652" s="79"/>
      <c r="G3652" s="26" t="s">
        <v>200</v>
      </c>
      <c r="H3652" s="220">
        <f t="shared" si="1337"/>
        <v>0</v>
      </c>
      <c r="I3652" s="201">
        <f t="shared" si="1338"/>
        <v>0</v>
      </c>
    </row>
    <row r="3653" spans="1:10" s="268" customFormat="1" ht="16.5" customHeight="1">
      <c r="A3653" s="1148" t="s">
        <v>2000</v>
      </c>
      <c r="B3653" s="443" t="s">
        <v>775</v>
      </c>
      <c r="C3653" s="444" t="s">
        <v>328</v>
      </c>
      <c r="D3653" s="454">
        <v>2</v>
      </c>
      <c r="E3653" s="54">
        <f t="shared" si="1320"/>
        <v>2.2999999999999998</v>
      </c>
      <c r="F3653" s="445"/>
      <c r="G3653" s="295" t="s">
        <v>200</v>
      </c>
      <c r="H3653" s="446">
        <f t="shared" ref="H3653:H3714" si="1339">F3653*D3653</f>
        <v>0</v>
      </c>
      <c r="I3653" s="297">
        <f t="shared" ref="I3653:I3714" si="1340">F3653*E3653</f>
        <v>0</v>
      </c>
      <c r="J3653" s="78"/>
    </row>
    <row r="3654" spans="1:10" s="268" customFormat="1" ht="16.5" customHeight="1">
      <c r="A3654" s="1149"/>
      <c r="B3654" s="443" t="s">
        <v>774</v>
      </c>
      <c r="C3654" s="444" t="s">
        <v>328</v>
      </c>
      <c r="D3654" s="454">
        <v>2</v>
      </c>
      <c r="E3654" s="54">
        <f t="shared" si="1320"/>
        <v>2.2999999999999998</v>
      </c>
      <c r="F3654" s="445"/>
      <c r="G3654" s="295" t="s">
        <v>200</v>
      </c>
      <c r="H3654" s="446">
        <f t="shared" si="1339"/>
        <v>0</v>
      </c>
      <c r="I3654" s="297">
        <f t="shared" si="1340"/>
        <v>0</v>
      </c>
      <c r="J3654" s="78"/>
    </row>
    <row r="3655" spans="1:10" s="268" customFormat="1" ht="16.5" customHeight="1">
      <c r="A3655" s="1149"/>
      <c r="B3655" s="443" t="s">
        <v>106</v>
      </c>
      <c r="C3655" s="444" t="s">
        <v>328</v>
      </c>
      <c r="D3655" s="454">
        <v>2</v>
      </c>
      <c r="E3655" s="54">
        <f t="shared" si="1320"/>
        <v>2.2999999999999998</v>
      </c>
      <c r="F3655" s="445"/>
      <c r="G3655" s="295" t="s">
        <v>200</v>
      </c>
      <c r="H3655" s="446">
        <f t="shared" si="1339"/>
        <v>0</v>
      </c>
      <c r="I3655" s="297">
        <f t="shared" si="1340"/>
        <v>0</v>
      </c>
      <c r="J3655" s="78"/>
    </row>
    <row r="3656" spans="1:10" s="268" customFormat="1" ht="16.5" customHeight="1">
      <c r="A3656" s="1149"/>
      <c r="B3656" s="443" t="s">
        <v>1269</v>
      </c>
      <c r="C3656" s="444" t="s">
        <v>328</v>
      </c>
      <c r="D3656" s="454">
        <v>2</v>
      </c>
      <c r="E3656" s="54">
        <f t="shared" si="1320"/>
        <v>2.2999999999999998</v>
      </c>
      <c r="F3656" s="445"/>
      <c r="G3656" s="295" t="s">
        <v>200</v>
      </c>
      <c r="H3656" s="446">
        <f t="shared" si="1339"/>
        <v>0</v>
      </c>
      <c r="I3656" s="297">
        <f t="shared" si="1340"/>
        <v>0</v>
      </c>
      <c r="J3656" s="78"/>
    </row>
    <row r="3657" spans="1:10" s="268" customFormat="1" ht="16.5" customHeight="1">
      <c r="A3657" s="1149"/>
      <c r="B3657" s="443" t="s">
        <v>869</v>
      </c>
      <c r="C3657" s="444" t="s">
        <v>328</v>
      </c>
      <c r="D3657" s="454">
        <v>2</v>
      </c>
      <c r="E3657" s="54">
        <f t="shared" si="1320"/>
        <v>2.2999999999999998</v>
      </c>
      <c r="F3657" s="445"/>
      <c r="G3657" s="295" t="s">
        <v>200</v>
      </c>
      <c r="H3657" s="446">
        <f t="shared" si="1339"/>
        <v>0</v>
      </c>
      <c r="I3657" s="297">
        <f t="shared" si="1340"/>
        <v>0</v>
      </c>
      <c r="J3657" s="78"/>
    </row>
    <row r="3658" spans="1:10" s="268" customFormat="1" ht="16.5" customHeight="1">
      <c r="A3658" s="1149"/>
      <c r="B3658" s="443" t="s">
        <v>1067</v>
      </c>
      <c r="C3658" s="444" t="s">
        <v>328</v>
      </c>
      <c r="D3658" s="454">
        <v>2</v>
      </c>
      <c r="E3658" s="54">
        <f t="shared" si="1320"/>
        <v>2.2999999999999998</v>
      </c>
      <c r="F3658" s="445"/>
      <c r="G3658" s="295" t="s">
        <v>200</v>
      </c>
      <c r="H3658" s="446">
        <f t="shared" si="1339"/>
        <v>0</v>
      </c>
      <c r="I3658" s="297">
        <f t="shared" si="1340"/>
        <v>0</v>
      </c>
      <c r="J3658" s="78"/>
    </row>
    <row r="3659" spans="1:10" s="268" customFormat="1" ht="16.5" customHeight="1">
      <c r="A3659" s="1149"/>
      <c r="B3659" s="443" t="s">
        <v>781</v>
      </c>
      <c r="C3659" s="444" t="s">
        <v>328</v>
      </c>
      <c r="D3659" s="454">
        <v>2</v>
      </c>
      <c r="E3659" s="54">
        <f t="shared" ref="E3659:E3661" si="1341">D3659*1.15</f>
        <v>2.2999999999999998</v>
      </c>
      <c r="F3659" s="445"/>
      <c r="G3659" s="295" t="s">
        <v>200</v>
      </c>
      <c r="H3659" s="446">
        <f t="shared" ref="H3659:H3661" si="1342">F3659*D3659</f>
        <v>0</v>
      </c>
      <c r="I3659" s="297">
        <f t="shared" ref="I3659:I3661" si="1343">F3659*E3659</f>
        <v>0</v>
      </c>
      <c r="J3659" s="78"/>
    </row>
    <row r="3660" spans="1:10" s="268" customFormat="1" ht="16.5" customHeight="1">
      <c r="A3660" s="1149"/>
      <c r="B3660" s="443" t="s">
        <v>785</v>
      </c>
      <c r="C3660" s="444" t="s">
        <v>328</v>
      </c>
      <c r="D3660" s="454">
        <v>2</v>
      </c>
      <c r="E3660" s="54">
        <f t="shared" ref="E3660" si="1344">D3660*1.15</f>
        <v>2.2999999999999998</v>
      </c>
      <c r="F3660" s="445"/>
      <c r="G3660" s="295" t="s">
        <v>200</v>
      </c>
      <c r="H3660" s="446">
        <f t="shared" ref="H3660" si="1345">F3660*D3660</f>
        <v>0</v>
      </c>
      <c r="I3660" s="297">
        <f t="shared" ref="I3660" si="1346">F3660*E3660</f>
        <v>0</v>
      </c>
      <c r="J3660" s="78"/>
    </row>
    <row r="3661" spans="1:10" s="268" customFormat="1" ht="16.5" customHeight="1">
      <c r="A3661" s="1149"/>
      <c r="B3661" s="443" t="s">
        <v>105</v>
      </c>
      <c r="C3661" s="444" t="s">
        <v>328</v>
      </c>
      <c r="D3661" s="454">
        <v>2</v>
      </c>
      <c r="E3661" s="54">
        <f t="shared" si="1341"/>
        <v>2.2999999999999998</v>
      </c>
      <c r="F3661" s="445"/>
      <c r="G3661" s="295" t="s">
        <v>200</v>
      </c>
      <c r="H3661" s="446">
        <f t="shared" si="1342"/>
        <v>0</v>
      </c>
      <c r="I3661" s="297">
        <f t="shared" si="1343"/>
        <v>0</v>
      </c>
      <c r="J3661" s="78"/>
    </row>
    <row r="3662" spans="1:10" s="268" customFormat="1" ht="16.5" customHeight="1">
      <c r="A3662" s="1149"/>
      <c r="B3662" s="443" t="s">
        <v>1311</v>
      </c>
      <c r="C3662" s="444" t="s">
        <v>328</v>
      </c>
      <c r="D3662" s="454">
        <v>2</v>
      </c>
      <c r="E3662" s="54">
        <f t="shared" si="1320"/>
        <v>2.2999999999999998</v>
      </c>
      <c r="F3662" s="445"/>
      <c r="G3662" s="295" t="s">
        <v>200</v>
      </c>
      <c r="H3662" s="446">
        <f t="shared" si="1339"/>
        <v>0</v>
      </c>
      <c r="I3662" s="297">
        <f t="shared" si="1340"/>
        <v>0</v>
      </c>
      <c r="J3662" s="78"/>
    </row>
    <row r="3663" spans="1:10" s="268" customFormat="1" ht="16.5" customHeight="1">
      <c r="A3663" s="1148" t="s">
        <v>1850</v>
      </c>
      <c r="B3663" s="443" t="s">
        <v>775</v>
      </c>
      <c r="C3663" s="444" t="s">
        <v>328</v>
      </c>
      <c r="D3663" s="454">
        <v>2</v>
      </c>
      <c r="E3663" s="54">
        <f t="shared" si="1320"/>
        <v>2.2999999999999998</v>
      </c>
      <c r="F3663" s="445"/>
      <c r="G3663" s="295" t="s">
        <v>200</v>
      </c>
      <c r="H3663" s="446">
        <f t="shared" si="1339"/>
        <v>0</v>
      </c>
      <c r="I3663" s="297">
        <f t="shared" si="1340"/>
        <v>0</v>
      </c>
      <c r="J3663" s="78"/>
    </row>
    <row r="3664" spans="1:10" s="268" customFormat="1" ht="16.5" customHeight="1">
      <c r="A3664" s="1149"/>
      <c r="B3664" s="443" t="s">
        <v>774</v>
      </c>
      <c r="C3664" s="444" t="s">
        <v>328</v>
      </c>
      <c r="D3664" s="454">
        <v>2</v>
      </c>
      <c r="E3664" s="54">
        <f t="shared" si="1320"/>
        <v>2.2999999999999998</v>
      </c>
      <c r="F3664" s="445"/>
      <c r="G3664" s="295" t="s">
        <v>200</v>
      </c>
      <c r="H3664" s="446">
        <f t="shared" si="1339"/>
        <v>0</v>
      </c>
      <c r="I3664" s="297">
        <f t="shared" si="1340"/>
        <v>0</v>
      </c>
      <c r="J3664" s="78"/>
    </row>
    <row r="3665" spans="1:10" s="268" customFormat="1" ht="16.5" customHeight="1">
      <c r="A3665" s="1149"/>
      <c r="B3665" s="443" t="s">
        <v>1269</v>
      </c>
      <c r="C3665" s="444" t="s">
        <v>328</v>
      </c>
      <c r="D3665" s="454">
        <v>2</v>
      </c>
      <c r="E3665" s="54">
        <f t="shared" si="1320"/>
        <v>2.2999999999999998</v>
      </c>
      <c r="F3665" s="445"/>
      <c r="G3665" s="295" t="s">
        <v>200</v>
      </c>
      <c r="H3665" s="446">
        <f t="shared" si="1339"/>
        <v>0</v>
      </c>
      <c r="I3665" s="297">
        <f t="shared" si="1340"/>
        <v>0</v>
      </c>
      <c r="J3665" s="78"/>
    </row>
    <row r="3666" spans="1:10" s="268" customFormat="1" ht="16.5" customHeight="1">
      <c r="A3666" s="1149"/>
      <c r="B3666" s="443" t="s">
        <v>869</v>
      </c>
      <c r="C3666" s="444" t="s">
        <v>328</v>
      </c>
      <c r="D3666" s="454">
        <v>2</v>
      </c>
      <c r="E3666" s="54">
        <f t="shared" si="1320"/>
        <v>2.2999999999999998</v>
      </c>
      <c r="F3666" s="445"/>
      <c r="G3666" s="295" t="s">
        <v>200</v>
      </c>
      <c r="H3666" s="446">
        <f t="shared" si="1339"/>
        <v>0</v>
      </c>
      <c r="I3666" s="297">
        <f t="shared" si="1340"/>
        <v>0</v>
      </c>
      <c r="J3666" s="78"/>
    </row>
    <row r="3667" spans="1:10" s="268" customFormat="1" ht="16.5" customHeight="1">
      <c r="A3667" s="1149"/>
      <c r="B3667" s="443" t="s">
        <v>781</v>
      </c>
      <c r="C3667" s="444" t="s">
        <v>328</v>
      </c>
      <c r="D3667" s="454">
        <v>2</v>
      </c>
      <c r="E3667" s="54">
        <f t="shared" ref="E3667:E3670" si="1347">D3667*1.15</f>
        <v>2.2999999999999998</v>
      </c>
      <c r="F3667" s="445"/>
      <c r="G3667" s="295" t="s">
        <v>200</v>
      </c>
      <c r="H3667" s="446">
        <f t="shared" ref="H3667:H3670" si="1348">F3667*D3667</f>
        <v>0</v>
      </c>
      <c r="I3667" s="297">
        <f t="shared" ref="I3667:I3670" si="1349">F3667*E3667</f>
        <v>0</v>
      </c>
      <c r="J3667" s="78"/>
    </row>
    <row r="3668" spans="1:10" s="268" customFormat="1" ht="16.5" customHeight="1">
      <c r="A3668" s="1149"/>
      <c r="B3668" s="443" t="s">
        <v>2061</v>
      </c>
      <c r="C3668" s="444" t="s">
        <v>328</v>
      </c>
      <c r="D3668" s="454">
        <v>2</v>
      </c>
      <c r="E3668" s="54">
        <f t="shared" si="1347"/>
        <v>2.2999999999999998</v>
      </c>
      <c r="F3668" s="445"/>
      <c r="G3668" s="295" t="s">
        <v>200</v>
      </c>
      <c r="H3668" s="446">
        <f t="shared" si="1348"/>
        <v>0</v>
      </c>
      <c r="I3668" s="297">
        <f t="shared" si="1349"/>
        <v>0</v>
      </c>
      <c r="J3668" s="78"/>
    </row>
    <row r="3669" spans="1:10" s="268" customFormat="1" ht="16.5" customHeight="1">
      <c r="A3669" s="1149"/>
      <c r="B3669" s="443" t="s">
        <v>1067</v>
      </c>
      <c r="C3669" s="444" t="s">
        <v>328</v>
      </c>
      <c r="D3669" s="454">
        <v>2</v>
      </c>
      <c r="E3669" s="54">
        <f t="shared" ref="E3669" si="1350">D3669*1.15</f>
        <v>2.2999999999999998</v>
      </c>
      <c r="F3669" s="445"/>
      <c r="G3669" s="295" t="s">
        <v>200</v>
      </c>
      <c r="H3669" s="446">
        <f t="shared" ref="H3669" si="1351">F3669*D3669</f>
        <v>0</v>
      </c>
      <c r="I3669" s="297">
        <f t="shared" ref="I3669" si="1352">F3669*E3669</f>
        <v>0</v>
      </c>
      <c r="J3669" s="78"/>
    </row>
    <row r="3670" spans="1:10" s="268" customFormat="1" ht="16.5" customHeight="1">
      <c r="A3670" s="1149"/>
      <c r="B3670" s="443" t="s">
        <v>105</v>
      </c>
      <c r="C3670" s="444" t="s">
        <v>328</v>
      </c>
      <c r="D3670" s="454">
        <v>2</v>
      </c>
      <c r="E3670" s="54">
        <f t="shared" si="1347"/>
        <v>2.2999999999999998</v>
      </c>
      <c r="F3670" s="445"/>
      <c r="G3670" s="295" t="s">
        <v>200</v>
      </c>
      <c r="H3670" s="446">
        <f t="shared" si="1348"/>
        <v>0</v>
      </c>
      <c r="I3670" s="297">
        <f t="shared" si="1349"/>
        <v>0</v>
      </c>
      <c r="J3670" s="78"/>
    </row>
    <row r="3671" spans="1:10" s="268" customFormat="1" ht="16.5" customHeight="1">
      <c r="A3671" s="1149"/>
      <c r="B3671" s="443" t="s">
        <v>1065</v>
      </c>
      <c r="C3671" s="444" t="s">
        <v>328</v>
      </c>
      <c r="D3671" s="454">
        <v>2</v>
      </c>
      <c r="E3671" s="54">
        <f t="shared" si="1320"/>
        <v>2.2999999999999998</v>
      </c>
      <c r="F3671" s="445"/>
      <c r="G3671" s="295" t="s">
        <v>200</v>
      </c>
      <c r="H3671" s="446">
        <f t="shared" si="1339"/>
        <v>0</v>
      </c>
      <c r="I3671" s="297">
        <f t="shared" si="1340"/>
        <v>0</v>
      </c>
      <c r="J3671" s="78"/>
    </row>
    <row r="3672" spans="1:10" s="268" customFormat="1" ht="16.5" customHeight="1">
      <c r="A3672" s="1149"/>
      <c r="B3672" s="443" t="s">
        <v>785</v>
      </c>
      <c r="C3672" s="444" t="s">
        <v>328</v>
      </c>
      <c r="D3672" s="454">
        <v>2</v>
      </c>
      <c r="E3672" s="54">
        <f t="shared" si="1320"/>
        <v>2.2999999999999998</v>
      </c>
      <c r="F3672" s="445"/>
      <c r="G3672" s="295" t="s">
        <v>200</v>
      </c>
      <c r="H3672" s="446">
        <f t="shared" si="1339"/>
        <v>0</v>
      </c>
      <c r="I3672" s="297">
        <f t="shared" si="1340"/>
        <v>0</v>
      </c>
      <c r="J3672" s="78"/>
    </row>
    <row r="3673" spans="1:10" s="268" customFormat="1" ht="16.5" customHeight="1">
      <c r="A3673" s="1149"/>
      <c r="B3673" s="443" t="s">
        <v>1836</v>
      </c>
      <c r="C3673" s="444" t="s">
        <v>328</v>
      </c>
      <c r="D3673" s="454">
        <v>2</v>
      </c>
      <c r="E3673" s="54">
        <f t="shared" si="1320"/>
        <v>2.2999999999999998</v>
      </c>
      <c r="F3673" s="445"/>
      <c r="G3673" s="295" t="s">
        <v>200</v>
      </c>
      <c r="H3673" s="446">
        <f t="shared" si="1339"/>
        <v>0</v>
      </c>
      <c r="I3673" s="297">
        <f t="shared" si="1340"/>
        <v>0</v>
      </c>
      <c r="J3673" s="78"/>
    </row>
    <row r="3674" spans="1:10" s="268" customFormat="1" ht="16.5" customHeight="1">
      <c r="A3674" s="1149"/>
      <c r="B3674" s="443" t="s">
        <v>106</v>
      </c>
      <c r="C3674" s="444" t="s">
        <v>328</v>
      </c>
      <c r="D3674" s="454">
        <v>2</v>
      </c>
      <c r="E3674" s="54">
        <f t="shared" si="1320"/>
        <v>2.2999999999999998</v>
      </c>
      <c r="F3674" s="445"/>
      <c r="G3674" s="295" t="s">
        <v>200</v>
      </c>
      <c r="H3674" s="446">
        <f t="shared" si="1339"/>
        <v>0</v>
      </c>
      <c r="I3674" s="297">
        <f t="shared" si="1340"/>
        <v>0</v>
      </c>
      <c r="J3674" s="78"/>
    </row>
    <row r="3675" spans="1:10" s="268" customFormat="1" ht="16.5" customHeight="1">
      <c r="A3675" s="1149"/>
      <c r="B3675" s="443" t="s">
        <v>1311</v>
      </c>
      <c r="C3675" s="444" t="s">
        <v>328</v>
      </c>
      <c r="D3675" s="454">
        <v>2</v>
      </c>
      <c r="E3675" s="54">
        <f t="shared" si="1320"/>
        <v>2.2999999999999998</v>
      </c>
      <c r="F3675" s="445"/>
      <c r="G3675" s="295" t="s">
        <v>200</v>
      </c>
      <c r="H3675" s="446">
        <f t="shared" si="1339"/>
        <v>0</v>
      </c>
      <c r="I3675" s="297">
        <f t="shared" si="1340"/>
        <v>0</v>
      </c>
      <c r="J3675" s="78"/>
    </row>
    <row r="3676" spans="1:10" s="268" customFormat="1" ht="16.5" customHeight="1">
      <c r="A3676" s="1149"/>
      <c r="B3676" s="443" t="s">
        <v>608</v>
      </c>
      <c r="C3676" s="444" t="s">
        <v>328</v>
      </c>
      <c r="D3676" s="454">
        <v>2</v>
      </c>
      <c r="E3676" s="54">
        <f t="shared" si="1320"/>
        <v>2.2999999999999998</v>
      </c>
      <c r="F3676" s="445"/>
      <c r="G3676" s="295" t="s">
        <v>200</v>
      </c>
      <c r="H3676" s="446">
        <f t="shared" si="1339"/>
        <v>0</v>
      </c>
      <c r="I3676" s="297">
        <f t="shared" si="1340"/>
        <v>0</v>
      </c>
      <c r="J3676" s="78"/>
    </row>
    <row r="3677" spans="1:10" s="268" customFormat="1" ht="16.5" customHeight="1">
      <c r="A3677" s="1148" t="s">
        <v>2002</v>
      </c>
      <c r="B3677" s="443" t="s">
        <v>775</v>
      </c>
      <c r="C3677" s="444" t="s">
        <v>328</v>
      </c>
      <c r="D3677" s="454">
        <v>2</v>
      </c>
      <c r="E3677" s="54">
        <f t="shared" si="1320"/>
        <v>2.2999999999999998</v>
      </c>
      <c r="F3677" s="445"/>
      <c r="G3677" s="295" t="s">
        <v>200</v>
      </c>
      <c r="H3677" s="446">
        <f t="shared" si="1339"/>
        <v>0</v>
      </c>
      <c r="I3677" s="297">
        <f t="shared" si="1340"/>
        <v>0</v>
      </c>
      <c r="J3677" s="78"/>
    </row>
    <row r="3678" spans="1:10" s="268" customFormat="1" ht="16.5" customHeight="1">
      <c r="A3678" s="1149"/>
      <c r="B3678" s="443" t="s">
        <v>774</v>
      </c>
      <c r="C3678" s="444" t="s">
        <v>328</v>
      </c>
      <c r="D3678" s="454">
        <v>2</v>
      </c>
      <c r="E3678" s="54">
        <f t="shared" si="1320"/>
        <v>2.2999999999999998</v>
      </c>
      <c r="F3678" s="445"/>
      <c r="G3678" s="295" t="s">
        <v>200</v>
      </c>
      <c r="H3678" s="446">
        <f t="shared" si="1339"/>
        <v>0</v>
      </c>
      <c r="I3678" s="297">
        <f t="shared" si="1340"/>
        <v>0</v>
      </c>
      <c r="J3678" s="78"/>
    </row>
    <row r="3679" spans="1:10" s="268" customFormat="1" ht="16.5" customHeight="1">
      <c r="A3679" s="1149"/>
      <c r="B3679" s="443" t="s">
        <v>106</v>
      </c>
      <c r="C3679" s="444" t="s">
        <v>328</v>
      </c>
      <c r="D3679" s="454">
        <v>2</v>
      </c>
      <c r="E3679" s="54">
        <f t="shared" si="1320"/>
        <v>2.2999999999999998</v>
      </c>
      <c r="F3679" s="445"/>
      <c r="G3679" s="295" t="s">
        <v>200</v>
      </c>
      <c r="H3679" s="446">
        <f t="shared" si="1339"/>
        <v>0</v>
      </c>
      <c r="I3679" s="297">
        <f t="shared" si="1340"/>
        <v>0</v>
      </c>
      <c r="J3679" s="78"/>
    </row>
    <row r="3680" spans="1:10" s="268" customFormat="1" ht="16.5" customHeight="1">
      <c r="A3680" s="1149"/>
      <c r="B3680" s="443" t="s">
        <v>1269</v>
      </c>
      <c r="C3680" s="444" t="s">
        <v>328</v>
      </c>
      <c r="D3680" s="454">
        <v>2</v>
      </c>
      <c r="E3680" s="54">
        <f t="shared" si="1320"/>
        <v>2.2999999999999998</v>
      </c>
      <c r="F3680" s="445"/>
      <c r="G3680" s="295" t="s">
        <v>200</v>
      </c>
      <c r="H3680" s="446">
        <f t="shared" si="1339"/>
        <v>0</v>
      </c>
      <c r="I3680" s="297">
        <f t="shared" si="1340"/>
        <v>0</v>
      </c>
      <c r="J3680" s="78"/>
    </row>
    <row r="3681" spans="1:10" s="268" customFormat="1" ht="16.5" customHeight="1">
      <c r="A3681" s="1149"/>
      <c r="B3681" s="443" t="s">
        <v>869</v>
      </c>
      <c r="C3681" s="444" t="s">
        <v>328</v>
      </c>
      <c r="D3681" s="454">
        <v>2</v>
      </c>
      <c r="E3681" s="54">
        <f t="shared" si="1320"/>
        <v>2.2999999999999998</v>
      </c>
      <c r="F3681" s="445"/>
      <c r="G3681" s="295" t="s">
        <v>200</v>
      </c>
      <c r="H3681" s="446">
        <f t="shared" si="1339"/>
        <v>0</v>
      </c>
      <c r="I3681" s="297">
        <f t="shared" si="1340"/>
        <v>0</v>
      </c>
      <c r="J3681" s="78"/>
    </row>
    <row r="3682" spans="1:10" s="268" customFormat="1" ht="16.5" customHeight="1">
      <c r="A3682" s="1149"/>
      <c r="B3682" s="443" t="s">
        <v>1836</v>
      </c>
      <c r="C3682" s="444" t="s">
        <v>328</v>
      </c>
      <c r="D3682" s="454">
        <v>2</v>
      </c>
      <c r="E3682" s="54">
        <f t="shared" si="1320"/>
        <v>2.2999999999999998</v>
      </c>
      <c r="F3682" s="445"/>
      <c r="G3682" s="295" t="s">
        <v>200</v>
      </c>
      <c r="H3682" s="446">
        <f t="shared" si="1339"/>
        <v>0</v>
      </c>
      <c r="I3682" s="297">
        <f t="shared" si="1340"/>
        <v>0</v>
      </c>
      <c r="J3682" s="78"/>
    </row>
    <row r="3683" spans="1:10" s="268" customFormat="1" ht="16.5" customHeight="1">
      <c r="A3683" s="1149"/>
      <c r="B3683" s="443" t="s">
        <v>781</v>
      </c>
      <c r="C3683" s="444" t="s">
        <v>328</v>
      </c>
      <c r="D3683" s="454">
        <v>2</v>
      </c>
      <c r="E3683" s="54">
        <f t="shared" si="1320"/>
        <v>2.2999999999999998</v>
      </c>
      <c r="F3683" s="445"/>
      <c r="G3683" s="295" t="s">
        <v>200</v>
      </c>
      <c r="H3683" s="446">
        <f t="shared" si="1339"/>
        <v>0</v>
      </c>
      <c r="I3683" s="297">
        <f t="shared" si="1340"/>
        <v>0</v>
      </c>
      <c r="J3683" s="78"/>
    </row>
    <row r="3684" spans="1:10" s="268" customFormat="1" ht="16.5" customHeight="1">
      <c r="A3684" s="1149"/>
      <c r="B3684" s="443" t="s">
        <v>2061</v>
      </c>
      <c r="C3684" s="444" t="s">
        <v>328</v>
      </c>
      <c r="D3684" s="454">
        <v>2</v>
      </c>
      <c r="E3684" s="54">
        <f t="shared" si="1320"/>
        <v>2.2999999999999998</v>
      </c>
      <c r="F3684" s="445"/>
      <c r="G3684" s="295" t="s">
        <v>200</v>
      </c>
      <c r="H3684" s="446">
        <f t="shared" si="1339"/>
        <v>0</v>
      </c>
      <c r="I3684" s="297">
        <f t="shared" si="1340"/>
        <v>0</v>
      </c>
      <c r="J3684" s="78"/>
    </row>
    <row r="3685" spans="1:10" s="268" customFormat="1" ht="16.5" customHeight="1">
      <c r="A3685" s="1149"/>
      <c r="B3685" s="443" t="s">
        <v>1065</v>
      </c>
      <c r="C3685" s="444" t="s">
        <v>328</v>
      </c>
      <c r="D3685" s="454">
        <v>2</v>
      </c>
      <c r="E3685" s="54">
        <f t="shared" si="1320"/>
        <v>2.2999999999999998</v>
      </c>
      <c r="F3685" s="445"/>
      <c r="G3685" s="295" t="s">
        <v>200</v>
      </c>
      <c r="H3685" s="446">
        <f t="shared" si="1339"/>
        <v>0</v>
      </c>
      <c r="I3685" s="297">
        <f t="shared" si="1340"/>
        <v>0</v>
      </c>
      <c r="J3685" s="78"/>
    </row>
    <row r="3686" spans="1:10" s="268" customFormat="1" ht="16.5" customHeight="1">
      <c r="A3686" s="1149"/>
      <c r="B3686" s="443" t="s">
        <v>1067</v>
      </c>
      <c r="C3686" s="444" t="s">
        <v>328</v>
      </c>
      <c r="D3686" s="454">
        <v>2</v>
      </c>
      <c r="E3686" s="54">
        <f t="shared" si="1320"/>
        <v>2.2999999999999998</v>
      </c>
      <c r="F3686" s="445"/>
      <c r="G3686" s="295" t="s">
        <v>200</v>
      </c>
      <c r="H3686" s="446">
        <f t="shared" si="1339"/>
        <v>0</v>
      </c>
      <c r="I3686" s="297">
        <f t="shared" si="1340"/>
        <v>0</v>
      </c>
      <c r="J3686" s="78"/>
    </row>
    <row r="3687" spans="1:10" s="268" customFormat="1" ht="16.5" customHeight="1">
      <c r="A3687" s="1149"/>
      <c r="B3687" s="443" t="s">
        <v>105</v>
      </c>
      <c r="C3687" s="444" t="s">
        <v>328</v>
      </c>
      <c r="D3687" s="454">
        <v>2</v>
      </c>
      <c r="E3687" s="54">
        <f t="shared" si="1320"/>
        <v>2.2999999999999998</v>
      </c>
      <c r="F3687" s="445"/>
      <c r="G3687" s="295" t="s">
        <v>200</v>
      </c>
      <c r="H3687" s="446">
        <f t="shared" si="1339"/>
        <v>0</v>
      </c>
      <c r="I3687" s="297">
        <f t="shared" si="1340"/>
        <v>0</v>
      </c>
      <c r="J3687" s="78"/>
    </row>
    <row r="3688" spans="1:10" s="268" customFormat="1" ht="16.5" customHeight="1">
      <c r="A3688" s="1149"/>
      <c r="B3688" s="443" t="s">
        <v>785</v>
      </c>
      <c r="C3688" s="444" t="s">
        <v>328</v>
      </c>
      <c r="D3688" s="454">
        <v>2</v>
      </c>
      <c r="E3688" s="54">
        <f t="shared" si="1320"/>
        <v>2.2999999999999998</v>
      </c>
      <c r="F3688" s="445"/>
      <c r="G3688" s="295" t="s">
        <v>200</v>
      </c>
      <c r="H3688" s="446">
        <f t="shared" si="1339"/>
        <v>0</v>
      </c>
      <c r="I3688" s="297">
        <f t="shared" si="1340"/>
        <v>0</v>
      </c>
      <c r="J3688" s="78"/>
    </row>
    <row r="3689" spans="1:10" s="268" customFormat="1" ht="16.5" customHeight="1">
      <c r="A3689" s="1149"/>
      <c r="B3689" s="443" t="s">
        <v>1311</v>
      </c>
      <c r="C3689" s="444" t="s">
        <v>328</v>
      </c>
      <c r="D3689" s="454">
        <v>2</v>
      </c>
      <c r="E3689" s="54">
        <f t="shared" si="1320"/>
        <v>2.2999999999999998</v>
      </c>
      <c r="F3689" s="445"/>
      <c r="G3689" s="295" t="s">
        <v>200</v>
      </c>
      <c r="H3689" s="446">
        <f t="shared" si="1339"/>
        <v>0</v>
      </c>
      <c r="I3689" s="297">
        <f t="shared" si="1340"/>
        <v>0</v>
      </c>
      <c r="J3689" s="78"/>
    </row>
    <row r="3690" spans="1:10" s="268" customFormat="1" ht="16.5" customHeight="1">
      <c r="A3690" s="1149"/>
      <c r="B3690" s="443" t="s">
        <v>608</v>
      </c>
      <c r="C3690" s="444" t="s">
        <v>328</v>
      </c>
      <c r="D3690" s="454">
        <v>2</v>
      </c>
      <c r="E3690" s="54">
        <f t="shared" si="1320"/>
        <v>2.2999999999999998</v>
      </c>
      <c r="F3690" s="445"/>
      <c r="G3690" s="295" t="s">
        <v>200</v>
      </c>
      <c r="H3690" s="446">
        <f t="shared" si="1339"/>
        <v>0</v>
      </c>
      <c r="I3690" s="297">
        <f t="shared" si="1340"/>
        <v>0</v>
      </c>
      <c r="J3690" s="78"/>
    </row>
    <row r="3691" spans="1:10" s="268" customFormat="1" ht="16.5" customHeight="1">
      <c r="A3691" s="1150"/>
      <c r="B3691" s="443" t="s">
        <v>1145</v>
      </c>
      <c r="C3691" s="444" t="s">
        <v>328</v>
      </c>
      <c r="D3691" s="454">
        <v>2</v>
      </c>
      <c r="E3691" s="54">
        <f t="shared" si="1320"/>
        <v>2.2999999999999998</v>
      </c>
      <c r="F3691" s="445"/>
      <c r="G3691" s="295" t="s">
        <v>200</v>
      </c>
      <c r="H3691" s="446">
        <f t="shared" si="1339"/>
        <v>0</v>
      </c>
      <c r="I3691" s="297">
        <f t="shared" si="1340"/>
        <v>0</v>
      </c>
      <c r="J3691" s="78"/>
    </row>
    <row r="3692" spans="1:10" s="268" customFormat="1" ht="16.5" customHeight="1">
      <c r="A3692" s="1148" t="s">
        <v>2272</v>
      </c>
      <c r="B3692" s="443" t="s">
        <v>775</v>
      </c>
      <c r="C3692" s="444" t="s">
        <v>328</v>
      </c>
      <c r="D3692" s="454">
        <v>2</v>
      </c>
      <c r="E3692" s="54">
        <f t="shared" si="1320"/>
        <v>2.2999999999999998</v>
      </c>
      <c r="F3692" s="445"/>
      <c r="G3692" s="295" t="s">
        <v>200</v>
      </c>
      <c r="H3692" s="446">
        <f t="shared" si="1339"/>
        <v>0</v>
      </c>
      <c r="I3692" s="297">
        <f t="shared" si="1340"/>
        <v>0</v>
      </c>
      <c r="J3692" s="78"/>
    </row>
    <row r="3693" spans="1:10" s="268" customFormat="1" ht="16.5" customHeight="1">
      <c r="A3693" s="1149"/>
      <c r="B3693" s="443" t="s">
        <v>774</v>
      </c>
      <c r="C3693" s="444" t="s">
        <v>328</v>
      </c>
      <c r="D3693" s="454">
        <v>2</v>
      </c>
      <c r="E3693" s="54">
        <f t="shared" si="1320"/>
        <v>2.2999999999999998</v>
      </c>
      <c r="F3693" s="445"/>
      <c r="G3693" s="295" t="s">
        <v>200</v>
      </c>
      <c r="H3693" s="446">
        <f t="shared" si="1339"/>
        <v>0</v>
      </c>
      <c r="I3693" s="297">
        <f t="shared" si="1340"/>
        <v>0</v>
      </c>
      <c r="J3693" s="78"/>
    </row>
    <row r="3694" spans="1:10" s="268" customFormat="1" ht="16.5" customHeight="1">
      <c r="A3694" s="1149"/>
      <c r="B3694" s="443" t="s">
        <v>608</v>
      </c>
      <c r="C3694" s="444" t="s">
        <v>328</v>
      </c>
      <c r="D3694" s="454">
        <v>2</v>
      </c>
      <c r="E3694" s="54">
        <f t="shared" si="1320"/>
        <v>2.2999999999999998</v>
      </c>
      <c r="F3694" s="445"/>
      <c r="G3694" s="295" t="s">
        <v>200</v>
      </c>
      <c r="H3694" s="446">
        <f t="shared" si="1339"/>
        <v>0</v>
      </c>
      <c r="I3694" s="297">
        <f t="shared" si="1340"/>
        <v>0</v>
      </c>
      <c r="J3694" s="78"/>
    </row>
    <row r="3695" spans="1:10" s="268" customFormat="1" ht="16.5" customHeight="1">
      <c r="A3695" s="1149"/>
      <c r="B3695" s="443" t="s">
        <v>106</v>
      </c>
      <c r="C3695" s="444" t="s">
        <v>328</v>
      </c>
      <c r="D3695" s="454">
        <v>2</v>
      </c>
      <c r="E3695" s="54">
        <f t="shared" si="1320"/>
        <v>2.2999999999999998</v>
      </c>
      <c r="F3695" s="445"/>
      <c r="G3695" s="295" t="s">
        <v>200</v>
      </c>
      <c r="H3695" s="446">
        <f t="shared" si="1339"/>
        <v>0</v>
      </c>
      <c r="I3695" s="297">
        <f t="shared" si="1340"/>
        <v>0</v>
      </c>
      <c r="J3695" s="78"/>
    </row>
    <row r="3696" spans="1:10" s="268" customFormat="1" ht="16.5" customHeight="1">
      <c r="A3696" s="1149"/>
      <c r="B3696" s="443" t="s">
        <v>1269</v>
      </c>
      <c r="C3696" s="444" t="s">
        <v>328</v>
      </c>
      <c r="D3696" s="454">
        <v>2</v>
      </c>
      <c r="E3696" s="54">
        <f t="shared" si="1320"/>
        <v>2.2999999999999998</v>
      </c>
      <c r="F3696" s="445"/>
      <c r="G3696" s="295" t="s">
        <v>200</v>
      </c>
      <c r="H3696" s="446">
        <f t="shared" si="1339"/>
        <v>0</v>
      </c>
      <c r="I3696" s="297">
        <f t="shared" si="1340"/>
        <v>0</v>
      </c>
      <c r="J3696" s="78"/>
    </row>
    <row r="3697" spans="1:10" s="268" customFormat="1" ht="16.5" customHeight="1">
      <c r="A3697" s="1149"/>
      <c r="B3697" s="443" t="s">
        <v>869</v>
      </c>
      <c r="C3697" s="444" t="s">
        <v>328</v>
      </c>
      <c r="D3697" s="454">
        <v>2</v>
      </c>
      <c r="E3697" s="54">
        <f t="shared" si="1320"/>
        <v>2.2999999999999998</v>
      </c>
      <c r="F3697" s="445"/>
      <c r="G3697" s="295" t="s">
        <v>200</v>
      </c>
      <c r="H3697" s="446">
        <f t="shared" si="1339"/>
        <v>0</v>
      </c>
      <c r="I3697" s="297">
        <f t="shared" si="1340"/>
        <v>0</v>
      </c>
      <c r="J3697" s="78"/>
    </row>
    <row r="3698" spans="1:10" s="268" customFormat="1" ht="16.5" customHeight="1">
      <c r="A3698" s="1149"/>
      <c r="B3698" s="443" t="s">
        <v>1836</v>
      </c>
      <c r="C3698" s="444" t="s">
        <v>328</v>
      </c>
      <c r="D3698" s="454">
        <v>2</v>
      </c>
      <c r="E3698" s="54">
        <f t="shared" si="1320"/>
        <v>2.2999999999999998</v>
      </c>
      <c r="F3698" s="445"/>
      <c r="G3698" s="295" t="s">
        <v>200</v>
      </c>
      <c r="H3698" s="446">
        <f t="shared" si="1339"/>
        <v>0</v>
      </c>
      <c r="I3698" s="297">
        <f t="shared" si="1340"/>
        <v>0</v>
      </c>
      <c r="J3698" s="78"/>
    </row>
    <row r="3699" spans="1:10" s="268" customFormat="1" ht="16.5" customHeight="1">
      <c r="A3699" s="1149"/>
      <c r="B3699" s="443" t="s">
        <v>781</v>
      </c>
      <c r="C3699" s="444" t="s">
        <v>328</v>
      </c>
      <c r="D3699" s="454">
        <v>2</v>
      </c>
      <c r="E3699" s="54">
        <f t="shared" si="1320"/>
        <v>2.2999999999999998</v>
      </c>
      <c r="F3699" s="445"/>
      <c r="G3699" s="295" t="s">
        <v>200</v>
      </c>
      <c r="H3699" s="446">
        <f t="shared" si="1339"/>
        <v>0</v>
      </c>
      <c r="I3699" s="297">
        <f t="shared" si="1340"/>
        <v>0</v>
      </c>
      <c r="J3699" s="78"/>
    </row>
    <row r="3700" spans="1:10" s="268" customFormat="1" ht="16.5" customHeight="1">
      <c r="A3700" s="1149"/>
      <c r="B3700" s="443" t="s">
        <v>1065</v>
      </c>
      <c r="C3700" s="444" t="s">
        <v>328</v>
      </c>
      <c r="D3700" s="454">
        <v>2</v>
      </c>
      <c r="E3700" s="54">
        <f t="shared" si="1320"/>
        <v>2.2999999999999998</v>
      </c>
      <c r="F3700" s="445"/>
      <c r="G3700" s="295" t="s">
        <v>200</v>
      </c>
      <c r="H3700" s="446">
        <f t="shared" si="1339"/>
        <v>0</v>
      </c>
      <c r="I3700" s="297">
        <f t="shared" si="1340"/>
        <v>0</v>
      </c>
      <c r="J3700" s="78"/>
    </row>
    <row r="3701" spans="1:10" s="268" customFormat="1" ht="16.5" customHeight="1">
      <c r="A3701" s="1149"/>
      <c r="B3701" s="443" t="s">
        <v>1067</v>
      </c>
      <c r="C3701" s="444" t="s">
        <v>328</v>
      </c>
      <c r="D3701" s="454">
        <v>2</v>
      </c>
      <c r="E3701" s="54">
        <f t="shared" si="1320"/>
        <v>2.2999999999999998</v>
      </c>
      <c r="F3701" s="445"/>
      <c r="G3701" s="295" t="s">
        <v>200</v>
      </c>
      <c r="H3701" s="446">
        <f t="shared" si="1339"/>
        <v>0</v>
      </c>
      <c r="I3701" s="297">
        <f t="shared" si="1340"/>
        <v>0</v>
      </c>
      <c r="J3701" s="78"/>
    </row>
    <row r="3702" spans="1:10" s="268" customFormat="1" ht="16.5" customHeight="1">
      <c r="A3702" s="1149"/>
      <c r="B3702" s="443" t="s">
        <v>105</v>
      </c>
      <c r="C3702" s="444" t="s">
        <v>328</v>
      </c>
      <c r="D3702" s="454">
        <v>2</v>
      </c>
      <c r="E3702" s="54">
        <f t="shared" si="1320"/>
        <v>2.2999999999999998</v>
      </c>
      <c r="F3702" s="445"/>
      <c r="G3702" s="295" t="s">
        <v>200</v>
      </c>
      <c r="H3702" s="446">
        <f t="shared" si="1339"/>
        <v>0</v>
      </c>
      <c r="I3702" s="297">
        <f t="shared" si="1340"/>
        <v>0</v>
      </c>
      <c r="J3702" s="78"/>
    </row>
    <row r="3703" spans="1:10" s="268" customFormat="1" ht="16.5" customHeight="1">
      <c r="A3703" s="1149"/>
      <c r="B3703" s="443" t="s">
        <v>785</v>
      </c>
      <c r="C3703" s="444" t="s">
        <v>328</v>
      </c>
      <c r="D3703" s="454">
        <v>2</v>
      </c>
      <c r="E3703" s="54">
        <f t="shared" si="1320"/>
        <v>2.2999999999999998</v>
      </c>
      <c r="F3703" s="445"/>
      <c r="G3703" s="295" t="s">
        <v>200</v>
      </c>
      <c r="H3703" s="446">
        <f t="shared" si="1339"/>
        <v>0</v>
      </c>
      <c r="I3703" s="297">
        <f t="shared" si="1340"/>
        <v>0</v>
      </c>
      <c r="J3703" s="78"/>
    </row>
    <row r="3704" spans="1:10" s="268" customFormat="1" ht="16.5" customHeight="1">
      <c r="A3704" s="1149"/>
      <c r="B3704" s="443" t="s">
        <v>1311</v>
      </c>
      <c r="C3704" s="444" t="s">
        <v>328</v>
      </c>
      <c r="D3704" s="454">
        <v>2</v>
      </c>
      <c r="E3704" s="54">
        <f t="shared" si="1320"/>
        <v>2.2999999999999998</v>
      </c>
      <c r="F3704" s="445"/>
      <c r="G3704" s="295" t="s">
        <v>200</v>
      </c>
      <c r="H3704" s="446">
        <f t="shared" si="1339"/>
        <v>0</v>
      </c>
      <c r="I3704" s="297">
        <f t="shared" si="1340"/>
        <v>0</v>
      </c>
      <c r="J3704" s="78"/>
    </row>
    <row r="3705" spans="1:10" s="268" customFormat="1" ht="16.5" customHeight="1">
      <c r="A3705" s="1148" t="s">
        <v>2001</v>
      </c>
      <c r="B3705" s="443" t="s">
        <v>775</v>
      </c>
      <c r="C3705" s="444" t="s">
        <v>328</v>
      </c>
      <c r="D3705" s="454">
        <v>2</v>
      </c>
      <c r="E3705" s="54">
        <f t="shared" si="1320"/>
        <v>2.2999999999999998</v>
      </c>
      <c r="F3705" s="445"/>
      <c r="G3705" s="295" t="s">
        <v>200</v>
      </c>
      <c r="H3705" s="446">
        <f t="shared" si="1339"/>
        <v>0</v>
      </c>
      <c r="I3705" s="297">
        <f t="shared" si="1340"/>
        <v>0</v>
      </c>
      <c r="J3705" s="78"/>
    </row>
    <row r="3706" spans="1:10" s="268" customFormat="1" ht="16.5" customHeight="1">
      <c r="A3706" s="1149"/>
      <c r="B3706" s="443" t="s">
        <v>774</v>
      </c>
      <c r="C3706" s="444" t="s">
        <v>328</v>
      </c>
      <c r="D3706" s="454">
        <v>2</v>
      </c>
      <c r="E3706" s="54">
        <f t="shared" si="1320"/>
        <v>2.2999999999999998</v>
      </c>
      <c r="F3706" s="445"/>
      <c r="G3706" s="295" t="s">
        <v>200</v>
      </c>
      <c r="H3706" s="446">
        <f t="shared" si="1339"/>
        <v>0</v>
      </c>
      <c r="I3706" s="297">
        <f t="shared" si="1340"/>
        <v>0</v>
      </c>
      <c r="J3706" s="78"/>
    </row>
    <row r="3707" spans="1:10" s="268" customFormat="1" ht="16.5" customHeight="1">
      <c r="A3707" s="1149"/>
      <c r="B3707" s="443" t="s">
        <v>106</v>
      </c>
      <c r="C3707" s="444" t="s">
        <v>328</v>
      </c>
      <c r="D3707" s="454">
        <v>2</v>
      </c>
      <c r="E3707" s="54">
        <f t="shared" si="1320"/>
        <v>2.2999999999999998</v>
      </c>
      <c r="F3707" s="445"/>
      <c r="G3707" s="295" t="s">
        <v>200</v>
      </c>
      <c r="H3707" s="446">
        <f t="shared" si="1339"/>
        <v>0</v>
      </c>
      <c r="I3707" s="297">
        <f t="shared" si="1340"/>
        <v>0</v>
      </c>
      <c r="J3707" s="78"/>
    </row>
    <row r="3708" spans="1:10" s="268" customFormat="1" ht="16.5" customHeight="1">
      <c r="A3708" s="1149"/>
      <c r="B3708" s="443" t="s">
        <v>1269</v>
      </c>
      <c r="C3708" s="444" t="s">
        <v>328</v>
      </c>
      <c r="D3708" s="454">
        <v>2</v>
      </c>
      <c r="E3708" s="54">
        <f t="shared" si="1320"/>
        <v>2.2999999999999998</v>
      </c>
      <c r="F3708" s="445"/>
      <c r="G3708" s="295" t="s">
        <v>200</v>
      </c>
      <c r="H3708" s="446">
        <f t="shared" si="1339"/>
        <v>0</v>
      </c>
      <c r="I3708" s="297">
        <f t="shared" si="1340"/>
        <v>0</v>
      </c>
      <c r="J3708" s="78"/>
    </row>
    <row r="3709" spans="1:10" s="268" customFormat="1" ht="16.5" customHeight="1">
      <c r="A3709" s="1149"/>
      <c r="B3709" s="443" t="s">
        <v>869</v>
      </c>
      <c r="C3709" s="444" t="s">
        <v>328</v>
      </c>
      <c r="D3709" s="454">
        <v>2</v>
      </c>
      <c r="E3709" s="54">
        <f t="shared" si="1320"/>
        <v>2.2999999999999998</v>
      </c>
      <c r="F3709" s="445"/>
      <c r="G3709" s="295" t="s">
        <v>200</v>
      </c>
      <c r="H3709" s="446">
        <f t="shared" si="1339"/>
        <v>0</v>
      </c>
      <c r="I3709" s="297">
        <f t="shared" si="1340"/>
        <v>0</v>
      </c>
      <c r="J3709" s="78"/>
    </row>
    <row r="3710" spans="1:10" s="268" customFormat="1" ht="16.5" customHeight="1">
      <c r="A3710" s="1149"/>
      <c r="B3710" s="443" t="s">
        <v>781</v>
      </c>
      <c r="C3710" s="444" t="s">
        <v>328</v>
      </c>
      <c r="D3710" s="454">
        <v>2</v>
      </c>
      <c r="E3710" s="54">
        <f t="shared" si="1320"/>
        <v>2.2999999999999998</v>
      </c>
      <c r="F3710" s="445"/>
      <c r="G3710" s="295" t="s">
        <v>200</v>
      </c>
      <c r="H3710" s="446">
        <f t="shared" si="1339"/>
        <v>0</v>
      </c>
      <c r="I3710" s="297">
        <f t="shared" si="1340"/>
        <v>0</v>
      </c>
      <c r="J3710" s="78"/>
    </row>
    <row r="3711" spans="1:10" s="268" customFormat="1" ht="16.5" customHeight="1">
      <c r="A3711" s="1149"/>
      <c r="B3711" s="443" t="s">
        <v>1067</v>
      </c>
      <c r="C3711" s="444" t="s">
        <v>328</v>
      </c>
      <c r="D3711" s="454">
        <v>2</v>
      </c>
      <c r="E3711" s="54">
        <f t="shared" si="1320"/>
        <v>2.2999999999999998</v>
      </c>
      <c r="F3711" s="445"/>
      <c r="G3711" s="295" t="s">
        <v>200</v>
      </c>
      <c r="H3711" s="446">
        <f t="shared" si="1339"/>
        <v>0</v>
      </c>
      <c r="I3711" s="297">
        <f t="shared" si="1340"/>
        <v>0</v>
      </c>
      <c r="J3711" s="78"/>
    </row>
    <row r="3712" spans="1:10" s="268" customFormat="1" ht="16.5" customHeight="1">
      <c r="A3712" s="1149"/>
      <c r="B3712" s="443" t="s">
        <v>105</v>
      </c>
      <c r="C3712" s="444" t="s">
        <v>328</v>
      </c>
      <c r="D3712" s="454">
        <v>2</v>
      </c>
      <c r="E3712" s="54">
        <f t="shared" si="1320"/>
        <v>2.2999999999999998</v>
      </c>
      <c r="F3712" s="445"/>
      <c r="G3712" s="295" t="s">
        <v>200</v>
      </c>
      <c r="H3712" s="446">
        <f t="shared" si="1339"/>
        <v>0</v>
      </c>
      <c r="I3712" s="297">
        <f t="shared" si="1340"/>
        <v>0</v>
      </c>
      <c r="J3712" s="78"/>
    </row>
    <row r="3713" spans="1:10" s="268" customFormat="1" ht="16.5" customHeight="1">
      <c r="A3713" s="1149"/>
      <c r="B3713" s="443" t="s">
        <v>785</v>
      </c>
      <c r="C3713" s="444" t="s">
        <v>328</v>
      </c>
      <c r="D3713" s="454">
        <v>2</v>
      </c>
      <c r="E3713" s="54">
        <f t="shared" si="1320"/>
        <v>2.2999999999999998</v>
      </c>
      <c r="F3713" s="445"/>
      <c r="G3713" s="295" t="s">
        <v>200</v>
      </c>
      <c r="H3713" s="446">
        <f t="shared" si="1339"/>
        <v>0</v>
      </c>
      <c r="I3713" s="297">
        <f t="shared" si="1340"/>
        <v>0</v>
      </c>
      <c r="J3713" s="78"/>
    </row>
    <row r="3714" spans="1:10" s="268" customFormat="1" ht="16.5" customHeight="1">
      <c r="A3714" s="1149"/>
      <c r="B3714" s="443" t="s">
        <v>1311</v>
      </c>
      <c r="C3714" s="444" t="s">
        <v>328</v>
      </c>
      <c r="D3714" s="454">
        <v>2</v>
      </c>
      <c r="E3714" s="54">
        <f t="shared" si="1320"/>
        <v>2.2999999999999998</v>
      </c>
      <c r="F3714" s="445"/>
      <c r="G3714" s="295" t="s">
        <v>200</v>
      </c>
      <c r="H3714" s="446">
        <f t="shared" si="1339"/>
        <v>0</v>
      </c>
      <c r="I3714" s="297">
        <f t="shared" si="1340"/>
        <v>0</v>
      </c>
      <c r="J3714" s="78"/>
    </row>
    <row r="3715" spans="1:10" s="268" customFormat="1" ht="16.5" customHeight="1">
      <c r="A3715" s="1148" t="s">
        <v>2275</v>
      </c>
      <c r="B3715" s="443" t="s">
        <v>775</v>
      </c>
      <c r="C3715" s="444" t="s">
        <v>328</v>
      </c>
      <c r="D3715" s="454">
        <v>2</v>
      </c>
      <c r="E3715" s="54">
        <f t="shared" ref="E3715:E3720" si="1353">D3715*1.15</f>
        <v>2.2999999999999998</v>
      </c>
      <c r="F3715" s="445"/>
      <c r="G3715" s="295" t="s">
        <v>200</v>
      </c>
      <c r="H3715" s="446">
        <f t="shared" ref="H3715:H3720" si="1354">F3715*D3715</f>
        <v>0</v>
      </c>
      <c r="I3715" s="297">
        <f t="shared" ref="I3715:I3720" si="1355">F3715*E3715</f>
        <v>0</v>
      </c>
      <c r="J3715" s="78"/>
    </row>
    <row r="3716" spans="1:10" s="268" customFormat="1" ht="16.5" customHeight="1">
      <c r="A3716" s="1149"/>
      <c r="B3716" s="443" t="s">
        <v>774</v>
      </c>
      <c r="C3716" s="444" t="s">
        <v>328</v>
      </c>
      <c r="D3716" s="454">
        <v>2</v>
      </c>
      <c r="E3716" s="54">
        <f t="shared" ref="E3716:E3717" si="1356">D3716*1.15</f>
        <v>2.2999999999999998</v>
      </c>
      <c r="F3716" s="445"/>
      <c r="G3716" s="295" t="s">
        <v>200</v>
      </c>
      <c r="H3716" s="446">
        <f t="shared" ref="H3716:H3717" si="1357">F3716*D3716</f>
        <v>0</v>
      </c>
      <c r="I3716" s="297">
        <f t="shared" ref="I3716:I3717" si="1358">F3716*E3716</f>
        <v>0</v>
      </c>
      <c r="J3716" s="78"/>
    </row>
    <row r="3717" spans="1:10" s="268" customFormat="1" ht="16.5" customHeight="1">
      <c r="A3717" s="1149"/>
      <c r="B3717" s="443" t="s">
        <v>106</v>
      </c>
      <c r="C3717" s="444" t="s">
        <v>328</v>
      </c>
      <c r="D3717" s="454">
        <v>2</v>
      </c>
      <c r="E3717" s="54">
        <f t="shared" si="1356"/>
        <v>2.2999999999999998</v>
      </c>
      <c r="F3717" s="445"/>
      <c r="G3717" s="295" t="s">
        <v>200</v>
      </c>
      <c r="H3717" s="446">
        <f t="shared" si="1357"/>
        <v>0</v>
      </c>
      <c r="I3717" s="297">
        <f t="shared" si="1358"/>
        <v>0</v>
      </c>
      <c r="J3717" s="78"/>
    </row>
    <row r="3718" spans="1:10" s="268" customFormat="1" ht="16.5" customHeight="1">
      <c r="A3718" s="1149"/>
      <c r="B3718" s="443" t="s">
        <v>781</v>
      </c>
      <c r="C3718" s="444" t="s">
        <v>328</v>
      </c>
      <c r="D3718" s="454">
        <v>2</v>
      </c>
      <c r="E3718" s="54">
        <f t="shared" ref="E3718" si="1359">D3718*1.15</f>
        <v>2.2999999999999998</v>
      </c>
      <c r="F3718" s="445"/>
      <c r="G3718" s="295" t="s">
        <v>200</v>
      </c>
      <c r="H3718" s="446">
        <f t="shared" ref="H3718" si="1360">F3718*D3718</f>
        <v>0</v>
      </c>
      <c r="I3718" s="297">
        <f t="shared" ref="I3718" si="1361">F3718*E3718</f>
        <v>0</v>
      </c>
      <c r="J3718" s="78"/>
    </row>
    <row r="3719" spans="1:10" s="268" customFormat="1" ht="16.5" customHeight="1">
      <c r="A3719" s="1149"/>
      <c r="B3719" s="443" t="s">
        <v>785</v>
      </c>
      <c r="C3719" s="444" t="s">
        <v>328</v>
      </c>
      <c r="D3719" s="454">
        <v>2</v>
      </c>
      <c r="E3719" s="54">
        <f t="shared" ref="E3719" si="1362">D3719*1.15</f>
        <v>2.2999999999999998</v>
      </c>
      <c r="F3719" s="445"/>
      <c r="G3719" s="295" t="s">
        <v>200</v>
      </c>
      <c r="H3719" s="446">
        <f t="shared" ref="H3719" si="1363">F3719*D3719</f>
        <v>0</v>
      </c>
      <c r="I3719" s="297">
        <f t="shared" ref="I3719" si="1364">F3719*E3719</f>
        <v>0</v>
      </c>
      <c r="J3719" s="78"/>
    </row>
    <row r="3720" spans="1:10" s="268" customFormat="1" ht="16.5" customHeight="1">
      <c r="A3720" s="1149"/>
      <c r="B3720" s="443" t="s">
        <v>1311</v>
      </c>
      <c r="C3720" s="444" t="s">
        <v>328</v>
      </c>
      <c r="D3720" s="454">
        <v>2</v>
      </c>
      <c r="E3720" s="54">
        <f t="shared" si="1353"/>
        <v>2.2999999999999998</v>
      </c>
      <c r="F3720" s="445"/>
      <c r="G3720" s="295" t="s">
        <v>200</v>
      </c>
      <c r="H3720" s="446">
        <f t="shared" si="1354"/>
        <v>0</v>
      </c>
      <c r="I3720" s="297">
        <f t="shared" si="1355"/>
        <v>0</v>
      </c>
      <c r="J3720" s="78"/>
    </row>
    <row r="3721" spans="1:10" ht="26.25">
      <c r="A3721" s="466" t="s">
        <v>1137</v>
      </c>
      <c r="B3721" s="121" t="s">
        <v>105</v>
      </c>
      <c r="C3721" s="270" t="s">
        <v>328</v>
      </c>
      <c r="D3721" s="454">
        <v>2</v>
      </c>
      <c r="E3721" s="54">
        <f t="shared" si="1320"/>
        <v>2.2999999999999998</v>
      </c>
      <c r="F3721" s="79"/>
      <c r="G3721" s="26" t="s">
        <v>200</v>
      </c>
      <c r="H3721" s="220">
        <f t="shared" ref="H3721:H3723" si="1365">F3721*D3721</f>
        <v>0</v>
      </c>
      <c r="I3721" s="201">
        <f t="shared" ref="I3721:I3723" si="1366">F3721*E3721</f>
        <v>0</v>
      </c>
      <c r="J3721" s="14"/>
    </row>
    <row r="3722" spans="1:10" ht="26.25">
      <c r="A3722" s="908" t="s">
        <v>1837</v>
      </c>
      <c r="B3722" s="121" t="s">
        <v>781</v>
      </c>
      <c r="C3722" s="270" t="s">
        <v>328</v>
      </c>
      <c r="D3722" s="454">
        <v>2</v>
      </c>
      <c r="E3722" s="54">
        <f t="shared" ref="E3722" si="1367">D3722*1.15</f>
        <v>2.2999999999999998</v>
      </c>
      <c r="F3722" s="79"/>
      <c r="G3722" s="26" t="s">
        <v>200</v>
      </c>
      <c r="H3722" s="220">
        <f t="shared" si="1365"/>
        <v>0</v>
      </c>
      <c r="I3722" s="201">
        <f t="shared" si="1366"/>
        <v>0</v>
      </c>
      <c r="J3722" s="14"/>
    </row>
    <row r="3723" spans="1:10" ht="16.5" customHeight="1">
      <c r="A3723" s="942" t="s">
        <v>1627</v>
      </c>
      <c r="B3723" s="121" t="s">
        <v>775</v>
      </c>
      <c r="C3723" s="270" t="s">
        <v>328</v>
      </c>
      <c r="D3723" s="454">
        <v>2</v>
      </c>
      <c r="E3723" s="54">
        <f t="shared" si="1320"/>
        <v>2.2999999999999998</v>
      </c>
      <c r="F3723" s="79"/>
      <c r="G3723" s="26" t="s">
        <v>200</v>
      </c>
      <c r="H3723" s="220">
        <f t="shared" si="1365"/>
        <v>0</v>
      </c>
      <c r="I3723" s="201">
        <f t="shared" si="1366"/>
        <v>0</v>
      </c>
      <c r="J3723" s="14"/>
    </row>
    <row r="3724" spans="1:10" ht="16.5" customHeight="1">
      <c r="A3724" s="942"/>
      <c r="B3724" s="121" t="s">
        <v>774</v>
      </c>
      <c r="C3724" s="270" t="s">
        <v>328</v>
      </c>
      <c r="D3724" s="454">
        <v>2</v>
      </c>
      <c r="E3724" s="54">
        <f t="shared" ref="E3724:E3728" si="1368">D3724*1.15</f>
        <v>2.2999999999999998</v>
      </c>
      <c r="F3724" s="79"/>
      <c r="G3724" s="26" t="s">
        <v>200</v>
      </c>
      <c r="H3724" s="220">
        <f t="shared" ref="H3724:H3728" si="1369">F3724*D3724</f>
        <v>0</v>
      </c>
      <c r="I3724" s="201">
        <f t="shared" ref="I3724:I3728" si="1370">F3724*E3724</f>
        <v>0</v>
      </c>
      <c r="J3724" s="14"/>
    </row>
    <row r="3725" spans="1:10" ht="16.5" customHeight="1">
      <c r="A3725" s="942"/>
      <c r="B3725" s="121" t="s">
        <v>781</v>
      </c>
      <c r="C3725" s="270" t="s">
        <v>328</v>
      </c>
      <c r="D3725" s="454">
        <v>2</v>
      </c>
      <c r="E3725" s="54">
        <f t="shared" si="1368"/>
        <v>2.2999999999999998</v>
      </c>
      <c r="F3725" s="79"/>
      <c r="G3725" s="26" t="s">
        <v>200</v>
      </c>
      <c r="H3725" s="220">
        <f t="shared" si="1369"/>
        <v>0</v>
      </c>
      <c r="I3725" s="201">
        <f t="shared" si="1370"/>
        <v>0</v>
      </c>
      <c r="J3725" s="14"/>
    </row>
    <row r="3726" spans="1:10" ht="16.5" customHeight="1">
      <c r="A3726" s="942"/>
      <c r="B3726" s="121" t="s">
        <v>1065</v>
      </c>
      <c r="C3726" s="270" t="s">
        <v>328</v>
      </c>
      <c r="D3726" s="454">
        <v>2</v>
      </c>
      <c r="E3726" s="54">
        <f t="shared" ref="E3726:E3727" si="1371">D3726*1.15</f>
        <v>2.2999999999999998</v>
      </c>
      <c r="F3726" s="79"/>
      <c r="G3726" s="26" t="s">
        <v>200</v>
      </c>
      <c r="H3726" s="220">
        <f t="shared" ref="H3726:H3727" si="1372">F3726*D3726</f>
        <v>0</v>
      </c>
      <c r="I3726" s="201">
        <f t="shared" ref="I3726:I3727" si="1373">F3726*E3726</f>
        <v>0</v>
      </c>
      <c r="J3726" s="14"/>
    </row>
    <row r="3727" spans="1:10" ht="16.5" customHeight="1">
      <c r="A3727" s="942"/>
      <c r="B3727" s="121" t="s">
        <v>785</v>
      </c>
      <c r="C3727" s="270" t="s">
        <v>328</v>
      </c>
      <c r="D3727" s="454">
        <v>2</v>
      </c>
      <c r="E3727" s="54">
        <f t="shared" si="1371"/>
        <v>2.2999999999999998</v>
      </c>
      <c r="F3727" s="79"/>
      <c r="G3727" s="26" t="s">
        <v>200</v>
      </c>
      <c r="H3727" s="220">
        <f t="shared" si="1372"/>
        <v>0</v>
      </c>
      <c r="I3727" s="201">
        <f t="shared" si="1373"/>
        <v>0</v>
      </c>
      <c r="J3727" s="14"/>
    </row>
    <row r="3728" spans="1:10" ht="16.5" customHeight="1">
      <c r="A3728" s="942"/>
      <c r="B3728" s="121" t="s">
        <v>106</v>
      </c>
      <c r="C3728" s="270" t="s">
        <v>328</v>
      </c>
      <c r="D3728" s="454">
        <v>2</v>
      </c>
      <c r="E3728" s="54">
        <f t="shared" si="1368"/>
        <v>2.2999999999999998</v>
      </c>
      <c r="F3728" s="79"/>
      <c r="G3728" s="26" t="s">
        <v>200</v>
      </c>
      <c r="H3728" s="220">
        <f t="shared" si="1369"/>
        <v>0</v>
      </c>
      <c r="I3728" s="201">
        <f t="shared" si="1370"/>
        <v>0</v>
      </c>
      <c r="J3728" s="14"/>
    </row>
    <row r="3729" spans="1:10" ht="16.5" customHeight="1">
      <c r="A3729" s="942"/>
      <c r="B3729" s="121" t="s">
        <v>608</v>
      </c>
      <c r="C3729" s="270" t="s">
        <v>328</v>
      </c>
      <c r="D3729" s="454">
        <v>2</v>
      </c>
      <c r="E3729" s="54">
        <f t="shared" si="1320"/>
        <v>2.2999999999999998</v>
      </c>
      <c r="F3729" s="79"/>
      <c r="G3729" s="26" t="s">
        <v>200</v>
      </c>
      <c r="H3729" s="220">
        <f t="shared" ref="H3729:H3734" si="1374">F3729*D3729</f>
        <v>0</v>
      </c>
      <c r="I3729" s="201">
        <f t="shared" ref="I3729:I3734" si="1375">F3729*E3729</f>
        <v>0</v>
      </c>
      <c r="J3729" s="14"/>
    </row>
    <row r="3730" spans="1:10" ht="16.5" customHeight="1">
      <c r="A3730" s="939" t="s">
        <v>1748</v>
      </c>
      <c r="B3730" s="121" t="s">
        <v>775</v>
      </c>
      <c r="C3730" s="270" t="s">
        <v>328</v>
      </c>
      <c r="D3730" s="454">
        <v>2</v>
      </c>
      <c r="E3730" s="54">
        <f t="shared" si="1320"/>
        <v>2.2999999999999998</v>
      </c>
      <c r="F3730" s="79"/>
      <c r="G3730" s="26" t="s">
        <v>200</v>
      </c>
      <c r="H3730" s="220">
        <f t="shared" si="1374"/>
        <v>0</v>
      </c>
      <c r="I3730" s="201">
        <f t="shared" si="1375"/>
        <v>0</v>
      </c>
      <c r="J3730" s="14"/>
    </row>
    <row r="3731" spans="1:10" ht="16.5" customHeight="1">
      <c r="A3731" s="940"/>
      <c r="B3731" s="121" t="s">
        <v>774</v>
      </c>
      <c r="C3731" s="270" t="s">
        <v>328</v>
      </c>
      <c r="D3731" s="454">
        <v>2</v>
      </c>
      <c r="E3731" s="54">
        <f t="shared" si="1320"/>
        <v>2.2999999999999998</v>
      </c>
      <c r="F3731" s="79"/>
      <c r="G3731" s="26" t="s">
        <v>200</v>
      </c>
      <c r="H3731" s="220">
        <f t="shared" si="1374"/>
        <v>0</v>
      </c>
      <c r="I3731" s="201">
        <f t="shared" si="1375"/>
        <v>0</v>
      </c>
      <c r="J3731" s="14"/>
    </row>
    <row r="3732" spans="1:10" ht="16.5" customHeight="1">
      <c r="A3732" s="940"/>
      <c r="B3732" s="121" t="s">
        <v>106</v>
      </c>
      <c r="C3732" s="270" t="s">
        <v>328</v>
      </c>
      <c r="D3732" s="454">
        <v>2</v>
      </c>
      <c r="E3732" s="54">
        <f t="shared" si="1320"/>
        <v>2.2999999999999998</v>
      </c>
      <c r="F3732" s="79"/>
      <c r="G3732" s="26" t="s">
        <v>200</v>
      </c>
      <c r="H3732" s="220">
        <f t="shared" si="1374"/>
        <v>0</v>
      </c>
      <c r="I3732" s="201">
        <f t="shared" si="1375"/>
        <v>0</v>
      </c>
      <c r="J3732" s="14"/>
    </row>
    <row r="3733" spans="1:10" ht="16.5" customHeight="1">
      <c r="A3733" s="940"/>
      <c r="B3733" s="121" t="s">
        <v>1269</v>
      </c>
      <c r="C3733" s="270" t="s">
        <v>328</v>
      </c>
      <c r="D3733" s="454">
        <v>2</v>
      </c>
      <c r="E3733" s="54">
        <f t="shared" si="1320"/>
        <v>2.2999999999999998</v>
      </c>
      <c r="F3733" s="79"/>
      <c r="G3733" s="26" t="s">
        <v>200</v>
      </c>
      <c r="H3733" s="220">
        <f t="shared" si="1374"/>
        <v>0</v>
      </c>
      <c r="I3733" s="201">
        <f t="shared" si="1375"/>
        <v>0</v>
      </c>
      <c r="J3733" s="14"/>
    </row>
    <row r="3734" spans="1:10" ht="16.5" customHeight="1">
      <c r="A3734" s="940"/>
      <c r="B3734" s="121" t="s">
        <v>1311</v>
      </c>
      <c r="C3734" s="270" t="s">
        <v>328</v>
      </c>
      <c r="D3734" s="454">
        <v>2</v>
      </c>
      <c r="E3734" s="54">
        <f t="shared" si="1320"/>
        <v>2.2999999999999998</v>
      </c>
      <c r="F3734" s="79"/>
      <c r="G3734" s="26" t="s">
        <v>200</v>
      </c>
      <c r="H3734" s="220">
        <f t="shared" si="1374"/>
        <v>0</v>
      </c>
      <c r="I3734" s="201">
        <f t="shared" si="1375"/>
        <v>0</v>
      </c>
      <c r="J3734" s="14"/>
    </row>
    <row r="3735" spans="1:10" ht="16.5" customHeight="1">
      <c r="A3735" s="939" t="s">
        <v>2064</v>
      </c>
      <c r="B3735" s="121" t="s">
        <v>775</v>
      </c>
      <c r="C3735" s="270" t="s">
        <v>328</v>
      </c>
      <c r="D3735" s="454">
        <v>2</v>
      </c>
      <c r="E3735" s="54">
        <f t="shared" ref="E3735:E3740" si="1376">D3735*1.15</f>
        <v>2.2999999999999998</v>
      </c>
      <c r="F3735" s="79"/>
      <c r="G3735" s="26" t="s">
        <v>200</v>
      </c>
      <c r="H3735" s="220">
        <f t="shared" ref="H3735:H3740" si="1377">F3735*D3735</f>
        <v>0</v>
      </c>
      <c r="I3735" s="201">
        <f t="shared" ref="I3735:I3740" si="1378">F3735*E3735</f>
        <v>0</v>
      </c>
      <c r="J3735" s="14"/>
    </row>
    <row r="3736" spans="1:10" ht="16.5" customHeight="1">
      <c r="A3736" s="940"/>
      <c r="B3736" s="121" t="s">
        <v>774</v>
      </c>
      <c r="C3736" s="270" t="s">
        <v>328</v>
      </c>
      <c r="D3736" s="454">
        <v>2</v>
      </c>
      <c r="E3736" s="54">
        <f t="shared" si="1376"/>
        <v>2.2999999999999998</v>
      </c>
      <c r="F3736" s="79"/>
      <c r="G3736" s="26" t="s">
        <v>200</v>
      </c>
      <c r="H3736" s="220">
        <f t="shared" si="1377"/>
        <v>0</v>
      </c>
      <c r="I3736" s="201">
        <f t="shared" si="1378"/>
        <v>0</v>
      </c>
      <c r="J3736" s="14"/>
    </row>
    <row r="3737" spans="1:10" ht="16.5" customHeight="1">
      <c r="A3737" s="940"/>
      <c r="B3737" s="121" t="s">
        <v>106</v>
      </c>
      <c r="C3737" s="270" t="s">
        <v>328</v>
      </c>
      <c r="D3737" s="454">
        <v>2</v>
      </c>
      <c r="E3737" s="54">
        <f t="shared" si="1376"/>
        <v>2.2999999999999998</v>
      </c>
      <c r="F3737" s="79"/>
      <c r="G3737" s="26" t="s">
        <v>200</v>
      </c>
      <c r="H3737" s="220">
        <f t="shared" si="1377"/>
        <v>0</v>
      </c>
      <c r="I3737" s="201">
        <f t="shared" si="1378"/>
        <v>0</v>
      </c>
      <c r="J3737" s="14"/>
    </row>
    <row r="3738" spans="1:10" ht="16.5" customHeight="1">
      <c r="A3738" s="940"/>
      <c r="B3738" s="121" t="s">
        <v>781</v>
      </c>
      <c r="C3738" s="270" t="s">
        <v>328</v>
      </c>
      <c r="D3738" s="454">
        <v>2</v>
      </c>
      <c r="E3738" s="54">
        <f t="shared" si="1376"/>
        <v>2.2999999999999998</v>
      </c>
      <c r="F3738" s="79"/>
      <c r="G3738" s="26" t="s">
        <v>200</v>
      </c>
      <c r="H3738" s="220">
        <f t="shared" si="1377"/>
        <v>0</v>
      </c>
      <c r="I3738" s="201">
        <f t="shared" si="1378"/>
        <v>0</v>
      </c>
      <c r="J3738" s="14"/>
    </row>
    <row r="3739" spans="1:10" ht="16.5" customHeight="1">
      <c r="A3739" s="940"/>
      <c r="B3739" s="121" t="s">
        <v>1065</v>
      </c>
      <c r="C3739" s="270" t="s">
        <v>328</v>
      </c>
      <c r="D3739" s="454">
        <v>2</v>
      </c>
      <c r="E3739" s="54">
        <f t="shared" si="1376"/>
        <v>2.2999999999999998</v>
      </c>
      <c r="F3739" s="79"/>
      <c r="G3739" s="26" t="s">
        <v>200</v>
      </c>
      <c r="H3739" s="220">
        <f t="shared" si="1377"/>
        <v>0</v>
      </c>
      <c r="I3739" s="201">
        <f t="shared" si="1378"/>
        <v>0</v>
      </c>
      <c r="J3739" s="14"/>
    </row>
    <row r="3740" spans="1:10" ht="16.5" customHeight="1">
      <c r="A3740" s="940"/>
      <c r="B3740" s="121" t="s">
        <v>785</v>
      </c>
      <c r="C3740" s="270" t="s">
        <v>328</v>
      </c>
      <c r="D3740" s="454">
        <v>2</v>
      </c>
      <c r="E3740" s="54">
        <f t="shared" si="1376"/>
        <v>2.2999999999999998</v>
      </c>
      <c r="F3740" s="79"/>
      <c r="G3740" s="26" t="s">
        <v>200</v>
      </c>
      <c r="H3740" s="220">
        <f t="shared" si="1377"/>
        <v>0</v>
      </c>
      <c r="I3740" s="201">
        <f t="shared" si="1378"/>
        <v>0</v>
      </c>
      <c r="J3740" s="14"/>
    </row>
    <row r="3741" spans="1:10" ht="16.5" customHeight="1">
      <c r="A3741" s="939" t="s">
        <v>1736</v>
      </c>
      <c r="B3741" s="121" t="s">
        <v>775</v>
      </c>
      <c r="C3741" s="270" t="s">
        <v>328</v>
      </c>
      <c r="D3741" s="454">
        <v>2</v>
      </c>
      <c r="E3741" s="54">
        <f t="shared" si="1320"/>
        <v>2.2999999999999998</v>
      </c>
      <c r="F3741" s="79"/>
      <c r="G3741" s="26" t="s">
        <v>200</v>
      </c>
      <c r="H3741" s="220">
        <f t="shared" ref="H3741" si="1379">F3741*D3741</f>
        <v>0</v>
      </c>
      <c r="I3741" s="201">
        <f t="shared" ref="I3741" si="1380">F3741*E3741</f>
        <v>0</v>
      </c>
      <c r="J3741" s="14"/>
    </row>
    <row r="3742" spans="1:10" ht="16.5" customHeight="1">
      <c r="A3742" s="940"/>
      <c r="B3742" s="121" t="s">
        <v>774</v>
      </c>
      <c r="C3742" s="270" t="s">
        <v>328</v>
      </c>
      <c r="D3742" s="454">
        <v>2</v>
      </c>
      <c r="E3742" s="54">
        <f t="shared" ref="E3742:E3744" si="1381">D3742*1.15</f>
        <v>2.2999999999999998</v>
      </c>
      <c r="F3742" s="79"/>
      <c r="G3742" s="26" t="s">
        <v>200</v>
      </c>
      <c r="H3742" s="220">
        <f t="shared" ref="H3742:H3744" si="1382">F3742*D3742</f>
        <v>0</v>
      </c>
      <c r="I3742" s="201">
        <f t="shared" ref="I3742:I3744" si="1383">F3742*E3742</f>
        <v>0</v>
      </c>
      <c r="J3742" s="14"/>
    </row>
    <row r="3743" spans="1:10" ht="16.5" customHeight="1">
      <c r="A3743" s="940"/>
      <c r="B3743" s="121" t="s">
        <v>106</v>
      </c>
      <c r="C3743" s="270" t="s">
        <v>328</v>
      </c>
      <c r="D3743" s="454">
        <v>2</v>
      </c>
      <c r="E3743" s="54">
        <f t="shared" si="1381"/>
        <v>2.2999999999999998</v>
      </c>
      <c r="F3743" s="79"/>
      <c r="G3743" s="26" t="s">
        <v>200</v>
      </c>
      <c r="H3743" s="220">
        <f t="shared" si="1382"/>
        <v>0</v>
      </c>
      <c r="I3743" s="201">
        <f t="shared" si="1383"/>
        <v>0</v>
      </c>
      <c r="J3743" s="14"/>
    </row>
    <row r="3744" spans="1:10" ht="16.5" customHeight="1">
      <c r="A3744" s="940"/>
      <c r="B3744" s="121" t="s">
        <v>781</v>
      </c>
      <c r="C3744" s="270" t="s">
        <v>328</v>
      </c>
      <c r="D3744" s="454">
        <v>2</v>
      </c>
      <c r="E3744" s="54">
        <f t="shared" si="1381"/>
        <v>2.2999999999999998</v>
      </c>
      <c r="F3744" s="79"/>
      <c r="G3744" s="26" t="s">
        <v>200</v>
      </c>
      <c r="H3744" s="220">
        <f t="shared" si="1382"/>
        <v>0</v>
      </c>
      <c r="I3744" s="201">
        <f t="shared" si="1383"/>
        <v>0</v>
      </c>
      <c r="J3744" s="14"/>
    </row>
    <row r="3745" spans="1:10" ht="16.5" customHeight="1">
      <c r="A3745" s="940"/>
      <c r="B3745" s="121" t="s">
        <v>1311</v>
      </c>
      <c r="C3745" s="270" t="s">
        <v>328</v>
      </c>
      <c r="D3745" s="454">
        <v>2</v>
      </c>
      <c r="E3745" s="54">
        <f t="shared" ref="E3745:E3747" si="1384">D3745*1.15</f>
        <v>2.2999999999999998</v>
      </c>
      <c r="F3745" s="79"/>
      <c r="G3745" s="26" t="s">
        <v>200</v>
      </c>
      <c r="H3745" s="220">
        <f t="shared" ref="H3745:H3747" si="1385">F3745*D3745</f>
        <v>0</v>
      </c>
      <c r="I3745" s="201">
        <f t="shared" ref="I3745:I3747" si="1386">F3745*E3745</f>
        <v>0</v>
      </c>
      <c r="J3745" s="14"/>
    </row>
    <row r="3746" spans="1:10" ht="16.5" customHeight="1">
      <c r="A3746" s="940"/>
      <c r="B3746" s="121" t="s">
        <v>1065</v>
      </c>
      <c r="C3746" s="270" t="s">
        <v>328</v>
      </c>
      <c r="D3746" s="454">
        <v>2</v>
      </c>
      <c r="E3746" s="54">
        <f t="shared" si="1384"/>
        <v>2.2999999999999998</v>
      </c>
      <c r="F3746" s="79"/>
      <c r="G3746" s="26" t="s">
        <v>200</v>
      </c>
      <c r="H3746" s="220">
        <f t="shared" si="1385"/>
        <v>0</v>
      </c>
      <c r="I3746" s="201">
        <f t="shared" si="1386"/>
        <v>0</v>
      </c>
      <c r="J3746" s="14"/>
    </row>
    <row r="3747" spans="1:10" ht="16.5" customHeight="1">
      <c r="A3747" s="940"/>
      <c r="B3747" s="121" t="s">
        <v>785</v>
      </c>
      <c r="C3747" s="270" t="s">
        <v>328</v>
      </c>
      <c r="D3747" s="454">
        <v>2</v>
      </c>
      <c r="E3747" s="54">
        <f t="shared" si="1384"/>
        <v>2.2999999999999998</v>
      </c>
      <c r="F3747" s="79"/>
      <c r="G3747" s="26" t="s">
        <v>200</v>
      </c>
      <c r="H3747" s="220">
        <f t="shared" si="1385"/>
        <v>0</v>
      </c>
      <c r="I3747" s="201">
        <f t="shared" si="1386"/>
        <v>0</v>
      </c>
      <c r="J3747" s="14"/>
    </row>
    <row r="3748" spans="1:10" ht="16.5" customHeight="1">
      <c r="A3748" s="940"/>
      <c r="B3748" s="121" t="s">
        <v>1269</v>
      </c>
      <c r="C3748" s="270" t="s">
        <v>328</v>
      </c>
      <c r="D3748" s="454">
        <v>2</v>
      </c>
      <c r="E3748" s="54">
        <f t="shared" si="1320"/>
        <v>2.2999999999999998</v>
      </c>
      <c r="F3748" s="79"/>
      <c r="G3748" s="26" t="s">
        <v>200</v>
      </c>
      <c r="H3748" s="220">
        <f t="shared" ref="H3748:H3749" si="1387">F3748*D3748</f>
        <v>0</v>
      </c>
      <c r="I3748" s="201">
        <f t="shared" ref="I3748:I3749" si="1388">F3748*E3748</f>
        <v>0</v>
      </c>
      <c r="J3748" s="14"/>
    </row>
    <row r="3749" spans="1:10" ht="16.5" customHeight="1">
      <c r="A3749" s="940"/>
      <c r="B3749" s="121" t="s">
        <v>608</v>
      </c>
      <c r="C3749" s="270" t="s">
        <v>328</v>
      </c>
      <c r="D3749" s="454">
        <v>2</v>
      </c>
      <c r="E3749" s="54">
        <f t="shared" si="1320"/>
        <v>2.2999999999999998</v>
      </c>
      <c r="F3749" s="79"/>
      <c r="G3749" s="26" t="s">
        <v>200</v>
      </c>
      <c r="H3749" s="220">
        <f t="shared" si="1387"/>
        <v>0</v>
      </c>
      <c r="I3749" s="201">
        <f t="shared" si="1388"/>
        <v>0</v>
      </c>
      <c r="J3749" s="14"/>
    </row>
    <row r="3750" spans="1:10" ht="16.5" customHeight="1">
      <c r="A3750" s="939" t="s">
        <v>1751</v>
      </c>
      <c r="B3750" s="121" t="s">
        <v>775</v>
      </c>
      <c r="C3750" s="270" t="s">
        <v>328</v>
      </c>
      <c r="D3750" s="454">
        <v>2</v>
      </c>
      <c r="E3750" s="54">
        <f t="shared" si="1320"/>
        <v>2.2999999999999998</v>
      </c>
      <c r="F3750" s="79"/>
      <c r="G3750" s="26" t="s">
        <v>200</v>
      </c>
      <c r="H3750" s="220">
        <f t="shared" ref="H3750:H3761" si="1389">F3750*D3750</f>
        <v>0</v>
      </c>
      <c r="I3750" s="201">
        <f t="shared" ref="I3750:I3761" si="1390">F3750*E3750</f>
        <v>0</v>
      </c>
      <c r="J3750" s="14"/>
    </row>
    <row r="3751" spans="1:10" ht="16.5" customHeight="1">
      <c r="A3751" s="940"/>
      <c r="B3751" s="121" t="s">
        <v>104</v>
      </c>
      <c r="C3751" s="270" t="s">
        <v>328</v>
      </c>
      <c r="D3751" s="454">
        <v>2</v>
      </c>
      <c r="E3751" s="54">
        <f t="shared" si="1320"/>
        <v>2.2999999999999998</v>
      </c>
      <c r="F3751" s="79"/>
      <c r="G3751" s="26" t="s">
        <v>200</v>
      </c>
      <c r="H3751" s="220">
        <f t="shared" si="1389"/>
        <v>0</v>
      </c>
      <c r="I3751" s="201">
        <f t="shared" si="1390"/>
        <v>0</v>
      </c>
      <c r="J3751" s="14"/>
    </row>
    <row r="3752" spans="1:10" ht="16.5" customHeight="1">
      <c r="A3752" s="940"/>
      <c r="B3752" s="121" t="s">
        <v>1067</v>
      </c>
      <c r="C3752" s="270" t="s">
        <v>328</v>
      </c>
      <c r="D3752" s="454">
        <v>2</v>
      </c>
      <c r="E3752" s="54">
        <f t="shared" ref="E3752:E3754" si="1391">D3752*1.15</f>
        <v>2.2999999999999998</v>
      </c>
      <c r="F3752" s="79"/>
      <c r="G3752" s="26" t="s">
        <v>200</v>
      </c>
      <c r="H3752" s="220">
        <f t="shared" ref="H3752:H3754" si="1392">F3752*D3752</f>
        <v>0</v>
      </c>
      <c r="I3752" s="201">
        <f t="shared" ref="I3752:I3754" si="1393">F3752*E3752</f>
        <v>0</v>
      </c>
      <c r="J3752" s="14"/>
    </row>
    <row r="3753" spans="1:10" ht="16.5" customHeight="1">
      <c r="A3753" s="940"/>
      <c r="B3753" s="121" t="s">
        <v>105</v>
      </c>
      <c r="C3753" s="270" t="s">
        <v>328</v>
      </c>
      <c r="D3753" s="454">
        <v>2</v>
      </c>
      <c r="E3753" s="54">
        <f t="shared" si="1391"/>
        <v>2.2999999999999998</v>
      </c>
      <c r="F3753" s="79"/>
      <c r="G3753" s="26" t="s">
        <v>200</v>
      </c>
      <c r="H3753" s="220">
        <f t="shared" si="1392"/>
        <v>0</v>
      </c>
      <c r="I3753" s="201">
        <f t="shared" si="1393"/>
        <v>0</v>
      </c>
      <c r="J3753" s="14"/>
    </row>
    <row r="3754" spans="1:10" ht="16.5" customHeight="1">
      <c r="A3754" s="940"/>
      <c r="B3754" s="121" t="s">
        <v>1065</v>
      </c>
      <c r="C3754" s="270" t="s">
        <v>328</v>
      </c>
      <c r="D3754" s="454">
        <v>2</v>
      </c>
      <c r="E3754" s="54">
        <f t="shared" si="1391"/>
        <v>2.2999999999999998</v>
      </c>
      <c r="F3754" s="79"/>
      <c r="G3754" s="26" t="s">
        <v>200</v>
      </c>
      <c r="H3754" s="220">
        <f t="shared" si="1392"/>
        <v>0</v>
      </c>
      <c r="I3754" s="201">
        <f t="shared" si="1393"/>
        <v>0</v>
      </c>
      <c r="J3754" s="14"/>
    </row>
    <row r="3755" spans="1:10" ht="16.5" customHeight="1">
      <c r="A3755" s="940"/>
      <c r="B3755" s="121" t="s">
        <v>1066</v>
      </c>
      <c r="C3755" s="270" t="s">
        <v>328</v>
      </c>
      <c r="D3755" s="454">
        <v>2</v>
      </c>
      <c r="E3755" s="54">
        <f t="shared" si="1320"/>
        <v>2.2999999999999998</v>
      </c>
      <c r="F3755" s="79"/>
      <c r="G3755" s="26" t="s">
        <v>200</v>
      </c>
      <c r="H3755" s="220">
        <f t="shared" si="1389"/>
        <v>0</v>
      </c>
      <c r="I3755" s="201">
        <f t="shared" si="1390"/>
        <v>0</v>
      </c>
      <c r="J3755" s="14"/>
    </row>
    <row r="3756" spans="1:10" ht="16.5" customHeight="1">
      <c r="A3756" s="940"/>
      <c r="B3756" s="121" t="s">
        <v>869</v>
      </c>
      <c r="C3756" s="270" t="s">
        <v>328</v>
      </c>
      <c r="D3756" s="454">
        <v>2</v>
      </c>
      <c r="E3756" s="54">
        <f t="shared" ref="E3756:E3757" si="1394">D3756*1.15</f>
        <v>2.2999999999999998</v>
      </c>
      <c r="F3756" s="79"/>
      <c r="G3756" s="26" t="s">
        <v>200</v>
      </c>
      <c r="H3756" s="220">
        <f t="shared" ref="H3756:H3757" si="1395">F3756*D3756</f>
        <v>0</v>
      </c>
      <c r="I3756" s="201">
        <f t="shared" ref="I3756:I3757" si="1396">F3756*E3756</f>
        <v>0</v>
      </c>
      <c r="J3756" s="14"/>
    </row>
    <row r="3757" spans="1:10" ht="16.5" customHeight="1">
      <c r="A3757" s="940"/>
      <c r="B3757" s="121" t="s">
        <v>785</v>
      </c>
      <c r="C3757" s="270" t="s">
        <v>328</v>
      </c>
      <c r="D3757" s="454">
        <v>2</v>
      </c>
      <c r="E3757" s="54">
        <f t="shared" si="1394"/>
        <v>2.2999999999999998</v>
      </c>
      <c r="F3757" s="79"/>
      <c r="G3757" s="26" t="s">
        <v>200</v>
      </c>
      <c r="H3757" s="220">
        <f t="shared" si="1395"/>
        <v>0</v>
      </c>
      <c r="I3757" s="201">
        <f t="shared" si="1396"/>
        <v>0</v>
      </c>
      <c r="J3757" s="14"/>
    </row>
    <row r="3758" spans="1:10" ht="16.5" customHeight="1">
      <c r="A3758" s="940"/>
      <c r="B3758" s="121" t="s">
        <v>106</v>
      </c>
      <c r="C3758" s="270" t="s">
        <v>328</v>
      </c>
      <c r="D3758" s="454">
        <v>2</v>
      </c>
      <c r="E3758" s="54">
        <f t="shared" si="1320"/>
        <v>2.2999999999999998</v>
      </c>
      <c r="F3758" s="79"/>
      <c r="G3758" s="26" t="s">
        <v>200</v>
      </c>
      <c r="H3758" s="220">
        <f t="shared" si="1389"/>
        <v>0</v>
      </c>
      <c r="I3758" s="201">
        <f t="shared" si="1390"/>
        <v>0</v>
      </c>
      <c r="J3758" s="14"/>
    </row>
    <row r="3759" spans="1:10" ht="16.5" customHeight="1">
      <c r="A3759" s="940"/>
      <c r="B3759" s="121" t="s">
        <v>1311</v>
      </c>
      <c r="C3759" s="270" t="s">
        <v>328</v>
      </c>
      <c r="D3759" s="454">
        <v>2</v>
      </c>
      <c r="E3759" s="54">
        <f t="shared" ref="E3759:E3760" si="1397">D3759*1.15</f>
        <v>2.2999999999999998</v>
      </c>
      <c r="F3759" s="79"/>
      <c r="G3759" s="26" t="s">
        <v>200</v>
      </c>
      <c r="H3759" s="220">
        <f t="shared" ref="H3759:H3760" si="1398">F3759*D3759</f>
        <v>0</v>
      </c>
      <c r="I3759" s="201">
        <f t="shared" ref="I3759:I3760" si="1399">F3759*E3759</f>
        <v>0</v>
      </c>
      <c r="J3759" s="14"/>
    </row>
    <row r="3760" spans="1:10" ht="16.5" customHeight="1">
      <c r="A3760" s="940"/>
      <c r="B3760" s="121" t="s">
        <v>1145</v>
      </c>
      <c r="C3760" s="270" t="s">
        <v>328</v>
      </c>
      <c r="D3760" s="454">
        <v>2</v>
      </c>
      <c r="E3760" s="54">
        <f t="shared" si="1397"/>
        <v>2.2999999999999998</v>
      </c>
      <c r="F3760" s="79"/>
      <c r="G3760" s="26" t="s">
        <v>200</v>
      </c>
      <c r="H3760" s="220">
        <f t="shared" si="1398"/>
        <v>0</v>
      </c>
      <c r="I3760" s="201">
        <f t="shared" si="1399"/>
        <v>0</v>
      </c>
      <c r="J3760" s="14"/>
    </row>
    <row r="3761" spans="1:10" ht="16.5" customHeight="1">
      <c r="A3761" s="940"/>
      <c r="B3761" s="121" t="s">
        <v>608</v>
      </c>
      <c r="C3761" s="270" t="s">
        <v>328</v>
      </c>
      <c r="D3761" s="454">
        <v>2</v>
      </c>
      <c r="E3761" s="54">
        <f t="shared" si="1320"/>
        <v>2.2999999999999998</v>
      </c>
      <c r="F3761" s="79"/>
      <c r="G3761" s="26" t="s">
        <v>200</v>
      </c>
      <c r="H3761" s="220">
        <f t="shared" si="1389"/>
        <v>0</v>
      </c>
      <c r="I3761" s="201">
        <f t="shared" si="1390"/>
        <v>0</v>
      </c>
      <c r="J3761" s="14"/>
    </row>
    <row r="3762" spans="1:10" ht="16.5" customHeight="1">
      <c r="A3762" s="942" t="s">
        <v>1749</v>
      </c>
      <c r="B3762" s="121" t="s">
        <v>104</v>
      </c>
      <c r="C3762" s="270" t="s">
        <v>328</v>
      </c>
      <c r="D3762" s="454">
        <v>2</v>
      </c>
      <c r="E3762" s="54">
        <f t="shared" ref="E3762:E3811" si="1400">D3762*1.15</f>
        <v>2.2999999999999998</v>
      </c>
      <c r="F3762" s="79"/>
      <c r="G3762" s="26" t="s">
        <v>200</v>
      </c>
      <c r="H3762" s="220">
        <f t="shared" ref="H3762:H3781" si="1401">F3762*D3762</f>
        <v>0</v>
      </c>
      <c r="I3762" s="201">
        <f t="shared" ref="I3762:I3781" si="1402">F3762*E3762</f>
        <v>0</v>
      </c>
      <c r="J3762" s="14"/>
    </row>
    <row r="3763" spans="1:10" ht="16.5" customHeight="1">
      <c r="A3763" s="942"/>
      <c r="B3763" s="121" t="s">
        <v>1835</v>
      </c>
      <c r="C3763" s="270" t="s">
        <v>328</v>
      </c>
      <c r="D3763" s="454">
        <v>2</v>
      </c>
      <c r="E3763" s="54">
        <f t="shared" si="1400"/>
        <v>2.2999999999999998</v>
      </c>
      <c r="F3763" s="79"/>
      <c r="G3763" s="26" t="s">
        <v>200</v>
      </c>
      <c r="H3763" s="220">
        <f t="shared" si="1401"/>
        <v>0</v>
      </c>
      <c r="I3763" s="201">
        <f t="shared" si="1402"/>
        <v>0</v>
      </c>
      <c r="J3763" s="14"/>
    </row>
    <row r="3764" spans="1:10" ht="16.5" customHeight="1">
      <c r="A3764" s="940" t="s">
        <v>2062</v>
      </c>
      <c r="B3764" s="121" t="s">
        <v>775</v>
      </c>
      <c r="C3764" s="270" t="s">
        <v>328</v>
      </c>
      <c r="D3764" s="454">
        <v>2</v>
      </c>
      <c r="E3764" s="54">
        <f t="shared" si="1400"/>
        <v>2.2999999999999998</v>
      </c>
      <c r="F3764" s="79"/>
      <c r="G3764" s="26" t="s">
        <v>200</v>
      </c>
      <c r="H3764" s="220">
        <f t="shared" ref="H3764:H3769" si="1403">F3764*D3764</f>
        <v>0</v>
      </c>
      <c r="I3764" s="201">
        <f t="shared" ref="I3764:I3769" si="1404">F3764*E3764</f>
        <v>0</v>
      </c>
      <c r="J3764" s="14"/>
    </row>
    <row r="3765" spans="1:10" ht="16.5" customHeight="1">
      <c r="A3765" s="940"/>
      <c r="B3765" s="121" t="s">
        <v>774</v>
      </c>
      <c r="C3765" s="270" t="s">
        <v>328</v>
      </c>
      <c r="D3765" s="454">
        <v>2</v>
      </c>
      <c r="E3765" s="54">
        <f t="shared" si="1400"/>
        <v>2.2999999999999998</v>
      </c>
      <c r="F3765" s="79"/>
      <c r="G3765" s="26" t="s">
        <v>200</v>
      </c>
      <c r="H3765" s="220">
        <f t="shared" si="1403"/>
        <v>0</v>
      </c>
      <c r="I3765" s="201">
        <f t="shared" si="1404"/>
        <v>0</v>
      </c>
      <c r="J3765" s="14"/>
    </row>
    <row r="3766" spans="1:10" ht="16.5" customHeight="1">
      <c r="A3766" s="940"/>
      <c r="B3766" s="121" t="s">
        <v>106</v>
      </c>
      <c r="C3766" s="270" t="s">
        <v>328</v>
      </c>
      <c r="D3766" s="454">
        <v>2</v>
      </c>
      <c r="E3766" s="54">
        <f t="shared" si="1400"/>
        <v>2.2999999999999998</v>
      </c>
      <c r="F3766" s="79"/>
      <c r="G3766" s="26" t="s">
        <v>200</v>
      </c>
      <c r="H3766" s="220">
        <f t="shared" si="1403"/>
        <v>0</v>
      </c>
      <c r="I3766" s="201">
        <f t="shared" si="1404"/>
        <v>0</v>
      </c>
      <c r="J3766" s="14"/>
    </row>
    <row r="3767" spans="1:10" ht="16.5" customHeight="1">
      <c r="A3767" s="940"/>
      <c r="B3767" s="121" t="s">
        <v>781</v>
      </c>
      <c r="C3767" s="270" t="s">
        <v>328</v>
      </c>
      <c r="D3767" s="454">
        <v>2</v>
      </c>
      <c r="E3767" s="54">
        <f t="shared" si="1400"/>
        <v>2.2999999999999998</v>
      </c>
      <c r="F3767" s="79"/>
      <c r="G3767" s="26" t="s">
        <v>200</v>
      </c>
      <c r="H3767" s="220">
        <f t="shared" si="1403"/>
        <v>0</v>
      </c>
      <c r="I3767" s="201">
        <f t="shared" si="1404"/>
        <v>0</v>
      </c>
      <c r="J3767" s="14"/>
    </row>
    <row r="3768" spans="1:10" ht="16.5" customHeight="1">
      <c r="A3768" s="940"/>
      <c r="B3768" s="121" t="s">
        <v>1065</v>
      </c>
      <c r="C3768" s="270" t="s">
        <v>328</v>
      </c>
      <c r="D3768" s="454">
        <v>2</v>
      </c>
      <c r="E3768" s="54">
        <f t="shared" si="1400"/>
        <v>2.2999999999999998</v>
      </c>
      <c r="F3768" s="79"/>
      <c r="G3768" s="26" t="s">
        <v>200</v>
      </c>
      <c r="H3768" s="220">
        <f t="shared" si="1403"/>
        <v>0</v>
      </c>
      <c r="I3768" s="201">
        <f t="shared" si="1404"/>
        <v>0</v>
      </c>
      <c r="J3768" s="14"/>
    </row>
    <row r="3769" spans="1:10" ht="16.5" customHeight="1">
      <c r="A3769" s="941"/>
      <c r="B3769" s="121" t="s">
        <v>785</v>
      </c>
      <c r="C3769" s="270" t="s">
        <v>328</v>
      </c>
      <c r="D3769" s="454">
        <v>2</v>
      </c>
      <c r="E3769" s="54">
        <f t="shared" si="1400"/>
        <v>2.2999999999999998</v>
      </c>
      <c r="F3769" s="79"/>
      <c r="G3769" s="26" t="s">
        <v>200</v>
      </c>
      <c r="H3769" s="220">
        <f t="shared" si="1403"/>
        <v>0</v>
      </c>
      <c r="I3769" s="201">
        <f t="shared" si="1404"/>
        <v>0</v>
      </c>
      <c r="J3769" s="14"/>
    </row>
    <row r="3770" spans="1:10" ht="16.5" customHeight="1">
      <c r="A3770" s="940" t="s">
        <v>2063</v>
      </c>
      <c r="B3770" s="121" t="s">
        <v>775</v>
      </c>
      <c r="C3770" s="270" t="s">
        <v>328</v>
      </c>
      <c r="D3770" s="454">
        <v>2</v>
      </c>
      <c r="E3770" s="54">
        <f t="shared" ref="E3770:E3778" si="1405">D3770*1.15</f>
        <v>2.2999999999999998</v>
      </c>
      <c r="F3770" s="79"/>
      <c r="G3770" s="26" t="s">
        <v>200</v>
      </c>
      <c r="H3770" s="220">
        <f t="shared" ref="H3770:H3778" si="1406">F3770*D3770</f>
        <v>0</v>
      </c>
      <c r="I3770" s="201">
        <f t="shared" ref="I3770:I3778" si="1407">F3770*E3770</f>
        <v>0</v>
      </c>
      <c r="J3770" s="14"/>
    </row>
    <row r="3771" spans="1:10" ht="16.5" customHeight="1">
      <c r="A3771" s="940"/>
      <c r="B3771" s="121" t="s">
        <v>774</v>
      </c>
      <c r="C3771" s="270" t="s">
        <v>328</v>
      </c>
      <c r="D3771" s="454">
        <v>2</v>
      </c>
      <c r="E3771" s="54">
        <f t="shared" si="1405"/>
        <v>2.2999999999999998</v>
      </c>
      <c r="F3771" s="79"/>
      <c r="G3771" s="26" t="s">
        <v>200</v>
      </c>
      <c r="H3771" s="220">
        <f t="shared" si="1406"/>
        <v>0</v>
      </c>
      <c r="I3771" s="201">
        <f t="shared" si="1407"/>
        <v>0</v>
      </c>
      <c r="J3771" s="14"/>
    </row>
    <row r="3772" spans="1:10" ht="16.5" customHeight="1">
      <c r="A3772" s="940"/>
      <c r="B3772" s="121" t="s">
        <v>106</v>
      </c>
      <c r="C3772" s="270" t="s">
        <v>328</v>
      </c>
      <c r="D3772" s="454">
        <v>2</v>
      </c>
      <c r="E3772" s="54">
        <f t="shared" si="1405"/>
        <v>2.2999999999999998</v>
      </c>
      <c r="F3772" s="79"/>
      <c r="G3772" s="26" t="s">
        <v>200</v>
      </c>
      <c r="H3772" s="220">
        <f t="shared" si="1406"/>
        <v>0</v>
      </c>
      <c r="I3772" s="201">
        <f t="shared" si="1407"/>
        <v>0</v>
      </c>
      <c r="J3772" s="14"/>
    </row>
    <row r="3773" spans="1:10" ht="16.5" customHeight="1">
      <c r="A3773" s="940"/>
      <c r="B3773" s="121" t="s">
        <v>781</v>
      </c>
      <c r="C3773" s="270" t="s">
        <v>328</v>
      </c>
      <c r="D3773" s="454">
        <v>2</v>
      </c>
      <c r="E3773" s="54">
        <f t="shared" si="1405"/>
        <v>2.2999999999999998</v>
      </c>
      <c r="F3773" s="79"/>
      <c r="G3773" s="26" t="s">
        <v>200</v>
      </c>
      <c r="H3773" s="220">
        <f t="shared" si="1406"/>
        <v>0</v>
      </c>
      <c r="I3773" s="201">
        <f t="shared" si="1407"/>
        <v>0</v>
      </c>
      <c r="J3773" s="14"/>
    </row>
    <row r="3774" spans="1:10" ht="16.5" customHeight="1">
      <c r="A3774" s="940"/>
      <c r="B3774" s="121" t="s">
        <v>1065</v>
      </c>
      <c r="C3774" s="270" t="s">
        <v>328</v>
      </c>
      <c r="D3774" s="454">
        <v>2</v>
      </c>
      <c r="E3774" s="54">
        <f t="shared" si="1405"/>
        <v>2.2999999999999998</v>
      </c>
      <c r="F3774" s="79"/>
      <c r="G3774" s="26" t="s">
        <v>200</v>
      </c>
      <c r="H3774" s="220">
        <f t="shared" si="1406"/>
        <v>0</v>
      </c>
      <c r="I3774" s="201">
        <f t="shared" si="1407"/>
        <v>0</v>
      </c>
      <c r="J3774" s="14"/>
    </row>
    <row r="3775" spans="1:10" ht="16.5" customHeight="1">
      <c r="A3775" s="940"/>
      <c r="B3775" s="121" t="s">
        <v>1067</v>
      </c>
      <c r="C3775" s="270" t="s">
        <v>328</v>
      </c>
      <c r="D3775" s="454">
        <v>2</v>
      </c>
      <c r="E3775" s="54">
        <f t="shared" si="1405"/>
        <v>2.2999999999999998</v>
      </c>
      <c r="F3775" s="79"/>
      <c r="G3775" s="26" t="s">
        <v>200</v>
      </c>
      <c r="H3775" s="220">
        <f t="shared" si="1406"/>
        <v>0</v>
      </c>
      <c r="I3775" s="201">
        <f t="shared" si="1407"/>
        <v>0</v>
      </c>
      <c r="J3775" s="14"/>
    </row>
    <row r="3776" spans="1:10" ht="16.5" customHeight="1">
      <c r="A3776" s="940"/>
      <c r="B3776" s="121" t="s">
        <v>105</v>
      </c>
      <c r="C3776" s="270" t="s">
        <v>328</v>
      </c>
      <c r="D3776" s="454">
        <v>2</v>
      </c>
      <c r="E3776" s="54">
        <f t="shared" si="1405"/>
        <v>2.2999999999999998</v>
      </c>
      <c r="F3776" s="79"/>
      <c r="G3776" s="26" t="s">
        <v>200</v>
      </c>
      <c r="H3776" s="220">
        <f t="shared" si="1406"/>
        <v>0</v>
      </c>
      <c r="I3776" s="201">
        <f t="shared" si="1407"/>
        <v>0</v>
      </c>
      <c r="J3776" s="14"/>
    </row>
    <row r="3777" spans="1:10" ht="16.5" customHeight="1">
      <c r="A3777" s="940"/>
      <c r="B3777" s="121" t="s">
        <v>1311</v>
      </c>
      <c r="C3777" s="270" t="s">
        <v>328</v>
      </c>
      <c r="D3777" s="454">
        <v>2</v>
      </c>
      <c r="E3777" s="54">
        <f t="shared" si="1405"/>
        <v>2.2999999999999998</v>
      </c>
      <c r="F3777" s="79"/>
      <c r="G3777" s="26" t="s">
        <v>200</v>
      </c>
      <c r="H3777" s="220">
        <f t="shared" si="1406"/>
        <v>0</v>
      </c>
      <c r="I3777" s="201">
        <f t="shared" si="1407"/>
        <v>0</v>
      </c>
      <c r="J3777" s="14"/>
    </row>
    <row r="3778" spans="1:10" ht="16.5" customHeight="1">
      <c r="A3778" s="941"/>
      <c r="B3778" s="121" t="s">
        <v>785</v>
      </c>
      <c r="C3778" s="270" t="s">
        <v>328</v>
      </c>
      <c r="D3778" s="454">
        <v>2</v>
      </c>
      <c r="E3778" s="54">
        <f t="shared" si="1405"/>
        <v>2.2999999999999998</v>
      </c>
      <c r="F3778" s="79"/>
      <c r="G3778" s="26" t="s">
        <v>200</v>
      </c>
      <c r="H3778" s="220">
        <f t="shared" si="1406"/>
        <v>0</v>
      </c>
      <c r="I3778" s="201">
        <f t="shared" si="1407"/>
        <v>0</v>
      </c>
      <c r="J3778" s="14"/>
    </row>
    <row r="3779" spans="1:10" ht="20.25">
      <c r="A3779" s="939" t="s">
        <v>1367</v>
      </c>
      <c r="B3779" s="121" t="s">
        <v>775</v>
      </c>
      <c r="C3779" s="270" t="s">
        <v>328</v>
      </c>
      <c r="D3779" s="454">
        <v>2</v>
      </c>
      <c r="E3779" s="54">
        <f t="shared" si="1400"/>
        <v>2.2999999999999998</v>
      </c>
      <c r="F3779" s="79"/>
      <c r="G3779" s="26" t="s">
        <v>200</v>
      </c>
      <c r="H3779" s="220">
        <f t="shared" si="1401"/>
        <v>0</v>
      </c>
      <c r="I3779" s="201">
        <f t="shared" si="1402"/>
        <v>0</v>
      </c>
      <c r="J3779" s="14"/>
    </row>
    <row r="3780" spans="1:10" ht="20.25">
      <c r="A3780" s="940"/>
      <c r="B3780" s="121" t="s">
        <v>1311</v>
      </c>
      <c r="C3780" s="270" t="s">
        <v>328</v>
      </c>
      <c r="D3780" s="454">
        <v>2</v>
      </c>
      <c r="E3780" s="54">
        <f t="shared" si="1400"/>
        <v>2.2999999999999998</v>
      </c>
      <c r="F3780" s="79"/>
      <c r="G3780" s="26" t="s">
        <v>200</v>
      </c>
      <c r="H3780" s="220">
        <f t="shared" si="1401"/>
        <v>0</v>
      </c>
      <c r="I3780" s="201">
        <f t="shared" si="1402"/>
        <v>0</v>
      </c>
      <c r="J3780" s="14"/>
    </row>
    <row r="3781" spans="1:10" ht="20.25">
      <c r="A3781" s="940"/>
      <c r="B3781" s="121" t="s">
        <v>1065</v>
      </c>
      <c r="C3781" s="270" t="s">
        <v>328</v>
      </c>
      <c r="D3781" s="454">
        <v>2</v>
      </c>
      <c r="E3781" s="54">
        <f t="shared" si="1400"/>
        <v>2.2999999999999998</v>
      </c>
      <c r="F3781" s="79"/>
      <c r="G3781" s="26" t="s">
        <v>200</v>
      </c>
      <c r="H3781" s="220">
        <f t="shared" si="1401"/>
        <v>0</v>
      </c>
      <c r="I3781" s="201">
        <f t="shared" si="1402"/>
        <v>0</v>
      </c>
      <c r="J3781" s="14"/>
    </row>
    <row r="3782" spans="1:10" ht="16.5" customHeight="1">
      <c r="A3782" s="942" t="s">
        <v>1629</v>
      </c>
      <c r="B3782" s="121" t="s">
        <v>775</v>
      </c>
      <c r="C3782" s="270" t="s">
        <v>328</v>
      </c>
      <c r="D3782" s="454">
        <v>2</v>
      </c>
      <c r="E3782" s="54">
        <f t="shared" si="1400"/>
        <v>2.2999999999999998</v>
      </c>
      <c r="F3782" s="79"/>
      <c r="G3782" s="26" t="s">
        <v>200</v>
      </c>
      <c r="H3782" s="220">
        <f t="shared" ref="H3782" si="1408">F3782*D3782</f>
        <v>0</v>
      </c>
      <c r="I3782" s="201">
        <f t="shared" ref="I3782" si="1409">F3782*E3782</f>
        <v>0</v>
      </c>
      <c r="J3782" s="14"/>
    </row>
    <row r="3783" spans="1:10" ht="16.5" customHeight="1">
      <c r="A3783" s="942"/>
      <c r="B3783" s="121" t="s">
        <v>774</v>
      </c>
      <c r="C3783" s="270" t="s">
        <v>328</v>
      </c>
      <c r="D3783" s="454">
        <v>2</v>
      </c>
      <c r="E3783" s="54">
        <f t="shared" ref="E3783:E3785" si="1410">D3783*1.15</f>
        <v>2.2999999999999998</v>
      </c>
      <c r="F3783" s="79"/>
      <c r="G3783" s="26" t="s">
        <v>200</v>
      </c>
      <c r="H3783" s="220">
        <f t="shared" ref="H3783:H3785" si="1411">F3783*D3783</f>
        <v>0</v>
      </c>
      <c r="I3783" s="201">
        <f t="shared" ref="I3783:I3785" si="1412">F3783*E3783</f>
        <v>0</v>
      </c>
      <c r="J3783" s="14"/>
    </row>
    <row r="3784" spans="1:10" ht="16.5" customHeight="1">
      <c r="A3784" s="942"/>
      <c r="B3784" s="121" t="s">
        <v>106</v>
      </c>
      <c r="C3784" s="270" t="s">
        <v>328</v>
      </c>
      <c r="D3784" s="454">
        <v>2</v>
      </c>
      <c r="E3784" s="54">
        <f t="shared" si="1410"/>
        <v>2.2999999999999998</v>
      </c>
      <c r="F3784" s="79"/>
      <c r="G3784" s="26" t="s">
        <v>200</v>
      </c>
      <c r="H3784" s="220">
        <f t="shared" si="1411"/>
        <v>0</v>
      </c>
      <c r="I3784" s="201">
        <f t="shared" si="1412"/>
        <v>0</v>
      </c>
      <c r="J3784" s="14"/>
    </row>
    <row r="3785" spans="1:10" ht="16.5" customHeight="1">
      <c r="A3785" s="942"/>
      <c r="B3785" s="121" t="s">
        <v>781</v>
      </c>
      <c r="C3785" s="270" t="s">
        <v>328</v>
      </c>
      <c r="D3785" s="454">
        <v>2</v>
      </c>
      <c r="E3785" s="54">
        <f t="shared" si="1410"/>
        <v>2.2999999999999998</v>
      </c>
      <c r="F3785" s="79"/>
      <c r="G3785" s="26" t="s">
        <v>200</v>
      </c>
      <c r="H3785" s="220">
        <f t="shared" si="1411"/>
        <v>0</v>
      </c>
      <c r="I3785" s="201">
        <f t="shared" si="1412"/>
        <v>0</v>
      </c>
      <c r="J3785" s="14"/>
    </row>
    <row r="3786" spans="1:10" ht="16.5" customHeight="1">
      <c r="A3786" s="942"/>
      <c r="B3786" s="121" t="s">
        <v>1311</v>
      </c>
      <c r="C3786" s="270" t="s">
        <v>328</v>
      </c>
      <c r="D3786" s="454">
        <v>2</v>
      </c>
      <c r="E3786" s="54">
        <f t="shared" ref="E3786:E3788" si="1413">D3786*1.15</f>
        <v>2.2999999999999998</v>
      </c>
      <c r="F3786" s="79"/>
      <c r="G3786" s="26" t="s">
        <v>200</v>
      </c>
      <c r="H3786" s="220">
        <f t="shared" ref="H3786:H3788" si="1414">F3786*D3786</f>
        <v>0</v>
      </c>
      <c r="I3786" s="201">
        <f t="shared" ref="I3786:I3788" si="1415">F3786*E3786</f>
        <v>0</v>
      </c>
      <c r="J3786" s="14"/>
    </row>
    <row r="3787" spans="1:10" ht="16.5" customHeight="1">
      <c r="A3787" s="942"/>
      <c r="B3787" s="121" t="s">
        <v>1065</v>
      </c>
      <c r="C3787" s="270" t="s">
        <v>328</v>
      </c>
      <c r="D3787" s="454">
        <v>2</v>
      </c>
      <c r="E3787" s="54">
        <f t="shared" si="1413"/>
        <v>2.2999999999999998</v>
      </c>
      <c r="F3787" s="79"/>
      <c r="G3787" s="26" t="s">
        <v>200</v>
      </c>
      <c r="H3787" s="220">
        <f t="shared" si="1414"/>
        <v>0</v>
      </c>
      <c r="I3787" s="201">
        <f t="shared" si="1415"/>
        <v>0</v>
      </c>
      <c r="J3787" s="14"/>
    </row>
    <row r="3788" spans="1:10" ht="16.5" customHeight="1">
      <c r="A3788" s="942"/>
      <c r="B3788" s="121" t="s">
        <v>785</v>
      </c>
      <c r="C3788" s="270" t="s">
        <v>328</v>
      </c>
      <c r="D3788" s="454">
        <v>2</v>
      </c>
      <c r="E3788" s="54">
        <f t="shared" si="1413"/>
        <v>2.2999999999999998</v>
      </c>
      <c r="F3788" s="79"/>
      <c r="G3788" s="26" t="s">
        <v>200</v>
      </c>
      <c r="H3788" s="220">
        <f t="shared" si="1414"/>
        <v>0</v>
      </c>
      <c r="I3788" s="201">
        <f t="shared" si="1415"/>
        <v>0</v>
      </c>
      <c r="J3788" s="14"/>
    </row>
    <row r="3789" spans="1:10" ht="16.5" customHeight="1">
      <c r="A3789" s="939" t="s">
        <v>1488</v>
      </c>
      <c r="B3789" s="121" t="s">
        <v>775</v>
      </c>
      <c r="C3789" s="270" t="s">
        <v>328</v>
      </c>
      <c r="D3789" s="454">
        <v>2</v>
      </c>
      <c r="E3789" s="54">
        <f t="shared" si="1400"/>
        <v>2.2999999999999998</v>
      </c>
      <c r="F3789" s="79"/>
      <c r="G3789" s="26" t="s">
        <v>200</v>
      </c>
      <c r="H3789" s="220">
        <f t="shared" ref="H3789:H3797" si="1416">F3789*D3789</f>
        <v>0</v>
      </c>
      <c r="I3789" s="201">
        <f t="shared" ref="I3789:I3797" si="1417">F3789*E3789</f>
        <v>0</v>
      </c>
      <c r="J3789" s="14"/>
    </row>
    <row r="3790" spans="1:10" ht="16.5" customHeight="1">
      <c r="A3790" s="940"/>
      <c r="B3790" s="121" t="s">
        <v>106</v>
      </c>
      <c r="C3790" s="270" t="s">
        <v>328</v>
      </c>
      <c r="D3790" s="454">
        <v>2</v>
      </c>
      <c r="E3790" s="54">
        <f t="shared" ref="E3790:E3793" si="1418">D3790*1.15</f>
        <v>2.2999999999999998</v>
      </c>
      <c r="F3790" s="79"/>
      <c r="G3790" s="26" t="s">
        <v>200</v>
      </c>
      <c r="H3790" s="220">
        <f t="shared" ref="H3790:H3793" si="1419">F3790*D3790</f>
        <v>0</v>
      </c>
      <c r="I3790" s="201">
        <f t="shared" ref="I3790:I3793" si="1420">F3790*E3790</f>
        <v>0</v>
      </c>
      <c r="J3790" s="14"/>
    </row>
    <row r="3791" spans="1:10" ht="16.5" customHeight="1">
      <c r="A3791" s="940"/>
      <c r="B3791" s="121" t="s">
        <v>1065</v>
      </c>
      <c r="C3791" s="270" t="s">
        <v>328</v>
      </c>
      <c r="D3791" s="454">
        <v>2</v>
      </c>
      <c r="E3791" s="54">
        <f t="shared" ref="E3791:E3792" si="1421">D3791*1.15</f>
        <v>2.2999999999999998</v>
      </c>
      <c r="F3791" s="79"/>
      <c r="G3791" s="26" t="s">
        <v>200</v>
      </c>
      <c r="H3791" s="220">
        <f t="shared" ref="H3791:H3792" si="1422">F3791*D3791</f>
        <v>0</v>
      </c>
      <c r="I3791" s="201">
        <f t="shared" ref="I3791:I3792" si="1423">F3791*E3791</f>
        <v>0</v>
      </c>
      <c r="J3791" s="14"/>
    </row>
    <row r="3792" spans="1:10" ht="16.5" customHeight="1">
      <c r="A3792" s="940"/>
      <c r="B3792" s="121" t="s">
        <v>785</v>
      </c>
      <c r="C3792" s="270" t="s">
        <v>328</v>
      </c>
      <c r="D3792" s="454">
        <v>2</v>
      </c>
      <c r="E3792" s="54">
        <f t="shared" si="1421"/>
        <v>2.2999999999999998</v>
      </c>
      <c r="F3792" s="79"/>
      <c r="G3792" s="26" t="s">
        <v>200</v>
      </c>
      <c r="H3792" s="220">
        <f t="shared" si="1422"/>
        <v>0</v>
      </c>
      <c r="I3792" s="201">
        <f t="shared" si="1423"/>
        <v>0</v>
      </c>
      <c r="J3792" s="14"/>
    </row>
    <row r="3793" spans="1:10" ht="16.5" customHeight="1">
      <c r="A3793" s="940"/>
      <c r="B3793" s="121" t="s">
        <v>104</v>
      </c>
      <c r="C3793" s="270" t="s">
        <v>328</v>
      </c>
      <c r="D3793" s="454">
        <v>2</v>
      </c>
      <c r="E3793" s="54">
        <f t="shared" si="1418"/>
        <v>2.2999999999999998</v>
      </c>
      <c r="F3793" s="79"/>
      <c r="G3793" s="26" t="s">
        <v>200</v>
      </c>
      <c r="H3793" s="220">
        <f t="shared" si="1419"/>
        <v>0</v>
      </c>
      <c r="I3793" s="201">
        <f t="shared" si="1420"/>
        <v>0</v>
      </c>
      <c r="J3793" s="14"/>
    </row>
    <row r="3794" spans="1:10" ht="16.5" customHeight="1">
      <c r="A3794" s="940"/>
      <c r="B3794" s="121" t="s">
        <v>1390</v>
      </c>
      <c r="C3794" s="270" t="s">
        <v>328</v>
      </c>
      <c r="D3794" s="454">
        <v>2</v>
      </c>
      <c r="E3794" s="54">
        <f t="shared" si="1400"/>
        <v>2.2999999999999998</v>
      </c>
      <c r="F3794" s="79"/>
      <c r="G3794" s="26" t="s">
        <v>200</v>
      </c>
      <c r="H3794" s="220">
        <f t="shared" si="1416"/>
        <v>0</v>
      </c>
      <c r="I3794" s="201">
        <f t="shared" si="1417"/>
        <v>0</v>
      </c>
      <c r="J3794" s="14"/>
    </row>
    <row r="3795" spans="1:10" ht="16.5" customHeight="1">
      <c r="A3795" s="940"/>
      <c r="B3795" s="121" t="s">
        <v>1311</v>
      </c>
      <c r="C3795" s="270" t="s">
        <v>328</v>
      </c>
      <c r="D3795" s="454">
        <v>2</v>
      </c>
      <c r="E3795" s="54">
        <f t="shared" si="1400"/>
        <v>2.2999999999999998</v>
      </c>
      <c r="F3795" s="79"/>
      <c r="G3795" s="26" t="s">
        <v>200</v>
      </c>
      <c r="H3795" s="220">
        <f t="shared" si="1416"/>
        <v>0</v>
      </c>
      <c r="I3795" s="201">
        <f t="shared" si="1417"/>
        <v>0</v>
      </c>
      <c r="J3795" s="14"/>
    </row>
    <row r="3796" spans="1:10" ht="16.5" customHeight="1">
      <c r="A3796" s="940"/>
      <c r="B3796" s="121" t="s">
        <v>783</v>
      </c>
      <c r="C3796" s="270" t="s">
        <v>328</v>
      </c>
      <c r="D3796" s="454">
        <v>2</v>
      </c>
      <c r="E3796" s="54">
        <f t="shared" si="1400"/>
        <v>2.2999999999999998</v>
      </c>
      <c r="F3796" s="79"/>
      <c r="G3796" s="26" t="s">
        <v>200</v>
      </c>
      <c r="H3796" s="220">
        <f t="shared" si="1416"/>
        <v>0</v>
      </c>
      <c r="I3796" s="201">
        <f t="shared" si="1417"/>
        <v>0</v>
      </c>
      <c r="J3796" s="14"/>
    </row>
    <row r="3797" spans="1:10" ht="16.5" customHeight="1">
      <c r="A3797" s="941"/>
      <c r="B3797" s="121" t="s">
        <v>608</v>
      </c>
      <c r="C3797" s="270" t="s">
        <v>328</v>
      </c>
      <c r="D3797" s="454">
        <v>2</v>
      </c>
      <c r="E3797" s="54">
        <f t="shared" si="1400"/>
        <v>2.2999999999999998</v>
      </c>
      <c r="F3797" s="79"/>
      <c r="G3797" s="26" t="s">
        <v>200</v>
      </c>
      <c r="H3797" s="220">
        <f t="shared" si="1416"/>
        <v>0</v>
      </c>
      <c r="I3797" s="201">
        <f t="shared" si="1417"/>
        <v>0</v>
      </c>
      <c r="J3797" s="14"/>
    </row>
    <row r="3798" spans="1:10" ht="17.25" customHeight="1">
      <c r="A3798" s="939" t="s">
        <v>901</v>
      </c>
      <c r="B3798" s="121" t="s">
        <v>869</v>
      </c>
      <c r="C3798" s="270" t="s">
        <v>328</v>
      </c>
      <c r="D3798" s="454">
        <v>2</v>
      </c>
      <c r="E3798" s="54">
        <f t="shared" si="1400"/>
        <v>2.2999999999999998</v>
      </c>
      <c r="F3798" s="79"/>
      <c r="G3798" s="26" t="s">
        <v>200</v>
      </c>
      <c r="H3798" s="220">
        <f t="shared" ref="H3798" si="1424">F3798*D3798</f>
        <v>0</v>
      </c>
      <c r="I3798" s="201">
        <f t="shared" ref="I3798" si="1425">F3798*E3798</f>
        <v>0</v>
      </c>
      <c r="J3798" s="14"/>
    </row>
    <row r="3799" spans="1:10" ht="17.25" customHeight="1">
      <c r="A3799" s="940"/>
      <c r="B3799" s="121" t="s">
        <v>104</v>
      </c>
      <c r="C3799" s="270" t="s">
        <v>328</v>
      </c>
      <c r="D3799" s="454">
        <v>2</v>
      </c>
      <c r="E3799" s="54">
        <f t="shared" si="1400"/>
        <v>2.2999999999999998</v>
      </c>
      <c r="F3799" s="79"/>
      <c r="G3799" s="26" t="s">
        <v>200</v>
      </c>
      <c r="H3799" s="220">
        <f t="shared" ref="H3799" si="1426">F3799*D3799</f>
        <v>0</v>
      </c>
      <c r="I3799" s="201">
        <f t="shared" ref="I3799" si="1427">F3799*E3799</f>
        <v>0</v>
      </c>
      <c r="J3799" s="14"/>
    </row>
    <row r="3800" spans="1:10" ht="16.5" customHeight="1">
      <c r="A3800" s="939" t="s">
        <v>905</v>
      </c>
      <c r="B3800" s="121" t="s">
        <v>104</v>
      </c>
      <c r="C3800" s="270" t="s">
        <v>328</v>
      </c>
      <c r="D3800" s="454">
        <v>2</v>
      </c>
      <c r="E3800" s="54">
        <f t="shared" ref="E3800:E3808" si="1428">D3800*1.15</f>
        <v>2.2999999999999998</v>
      </c>
      <c r="F3800" s="79"/>
      <c r="G3800" s="26" t="s">
        <v>200</v>
      </c>
      <c r="H3800" s="220">
        <f t="shared" ref="H3800:H3808" si="1429">F3800*D3800</f>
        <v>0</v>
      </c>
      <c r="I3800" s="201">
        <f t="shared" ref="I3800:I3808" si="1430">F3800*E3800</f>
        <v>0</v>
      </c>
      <c r="J3800" s="14"/>
    </row>
    <row r="3801" spans="1:10" ht="16.5" customHeight="1">
      <c r="A3801" s="940"/>
      <c r="B3801" s="121" t="s">
        <v>775</v>
      </c>
      <c r="C3801" s="270" t="s">
        <v>328</v>
      </c>
      <c r="D3801" s="454">
        <v>2</v>
      </c>
      <c r="E3801" s="54">
        <f t="shared" si="1428"/>
        <v>2.2999999999999998</v>
      </c>
      <c r="F3801" s="79"/>
      <c r="G3801" s="26" t="s">
        <v>200</v>
      </c>
      <c r="H3801" s="220">
        <f t="shared" si="1429"/>
        <v>0</v>
      </c>
      <c r="I3801" s="201">
        <f t="shared" si="1430"/>
        <v>0</v>
      </c>
      <c r="J3801" s="14"/>
    </row>
    <row r="3802" spans="1:10" ht="16.5" customHeight="1">
      <c r="A3802" s="940"/>
      <c r="B3802" s="121" t="s">
        <v>774</v>
      </c>
      <c r="C3802" s="270" t="s">
        <v>328</v>
      </c>
      <c r="D3802" s="454">
        <v>2</v>
      </c>
      <c r="E3802" s="54">
        <f t="shared" si="1428"/>
        <v>2.2999999999999998</v>
      </c>
      <c r="F3802" s="79"/>
      <c r="G3802" s="26" t="s">
        <v>200</v>
      </c>
      <c r="H3802" s="220">
        <f t="shared" si="1429"/>
        <v>0</v>
      </c>
      <c r="I3802" s="201">
        <f t="shared" si="1430"/>
        <v>0</v>
      </c>
      <c r="J3802" s="14"/>
    </row>
    <row r="3803" spans="1:10" ht="16.5" customHeight="1">
      <c r="A3803" s="940"/>
      <c r="B3803" s="121" t="s">
        <v>106</v>
      </c>
      <c r="C3803" s="270" t="s">
        <v>328</v>
      </c>
      <c r="D3803" s="454">
        <v>2</v>
      </c>
      <c r="E3803" s="54">
        <f t="shared" si="1428"/>
        <v>2.2999999999999998</v>
      </c>
      <c r="F3803" s="79"/>
      <c r="G3803" s="26" t="s">
        <v>200</v>
      </c>
      <c r="H3803" s="220">
        <f t="shared" si="1429"/>
        <v>0</v>
      </c>
      <c r="I3803" s="201">
        <f t="shared" si="1430"/>
        <v>0</v>
      </c>
      <c r="J3803" s="14"/>
    </row>
    <row r="3804" spans="1:10" ht="16.5" customHeight="1">
      <c r="A3804" s="940"/>
      <c r="B3804" s="121" t="s">
        <v>1269</v>
      </c>
      <c r="C3804" s="270" t="s">
        <v>328</v>
      </c>
      <c r="D3804" s="454">
        <v>2</v>
      </c>
      <c r="E3804" s="54">
        <f t="shared" si="1428"/>
        <v>2.2999999999999998</v>
      </c>
      <c r="F3804" s="79"/>
      <c r="G3804" s="26" t="s">
        <v>200</v>
      </c>
      <c r="H3804" s="220">
        <f t="shared" si="1429"/>
        <v>0</v>
      </c>
      <c r="I3804" s="201">
        <f t="shared" si="1430"/>
        <v>0</v>
      </c>
      <c r="J3804" s="14"/>
    </row>
    <row r="3805" spans="1:10" ht="16.5" customHeight="1">
      <c r="A3805" s="940"/>
      <c r="B3805" s="121" t="s">
        <v>1067</v>
      </c>
      <c r="C3805" s="270" t="s">
        <v>328</v>
      </c>
      <c r="D3805" s="454">
        <v>2</v>
      </c>
      <c r="E3805" s="54">
        <f t="shared" ref="E3805:E3807" si="1431">D3805*1.15</f>
        <v>2.2999999999999998</v>
      </c>
      <c r="F3805" s="79"/>
      <c r="G3805" s="26" t="s">
        <v>200</v>
      </c>
      <c r="H3805" s="220">
        <f t="shared" ref="H3805:H3807" si="1432">F3805*D3805</f>
        <v>0</v>
      </c>
      <c r="I3805" s="201">
        <f t="shared" ref="I3805:I3807" si="1433">F3805*E3805</f>
        <v>0</v>
      </c>
      <c r="J3805" s="14"/>
    </row>
    <row r="3806" spans="1:10" ht="16.5" customHeight="1">
      <c r="A3806" s="940"/>
      <c r="B3806" s="121" t="s">
        <v>105</v>
      </c>
      <c r="C3806" s="270" t="s">
        <v>328</v>
      </c>
      <c r="D3806" s="454">
        <v>2</v>
      </c>
      <c r="E3806" s="54">
        <f t="shared" si="1431"/>
        <v>2.2999999999999998</v>
      </c>
      <c r="F3806" s="79"/>
      <c r="G3806" s="26" t="s">
        <v>200</v>
      </c>
      <c r="H3806" s="220">
        <f t="shared" si="1432"/>
        <v>0</v>
      </c>
      <c r="I3806" s="201">
        <f t="shared" si="1433"/>
        <v>0</v>
      </c>
      <c r="J3806" s="14"/>
    </row>
    <row r="3807" spans="1:10" ht="16.5" customHeight="1">
      <c r="A3807" s="940"/>
      <c r="B3807" s="121" t="s">
        <v>1311</v>
      </c>
      <c r="C3807" s="270" t="s">
        <v>328</v>
      </c>
      <c r="D3807" s="454">
        <v>2</v>
      </c>
      <c r="E3807" s="54">
        <f t="shared" si="1431"/>
        <v>2.2999999999999998</v>
      </c>
      <c r="F3807" s="79"/>
      <c r="G3807" s="26" t="s">
        <v>200</v>
      </c>
      <c r="H3807" s="220">
        <f t="shared" si="1432"/>
        <v>0</v>
      </c>
      <c r="I3807" s="201">
        <f t="shared" si="1433"/>
        <v>0</v>
      </c>
      <c r="J3807" s="14"/>
    </row>
    <row r="3808" spans="1:10" ht="16.5" customHeight="1">
      <c r="A3808" s="941"/>
      <c r="B3808" s="121" t="s">
        <v>785</v>
      </c>
      <c r="C3808" s="270" t="s">
        <v>328</v>
      </c>
      <c r="D3808" s="454">
        <v>2</v>
      </c>
      <c r="E3808" s="54">
        <f t="shared" si="1428"/>
        <v>2.2999999999999998</v>
      </c>
      <c r="F3808" s="79"/>
      <c r="G3808" s="26" t="s">
        <v>200</v>
      </c>
      <c r="H3808" s="220">
        <f t="shared" si="1429"/>
        <v>0</v>
      </c>
      <c r="I3808" s="201">
        <f t="shared" si="1430"/>
        <v>0</v>
      </c>
      <c r="J3808" s="14"/>
    </row>
    <row r="3809" spans="1:10" ht="16.5" customHeight="1">
      <c r="A3809" s="939" t="s">
        <v>1139</v>
      </c>
      <c r="B3809" s="121" t="s">
        <v>869</v>
      </c>
      <c r="C3809" s="270" t="s">
        <v>328</v>
      </c>
      <c r="D3809" s="454">
        <v>2</v>
      </c>
      <c r="E3809" s="54">
        <f t="shared" si="1400"/>
        <v>2.2999999999999998</v>
      </c>
      <c r="F3809" s="79"/>
      <c r="G3809" s="26" t="s">
        <v>200</v>
      </c>
      <c r="H3809" s="220">
        <f t="shared" ref="H3809:H3948" si="1434">F3809*D3809</f>
        <v>0</v>
      </c>
      <c r="I3809" s="201">
        <f t="shared" ref="I3809:I3948" si="1435">F3809*E3809</f>
        <v>0</v>
      </c>
      <c r="J3809" s="14"/>
    </row>
    <row r="3810" spans="1:10" ht="16.5" customHeight="1">
      <c r="A3810" s="940"/>
      <c r="B3810" s="121" t="s">
        <v>1144</v>
      </c>
      <c r="C3810" s="270" t="s">
        <v>328</v>
      </c>
      <c r="D3810" s="454">
        <v>2</v>
      </c>
      <c r="E3810" s="54">
        <f t="shared" si="1400"/>
        <v>2.2999999999999998</v>
      </c>
      <c r="F3810" s="79"/>
      <c r="G3810" s="26" t="s">
        <v>200</v>
      </c>
      <c r="H3810" s="220">
        <f t="shared" si="1434"/>
        <v>0</v>
      </c>
      <c r="I3810" s="201">
        <f t="shared" si="1435"/>
        <v>0</v>
      </c>
      <c r="J3810" s="14"/>
    </row>
    <row r="3811" spans="1:10" ht="16.5" customHeight="1">
      <c r="A3811" s="940"/>
      <c r="B3811" s="121" t="s">
        <v>106</v>
      </c>
      <c r="C3811" s="270" t="s">
        <v>328</v>
      </c>
      <c r="D3811" s="454">
        <v>2</v>
      </c>
      <c r="E3811" s="54">
        <f t="shared" si="1400"/>
        <v>2.2999999999999998</v>
      </c>
      <c r="F3811" s="79"/>
      <c r="G3811" s="26" t="s">
        <v>200</v>
      </c>
      <c r="H3811" s="220">
        <f t="shared" si="1434"/>
        <v>0</v>
      </c>
      <c r="I3811" s="201">
        <f t="shared" si="1435"/>
        <v>0</v>
      </c>
      <c r="J3811" s="14"/>
    </row>
    <row r="3812" spans="1:10" ht="16.5" customHeight="1">
      <c r="A3812" s="940"/>
      <c r="B3812" s="121" t="s">
        <v>105</v>
      </c>
      <c r="C3812" s="270" t="s">
        <v>328</v>
      </c>
      <c r="D3812" s="454">
        <v>2</v>
      </c>
      <c r="E3812" s="54">
        <f t="shared" ref="E3812:E3880" si="1436">D3812*1.15</f>
        <v>2.2999999999999998</v>
      </c>
      <c r="F3812" s="79"/>
      <c r="G3812" s="26" t="s">
        <v>200</v>
      </c>
      <c r="H3812" s="220">
        <f t="shared" si="1434"/>
        <v>0</v>
      </c>
      <c r="I3812" s="201">
        <f t="shared" si="1435"/>
        <v>0</v>
      </c>
      <c r="J3812" s="14"/>
    </row>
    <row r="3813" spans="1:10" ht="16.5" customHeight="1">
      <c r="A3813" s="940"/>
      <c r="B3813" s="121" t="s">
        <v>104</v>
      </c>
      <c r="C3813" s="270" t="s">
        <v>328</v>
      </c>
      <c r="D3813" s="454">
        <v>2</v>
      </c>
      <c r="E3813" s="54">
        <f t="shared" si="1436"/>
        <v>2.2999999999999998</v>
      </c>
      <c r="F3813" s="79"/>
      <c r="G3813" s="26" t="s">
        <v>200</v>
      </c>
      <c r="H3813" s="220">
        <f t="shared" si="1434"/>
        <v>0</v>
      </c>
      <c r="I3813" s="201">
        <f t="shared" si="1435"/>
        <v>0</v>
      </c>
      <c r="J3813" s="14"/>
    </row>
    <row r="3814" spans="1:10" ht="16.5" customHeight="1">
      <c r="A3814" s="941"/>
      <c r="B3814" s="121" t="s">
        <v>1067</v>
      </c>
      <c r="C3814" s="270" t="s">
        <v>328</v>
      </c>
      <c r="D3814" s="454">
        <v>2</v>
      </c>
      <c r="E3814" s="54">
        <f t="shared" si="1436"/>
        <v>2.2999999999999998</v>
      </c>
      <c r="F3814" s="79"/>
      <c r="G3814" s="26" t="s">
        <v>200</v>
      </c>
      <c r="H3814" s="220">
        <f t="shared" si="1434"/>
        <v>0</v>
      </c>
      <c r="I3814" s="201">
        <f t="shared" si="1435"/>
        <v>0</v>
      </c>
      <c r="J3814" s="14"/>
    </row>
    <row r="3815" spans="1:10" ht="18" customHeight="1">
      <c r="A3815" s="939" t="s">
        <v>1133</v>
      </c>
      <c r="B3815" s="121" t="s">
        <v>106</v>
      </c>
      <c r="C3815" s="270" t="s">
        <v>328</v>
      </c>
      <c r="D3815" s="454">
        <v>2</v>
      </c>
      <c r="E3815" s="54">
        <f t="shared" si="1436"/>
        <v>2.2999999999999998</v>
      </c>
      <c r="F3815" s="79"/>
      <c r="G3815" s="26" t="s">
        <v>200</v>
      </c>
      <c r="H3815" s="220">
        <f t="shared" si="1434"/>
        <v>0</v>
      </c>
      <c r="I3815" s="201">
        <f t="shared" si="1435"/>
        <v>0</v>
      </c>
      <c r="J3815" s="14"/>
    </row>
    <row r="3816" spans="1:10" ht="18" customHeight="1">
      <c r="A3816" s="940"/>
      <c r="B3816" s="121" t="s">
        <v>1067</v>
      </c>
      <c r="C3816" s="270" t="s">
        <v>328</v>
      </c>
      <c r="D3816" s="454">
        <v>2</v>
      </c>
      <c r="E3816" s="54">
        <f t="shared" si="1436"/>
        <v>2.2999999999999998</v>
      </c>
      <c r="F3816" s="79"/>
      <c r="G3816" s="26" t="s">
        <v>200</v>
      </c>
      <c r="H3816" s="220">
        <f t="shared" si="1434"/>
        <v>0</v>
      </c>
      <c r="I3816" s="201">
        <f t="shared" si="1435"/>
        <v>0</v>
      </c>
      <c r="J3816" s="14"/>
    </row>
    <row r="3817" spans="1:10" ht="18" customHeight="1">
      <c r="A3817" s="940"/>
      <c r="B3817" s="121" t="s">
        <v>105</v>
      </c>
      <c r="C3817" s="270" t="s">
        <v>328</v>
      </c>
      <c r="D3817" s="454">
        <v>2</v>
      </c>
      <c r="E3817" s="54">
        <f t="shared" si="1436"/>
        <v>2.2999999999999998</v>
      </c>
      <c r="F3817" s="79"/>
      <c r="G3817" s="26" t="s">
        <v>200</v>
      </c>
      <c r="H3817" s="220">
        <f t="shared" si="1434"/>
        <v>0</v>
      </c>
      <c r="I3817" s="201">
        <f t="shared" si="1435"/>
        <v>0</v>
      </c>
      <c r="J3817" s="14"/>
    </row>
    <row r="3818" spans="1:10" ht="18" customHeight="1">
      <c r="A3818" s="940"/>
      <c r="B3818" s="121" t="s">
        <v>1311</v>
      </c>
      <c r="C3818" s="270" t="s">
        <v>328</v>
      </c>
      <c r="D3818" s="454">
        <v>2</v>
      </c>
      <c r="E3818" s="54">
        <f t="shared" si="1436"/>
        <v>2.2999999999999998</v>
      </c>
      <c r="F3818" s="79"/>
      <c r="G3818" s="26" t="s">
        <v>200</v>
      </c>
      <c r="H3818" s="220">
        <f t="shared" si="1434"/>
        <v>0</v>
      </c>
      <c r="I3818" s="201">
        <f t="shared" si="1435"/>
        <v>0</v>
      </c>
      <c r="J3818" s="14"/>
    </row>
    <row r="3819" spans="1:10" ht="18" customHeight="1">
      <c r="A3819" s="940"/>
      <c r="B3819" s="121" t="s">
        <v>785</v>
      </c>
      <c r="C3819" s="270" t="s">
        <v>328</v>
      </c>
      <c r="D3819" s="454">
        <v>2</v>
      </c>
      <c r="E3819" s="54">
        <f t="shared" si="1436"/>
        <v>2.2999999999999998</v>
      </c>
      <c r="F3819" s="79"/>
      <c r="G3819" s="26" t="s">
        <v>200</v>
      </c>
      <c r="H3819" s="220">
        <f t="shared" si="1434"/>
        <v>0</v>
      </c>
      <c r="I3819" s="201">
        <f t="shared" si="1435"/>
        <v>0</v>
      </c>
      <c r="J3819" s="14"/>
    </row>
    <row r="3820" spans="1:10" ht="18" customHeight="1">
      <c r="A3820" s="941"/>
      <c r="B3820" s="121" t="s">
        <v>781</v>
      </c>
      <c r="C3820" s="270" t="s">
        <v>328</v>
      </c>
      <c r="D3820" s="454">
        <v>2</v>
      </c>
      <c r="E3820" s="54">
        <f t="shared" ref="E3820" si="1437">D3820*1.15</f>
        <v>2.2999999999999998</v>
      </c>
      <c r="F3820" s="79"/>
      <c r="G3820" s="26" t="s">
        <v>200</v>
      </c>
      <c r="H3820" s="220">
        <f t="shared" ref="H3820" si="1438">F3820*D3820</f>
        <v>0</v>
      </c>
      <c r="I3820" s="201">
        <f t="shared" ref="I3820" si="1439">F3820*E3820</f>
        <v>0</v>
      </c>
      <c r="J3820" s="14"/>
    </row>
    <row r="3821" spans="1:10" ht="18" customHeight="1">
      <c r="A3821" s="939" t="s">
        <v>1561</v>
      </c>
      <c r="B3821" s="121" t="s">
        <v>775</v>
      </c>
      <c r="C3821" s="270" t="s">
        <v>328</v>
      </c>
      <c r="D3821" s="454">
        <v>2</v>
      </c>
      <c r="E3821" s="54">
        <f t="shared" ref="E3821:E3850" si="1440">D3821*1.15</f>
        <v>2.2999999999999998</v>
      </c>
      <c r="F3821" s="79"/>
      <c r="G3821" s="26" t="s">
        <v>200</v>
      </c>
      <c r="H3821" s="220">
        <f t="shared" ref="H3821:H3850" si="1441">F3821*D3821</f>
        <v>0</v>
      </c>
      <c r="I3821" s="201">
        <f t="shared" ref="I3821:I3850" si="1442">F3821*E3821</f>
        <v>0</v>
      </c>
      <c r="J3821" s="14"/>
    </row>
    <row r="3822" spans="1:10" ht="18" customHeight="1">
      <c r="A3822" s="940"/>
      <c r="B3822" s="121" t="s">
        <v>774</v>
      </c>
      <c r="C3822" s="270" t="s">
        <v>328</v>
      </c>
      <c r="D3822" s="454">
        <v>2</v>
      </c>
      <c r="E3822" s="54">
        <f t="shared" ref="E3822:E3823" si="1443">D3822*1.15</f>
        <v>2.2999999999999998</v>
      </c>
      <c r="F3822" s="79"/>
      <c r="G3822" s="26" t="s">
        <v>200</v>
      </c>
      <c r="H3822" s="220">
        <f t="shared" ref="H3822:H3823" si="1444">F3822*D3822</f>
        <v>0</v>
      </c>
      <c r="I3822" s="201">
        <f t="shared" ref="I3822:I3823" si="1445">F3822*E3822</f>
        <v>0</v>
      </c>
      <c r="J3822" s="14"/>
    </row>
    <row r="3823" spans="1:10" ht="18" customHeight="1">
      <c r="A3823" s="940"/>
      <c r="B3823" s="121" t="s">
        <v>608</v>
      </c>
      <c r="C3823" s="270" t="s">
        <v>328</v>
      </c>
      <c r="D3823" s="454">
        <v>2</v>
      </c>
      <c r="E3823" s="54">
        <f t="shared" si="1443"/>
        <v>2.2999999999999998</v>
      </c>
      <c r="F3823" s="79"/>
      <c r="G3823" s="26" t="s">
        <v>200</v>
      </c>
      <c r="H3823" s="220">
        <f t="shared" si="1444"/>
        <v>0</v>
      </c>
      <c r="I3823" s="201">
        <f t="shared" si="1445"/>
        <v>0</v>
      </c>
      <c r="J3823" s="14"/>
    </row>
    <row r="3824" spans="1:10" ht="18" customHeight="1">
      <c r="A3824" s="940"/>
      <c r="B3824" s="121" t="s">
        <v>106</v>
      </c>
      <c r="C3824" s="270" t="s">
        <v>328</v>
      </c>
      <c r="D3824" s="454">
        <v>2</v>
      </c>
      <c r="E3824" s="54">
        <f t="shared" ref="E3824" si="1446">D3824*1.15</f>
        <v>2.2999999999999998</v>
      </c>
      <c r="F3824" s="79"/>
      <c r="G3824" s="26" t="s">
        <v>200</v>
      </c>
      <c r="H3824" s="220">
        <f t="shared" ref="H3824" si="1447">F3824*D3824</f>
        <v>0</v>
      </c>
      <c r="I3824" s="201">
        <f t="shared" ref="I3824" si="1448">F3824*E3824</f>
        <v>0</v>
      </c>
      <c r="J3824" s="14"/>
    </row>
    <row r="3825" spans="1:10" ht="18" customHeight="1">
      <c r="A3825" s="940"/>
      <c r="B3825" s="121" t="s">
        <v>1269</v>
      </c>
      <c r="C3825" s="270" t="s">
        <v>328</v>
      </c>
      <c r="D3825" s="454">
        <v>2</v>
      </c>
      <c r="E3825" s="54">
        <f t="shared" ref="E3825:E3839" si="1449">D3825*1.15</f>
        <v>2.2999999999999998</v>
      </c>
      <c r="F3825" s="79"/>
      <c r="G3825" s="26" t="s">
        <v>200</v>
      </c>
      <c r="H3825" s="220">
        <f t="shared" ref="H3825:H3839" si="1450">F3825*D3825</f>
        <v>0</v>
      </c>
      <c r="I3825" s="201">
        <f t="shared" ref="I3825:I3839" si="1451">F3825*E3825</f>
        <v>0</v>
      </c>
      <c r="J3825" s="14"/>
    </row>
    <row r="3826" spans="1:10" ht="18" customHeight="1">
      <c r="A3826" s="940"/>
      <c r="B3826" s="121" t="s">
        <v>781</v>
      </c>
      <c r="C3826" s="270" t="s">
        <v>328</v>
      </c>
      <c r="D3826" s="454">
        <v>2</v>
      </c>
      <c r="E3826" s="54">
        <f t="shared" si="1449"/>
        <v>2.2999999999999998</v>
      </c>
      <c r="F3826" s="79"/>
      <c r="G3826" s="26" t="s">
        <v>200</v>
      </c>
      <c r="H3826" s="220">
        <f t="shared" si="1450"/>
        <v>0</v>
      </c>
      <c r="I3826" s="201">
        <f t="shared" si="1451"/>
        <v>0</v>
      </c>
      <c r="J3826" s="14"/>
    </row>
    <row r="3827" spans="1:10" ht="18" customHeight="1">
      <c r="A3827" s="940"/>
      <c r="B3827" s="121" t="s">
        <v>1836</v>
      </c>
      <c r="C3827" s="270" t="s">
        <v>328</v>
      </c>
      <c r="D3827" s="454">
        <v>2</v>
      </c>
      <c r="E3827" s="54">
        <f t="shared" si="1449"/>
        <v>2.2999999999999998</v>
      </c>
      <c r="F3827" s="79"/>
      <c r="G3827" s="26" t="s">
        <v>200</v>
      </c>
      <c r="H3827" s="220">
        <f t="shared" si="1450"/>
        <v>0</v>
      </c>
      <c r="I3827" s="201">
        <f t="shared" si="1451"/>
        <v>0</v>
      </c>
      <c r="J3827" s="14"/>
    </row>
    <row r="3828" spans="1:10" ht="18" customHeight="1">
      <c r="A3828" s="940"/>
      <c r="B3828" s="121" t="s">
        <v>869</v>
      </c>
      <c r="C3828" s="270" t="s">
        <v>328</v>
      </c>
      <c r="D3828" s="454">
        <v>2</v>
      </c>
      <c r="E3828" s="54">
        <f t="shared" ref="E3828" si="1452">D3828*1.15</f>
        <v>2.2999999999999998</v>
      </c>
      <c r="F3828" s="79"/>
      <c r="G3828" s="26" t="s">
        <v>200</v>
      </c>
      <c r="H3828" s="220">
        <f t="shared" ref="H3828" si="1453">F3828*D3828</f>
        <v>0</v>
      </c>
      <c r="I3828" s="201">
        <f t="shared" ref="I3828" si="1454">F3828*E3828</f>
        <v>0</v>
      </c>
      <c r="J3828" s="14"/>
    </row>
    <row r="3829" spans="1:10" ht="18" customHeight="1">
      <c r="A3829" s="940"/>
      <c r="B3829" s="121" t="s">
        <v>2061</v>
      </c>
      <c r="C3829" s="270" t="s">
        <v>328</v>
      </c>
      <c r="D3829" s="454">
        <v>2</v>
      </c>
      <c r="E3829" s="54">
        <f t="shared" si="1449"/>
        <v>2.2999999999999998</v>
      </c>
      <c r="F3829" s="79"/>
      <c r="G3829" s="26" t="s">
        <v>200</v>
      </c>
      <c r="H3829" s="220">
        <f t="shared" si="1450"/>
        <v>0</v>
      </c>
      <c r="I3829" s="201">
        <f t="shared" si="1451"/>
        <v>0</v>
      </c>
      <c r="J3829" s="14"/>
    </row>
    <row r="3830" spans="1:10" ht="18" customHeight="1">
      <c r="A3830" s="940"/>
      <c r="B3830" s="121" t="s">
        <v>105</v>
      </c>
      <c r="C3830" s="270" t="s">
        <v>328</v>
      </c>
      <c r="D3830" s="454">
        <v>2</v>
      </c>
      <c r="E3830" s="54">
        <f t="shared" si="1449"/>
        <v>2.2999999999999998</v>
      </c>
      <c r="F3830" s="79"/>
      <c r="G3830" s="26" t="s">
        <v>200</v>
      </c>
      <c r="H3830" s="220">
        <f t="shared" si="1450"/>
        <v>0</v>
      </c>
      <c r="I3830" s="201">
        <f t="shared" si="1451"/>
        <v>0</v>
      </c>
      <c r="J3830" s="14"/>
    </row>
    <row r="3831" spans="1:10" ht="18" customHeight="1">
      <c r="A3831" s="940"/>
      <c r="B3831" s="121" t="s">
        <v>1311</v>
      </c>
      <c r="C3831" s="270" t="s">
        <v>328</v>
      </c>
      <c r="D3831" s="454">
        <v>2</v>
      </c>
      <c r="E3831" s="54">
        <f t="shared" si="1449"/>
        <v>2.2999999999999998</v>
      </c>
      <c r="F3831" s="79"/>
      <c r="G3831" s="26" t="s">
        <v>200</v>
      </c>
      <c r="H3831" s="220">
        <f t="shared" si="1450"/>
        <v>0</v>
      </c>
      <c r="I3831" s="201">
        <f t="shared" si="1451"/>
        <v>0</v>
      </c>
      <c r="J3831" s="14"/>
    </row>
    <row r="3832" spans="1:10" ht="18" customHeight="1">
      <c r="A3832" s="940"/>
      <c r="B3832" s="121" t="s">
        <v>785</v>
      </c>
      <c r="C3832" s="270" t="s">
        <v>328</v>
      </c>
      <c r="D3832" s="454">
        <v>2</v>
      </c>
      <c r="E3832" s="54">
        <f t="shared" ref="E3832" si="1455">D3832*1.15</f>
        <v>2.2999999999999998</v>
      </c>
      <c r="F3832" s="79"/>
      <c r="G3832" s="26" t="s">
        <v>200</v>
      </c>
      <c r="H3832" s="220">
        <f t="shared" ref="H3832" si="1456">F3832*D3832</f>
        <v>0</v>
      </c>
      <c r="I3832" s="201">
        <f t="shared" ref="I3832" si="1457">F3832*E3832</f>
        <v>0</v>
      </c>
      <c r="J3832" s="14"/>
    </row>
    <row r="3833" spans="1:10" ht="18" customHeight="1">
      <c r="A3833" s="941"/>
      <c r="B3833" s="121" t="s">
        <v>1065</v>
      </c>
      <c r="C3833" s="270" t="s">
        <v>328</v>
      </c>
      <c r="D3833" s="454">
        <v>2</v>
      </c>
      <c r="E3833" s="54">
        <f t="shared" si="1449"/>
        <v>2.2999999999999998</v>
      </c>
      <c r="F3833" s="79"/>
      <c r="G3833" s="26" t="s">
        <v>200</v>
      </c>
      <c r="H3833" s="220">
        <f t="shared" si="1450"/>
        <v>0</v>
      </c>
      <c r="I3833" s="201">
        <f t="shared" si="1451"/>
        <v>0</v>
      </c>
      <c r="J3833" s="14"/>
    </row>
    <row r="3834" spans="1:10" ht="18" customHeight="1">
      <c r="A3834" s="939" t="s">
        <v>2276</v>
      </c>
      <c r="B3834" s="121" t="s">
        <v>775</v>
      </c>
      <c r="C3834" s="270" t="s">
        <v>328</v>
      </c>
      <c r="D3834" s="454">
        <v>2</v>
      </c>
      <c r="E3834" s="54">
        <f t="shared" si="1449"/>
        <v>2.2999999999999998</v>
      </c>
      <c r="F3834" s="79"/>
      <c r="G3834" s="26" t="s">
        <v>200</v>
      </c>
      <c r="H3834" s="220">
        <f t="shared" si="1450"/>
        <v>0</v>
      </c>
      <c r="I3834" s="201">
        <f t="shared" si="1451"/>
        <v>0</v>
      </c>
      <c r="J3834" s="14"/>
    </row>
    <row r="3835" spans="1:10" ht="18" customHeight="1">
      <c r="A3835" s="940"/>
      <c r="B3835" s="121" t="s">
        <v>774</v>
      </c>
      <c r="C3835" s="270" t="s">
        <v>328</v>
      </c>
      <c r="D3835" s="454">
        <v>2</v>
      </c>
      <c r="E3835" s="54">
        <f t="shared" si="1449"/>
        <v>2.2999999999999998</v>
      </c>
      <c r="F3835" s="79"/>
      <c r="G3835" s="26" t="s">
        <v>200</v>
      </c>
      <c r="H3835" s="220">
        <f t="shared" si="1450"/>
        <v>0</v>
      </c>
      <c r="I3835" s="201">
        <f t="shared" si="1451"/>
        <v>0</v>
      </c>
      <c r="J3835" s="14"/>
    </row>
    <row r="3836" spans="1:10" ht="18" customHeight="1">
      <c r="A3836" s="941"/>
      <c r="B3836" s="121" t="s">
        <v>106</v>
      </c>
      <c r="C3836" s="270" t="s">
        <v>328</v>
      </c>
      <c r="D3836" s="454">
        <v>2</v>
      </c>
      <c r="E3836" s="54">
        <f t="shared" ref="E3836" si="1458">D3836*1.15</f>
        <v>2.2999999999999998</v>
      </c>
      <c r="F3836" s="79"/>
      <c r="G3836" s="26" t="s">
        <v>200</v>
      </c>
      <c r="H3836" s="220">
        <f t="shared" ref="H3836" si="1459">F3836*D3836</f>
        <v>0</v>
      </c>
      <c r="I3836" s="201">
        <f t="shared" ref="I3836" si="1460">F3836*E3836</f>
        <v>0</v>
      </c>
      <c r="J3836" s="14"/>
    </row>
    <row r="3837" spans="1:10" ht="18" customHeight="1">
      <c r="A3837" s="939" t="s">
        <v>2003</v>
      </c>
      <c r="B3837" s="121" t="s">
        <v>775</v>
      </c>
      <c r="C3837" s="270" t="s">
        <v>328</v>
      </c>
      <c r="D3837" s="454">
        <v>2</v>
      </c>
      <c r="E3837" s="54">
        <f t="shared" ref="E3837:E3838" si="1461">D3837*1.15</f>
        <v>2.2999999999999998</v>
      </c>
      <c r="F3837" s="79"/>
      <c r="G3837" s="26" t="s">
        <v>200</v>
      </c>
      <c r="H3837" s="220">
        <f t="shared" ref="H3837:H3838" si="1462">F3837*D3837</f>
        <v>0</v>
      </c>
      <c r="I3837" s="201">
        <f t="shared" ref="I3837:I3838" si="1463">F3837*E3837</f>
        <v>0</v>
      </c>
      <c r="J3837" s="14"/>
    </row>
    <row r="3838" spans="1:10" ht="18" customHeight="1">
      <c r="A3838" s="940"/>
      <c r="B3838" s="121" t="s">
        <v>774</v>
      </c>
      <c r="C3838" s="270" t="s">
        <v>328</v>
      </c>
      <c r="D3838" s="454">
        <v>2</v>
      </c>
      <c r="E3838" s="54">
        <f t="shared" si="1461"/>
        <v>2.2999999999999998</v>
      </c>
      <c r="F3838" s="79"/>
      <c r="G3838" s="26" t="s">
        <v>200</v>
      </c>
      <c r="H3838" s="220">
        <f t="shared" si="1462"/>
        <v>0</v>
      </c>
      <c r="I3838" s="201">
        <f t="shared" si="1463"/>
        <v>0</v>
      </c>
      <c r="J3838" s="14"/>
    </row>
    <row r="3839" spans="1:10" ht="18" customHeight="1">
      <c r="A3839" s="941"/>
      <c r="B3839" s="121" t="s">
        <v>106</v>
      </c>
      <c r="C3839" s="270" t="s">
        <v>328</v>
      </c>
      <c r="D3839" s="454">
        <v>2</v>
      </c>
      <c r="E3839" s="54">
        <f t="shared" si="1449"/>
        <v>2.2999999999999998</v>
      </c>
      <c r="F3839" s="79"/>
      <c r="G3839" s="26" t="s">
        <v>200</v>
      </c>
      <c r="H3839" s="220">
        <f t="shared" si="1450"/>
        <v>0</v>
      </c>
      <c r="I3839" s="201">
        <f t="shared" si="1451"/>
        <v>0</v>
      </c>
      <c r="J3839" s="14"/>
    </row>
    <row r="3840" spans="1:10" ht="18" customHeight="1">
      <c r="A3840" s="939" t="s">
        <v>1649</v>
      </c>
      <c r="B3840" s="121" t="s">
        <v>775</v>
      </c>
      <c r="C3840" s="270" t="s">
        <v>328</v>
      </c>
      <c r="D3840" s="454">
        <v>2</v>
      </c>
      <c r="E3840" s="54">
        <f t="shared" si="1440"/>
        <v>2.2999999999999998</v>
      </c>
      <c r="F3840" s="79"/>
      <c r="G3840" s="26" t="s">
        <v>200</v>
      </c>
      <c r="H3840" s="220">
        <f t="shared" si="1441"/>
        <v>0</v>
      </c>
      <c r="I3840" s="201">
        <f t="shared" si="1442"/>
        <v>0</v>
      </c>
      <c r="J3840" s="14"/>
    </row>
    <row r="3841" spans="1:10" ht="18" customHeight="1">
      <c r="A3841" s="940"/>
      <c r="B3841" s="121" t="s">
        <v>774</v>
      </c>
      <c r="C3841" s="270" t="s">
        <v>328</v>
      </c>
      <c r="D3841" s="454">
        <v>2</v>
      </c>
      <c r="E3841" s="54">
        <f t="shared" ref="E3841:E3849" si="1464">D3841*1.15</f>
        <v>2.2999999999999998</v>
      </c>
      <c r="F3841" s="79"/>
      <c r="G3841" s="26" t="s">
        <v>200</v>
      </c>
      <c r="H3841" s="220">
        <f t="shared" ref="H3841:H3849" si="1465">F3841*D3841</f>
        <v>0</v>
      </c>
      <c r="I3841" s="201">
        <f t="shared" ref="I3841:I3849" si="1466">F3841*E3841</f>
        <v>0</v>
      </c>
      <c r="J3841" s="14"/>
    </row>
    <row r="3842" spans="1:10" ht="18" customHeight="1">
      <c r="A3842" s="940"/>
      <c r="B3842" s="121" t="s">
        <v>1269</v>
      </c>
      <c r="C3842" s="270" t="s">
        <v>328</v>
      </c>
      <c r="D3842" s="454">
        <v>2</v>
      </c>
      <c r="E3842" s="54">
        <f t="shared" si="1464"/>
        <v>2.2999999999999998</v>
      </c>
      <c r="F3842" s="79"/>
      <c r="G3842" s="26" t="s">
        <v>200</v>
      </c>
      <c r="H3842" s="220">
        <f t="shared" si="1465"/>
        <v>0</v>
      </c>
      <c r="I3842" s="201">
        <f t="shared" si="1466"/>
        <v>0</v>
      </c>
      <c r="J3842" s="14"/>
    </row>
    <row r="3843" spans="1:10" ht="18" customHeight="1">
      <c r="A3843" s="940"/>
      <c r="B3843" s="121" t="s">
        <v>869</v>
      </c>
      <c r="C3843" s="270" t="s">
        <v>328</v>
      </c>
      <c r="D3843" s="454">
        <v>2</v>
      </c>
      <c r="E3843" s="54">
        <f t="shared" si="1464"/>
        <v>2.2999999999999998</v>
      </c>
      <c r="F3843" s="79"/>
      <c r="G3843" s="26" t="s">
        <v>200</v>
      </c>
      <c r="H3843" s="220">
        <f t="shared" si="1465"/>
        <v>0</v>
      </c>
      <c r="I3843" s="201">
        <f t="shared" si="1466"/>
        <v>0</v>
      </c>
      <c r="J3843" s="14"/>
    </row>
    <row r="3844" spans="1:10" ht="18" customHeight="1">
      <c r="A3844" s="940"/>
      <c r="B3844" s="121" t="s">
        <v>1836</v>
      </c>
      <c r="C3844" s="270" t="s">
        <v>328</v>
      </c>
      <c r="D3844" s="454">
        <v>2</v>
      </c>
      <c r="E3844" s="54">
        <f t="shared" si="1464"/>
        <v>2.2999999999999998</v>
      </c>
      <c r="F3844" s="79"/>
      <c r="G3844" s="26" t="s">
        <v>200</v>
      </c>
      <c r="H3844" s="220">
        <f t="shared" si="1465"/>
        <v>0</v>
      </c>
      <c r="I3844" s="201">
        <f t="shared" si="1466"/>
        <v>0</v>
      </c>
      <c r="J3844" s="14"/>
    </row>
    <row r="3845" spans="1:10" ht="18" customHeight="1">
      <c r="A3845" s="940"/>
      <c r="B3845" s="121" t="s">
        <v>1065</v>
      </c>
      <c r="C3845" s="270" t="s">
        <v>328</v>
      </c>
      <c r="D3845" s="454">
        <v>2</v>
      </c>
      <c r="E3845" s="54">
        <f t="shared" si="1464"/>
        <v>2.2999999999999998</v>
      </c>
      <c r="F3845" s="79"/>
      <c r="G3845" s="26" t="s">
        <v>200</v>
      </c>
      <c r="H3845" s="220">
        <f t="shared" si="1465"/>
        <v>0</v>
      </c>
      <c r="I3845" s="201">
        <f t="shared" si="1466"/>
        <v>0</v>
      </c>
      <c r="J3845" s="14"/>
    </row>
    <row r="3846" spans="1:10" ht="18" customHeight="1">
      <c r="A3846" s="940"/>
      <c r="B3846" s="121" t="s">
        <v>781</v>
      </c>
      <c r="C3846" s="270" t="s">
        <v>328</v>
      </c>
      <c r="D3846" s="454">
        <v>2</v>
      </c>
      <c r="E3846" s="54">
        <f t="shared" si="1464"/>
        <v>2.2999999999999998</v>
      </c>
      <c r="F3846" s="79"/>
      <c r="G3846" s="26" t="s">
        <v>200</v>
      </c>
      <c r="H3846" s="220">
        <f t="shared" si="1465"/>
        <v>0</v>
      </c>
      <c r="I3846" s="201">
        <f t="shared" si="1466"/>
        <v>0</v>
      </c>
      <c r="J3846" s="14"/>
    </row>
    <row r="3847" spans="1:10" ht="18" customHeight="1">
      <c r="A3847" s="940"/>
      <c r="B3847" s="121" t="s">
        <v>1067</v>
      </c>
      <c r="C3847" s="270" t="s">
        <v>328</v>
      </c>
      <c r="D3847" s="454">
        <v>2</v>
      </c>
      <c r="E3847" s="54">
        <f t="shared" si="1464"/>
        <v>2.2999999999999998</v>
      </c>
      <c r="F3847" s="79"/>
      <c r="G3847" s="26" t="s">
        <v>200</v>
      </c>
      <c r="H3847" s="220">
        <f t="shared" si="1465"/>
        <v>0</v>
      </c>
      <c r="I3847" s="201">
        <f t="shared" si="1466"/>
        <v>0</v>
      </c>
      <c r="J3847" s="14"/>
    </row>
    <row r="3848" spans="1:10" ht="18" customHeight="1">
      <c r="A3848" s="940"/>
      <c r="B3848" s="121" t="s">
        <v>105</v>
      </c>
      <c r="C3848" s="270" t="s">
        <v>328</v>
      </c>
      <c r="D3848" s="454">
        <v>2</v>
      </c>
      <c r="E3848" s="54">
        <f t="shared" si="1464"/>
        <v>2.2999999999999998</v>
      </c>
      <c r="F3848" s="79"/>
      <c r="G3848" s="26" t="s">
        <v>200</v>
      </c>
      <c r="H3848" s="220">
        <f t="shared" si="1465"/>
        <v>0</v>
      </c>
      <c r="I3848" s="201">
        <f t="shared" si="1466"/>
        <v>0</v>
      </c>
      <c r="J3848" s="14"/>
    </row>
    <row r="3849" spans="1:10" ht="18" customHeight="1">
      <c r="A3849" s="940"/>
      <c r="B3849" s="121" t="s">
        <v>1311</v>
      </c>
      <c r="C3849" s="270" t="s">
        <v>328</v>
      </c>
      <c r="D3849" s="454">
        <v>2</v>
      </c>
      <c r="E3849" s="54">
        <f t="shared" si="1464"/>
        <v>2.2999999999999998</v>
      </c>
      <c r="F3849" s="79"/>
      <c r="G3849" s="26" t="s">
        <v>200</v>
      </c>
      <c r="H3849" s="220">
        <f t="shared" si="1465"/>
        <v>0</v>
      </c>
      <c r="I3849" s="201">
        <f t="shared" si="1466"/>
        <v>0</v>
      </c>
      <c r="J3849" s="14"/>
    </row>
    <row r="3850" spans="1:10" ht="18" customHeight="1">
      <c r="A3850" s="940"/>
      <c r="B3850" s="121" t="s">
        <v>785</v>
      </c>
      <c r="C3850" s="270" t="s">
        <v>328</v>
      </c>
      <c r="D3850" s="454">
        <v>2</v>
      </c>
      <c r="E3850" s="54">
        <f t="shared" si="1440"/>
        <v>2.2999999999999998</v>
      </c>
      <c r="F3850" s="79"/>
      <c r="G3850" s="26" t="s">
        <v>200</v>
      </c>
      <c r="H3850" s="220">
        <f t="shared" si="1441"/>
        <v>0</v>
      </c>
      <c r="I3850" s="201">
        <f t="shared" si="1442"/>
        <v>0</v>
      </c>
      <c r="J3850" s="14"/>
    </row>
    <row r="3851" spans="1:10" ht="18" customHeight="1">
      <c r="A3851" s="939" t="s">
        <v>1717</v>
      </c>
      <c r="B3851" s="121" t="s">
        <v>106</v>
      </c>
      <c r="C3851" s="270" t="s">
        <v>328</v>
      </c>
      <c r="D3851" s="454">
        <v>2</v>
      </c>
      <c r="E3851" s="54">
        <f t="shared" si="1436"/>
        <v>2.2999999999999998</v>
      </c>
      <c r="F3851" s="79"/>
      <c r="G3851" s="26" t="s">
        <v>200</v>
      </c>
      <c r="H3851" s="220">
        <f t="shared" ref="H3851:H3880" si="1467">F3851*D3851</f>
        <v>0</v>
      </c>
      <c r="I3851" s="201">
        <f t="shared" ref="I3851:I3880" si="1468">F3851*E3851</f>
        <v>0</v>
      </c>
      <c r="J3851" s="14"/>
    </row>
    <row r="3852" spans="1:10" ht="18" customHeight="1">
      <c r="A3852" s="940"/>
      <c r="B3852" s="121" t="s">
        <v>781</v>
      </c>
      <c r="C3852" s="270" t="s">
        <v>328</v>
      </c>
      <c r="D3852" s="454">
        <v>2</v>
      </c>
      <c r="E3852" s="54">
        <f t="shared" si="1436"/>
        <v>2.2999999999999998</v>
      </c>
      <c r="F3852" s="79"/>
      <c r="G3852" s="26" t="s">
        <v>200</v>
      </c>
      <c r="H3852" s="220">
        <f t="shared" si="1467"/>
        <v>0</v>
      </c>
      <c r="I3852" s="201">
        <f t="shared" si="1468"/>
        <v>0</v>
      </c>
      <c r="J3852" s="14"/>
    </row>
    <row r="3853" spans="1:10" ht="18" customHeight="1">
      <c r="A3853" s="940"/>
      <c r="B3853" s="121" t="s">
        <v>1067</v>
      </c>
      <c r="C3853" s="270" t="s">
        <v>328</v>
      </c>
      <c r="D3853" s="454">
        <v>2</v>
      </c>
      <c r="E3853" s="54">
        <f t="shared" si="1436"/>
        <v>2.2999999999999998</v>
      </c>
      <c r="F3853" s="79"/>
      <c r="G3853" s="26" t="s">
        <v>200</v>
      </c>
      <c r="H3853" s="220">
        <f t="shared" si="1467"/>
        <v>0</v>
      </c>
      <c r="I3853" s="201">
        <f t="shared" si="1468"/>
        <v>0</v>
      </c>
      <c r="J3853" s="14"/>
    </row>
    <row r="3854" spans="1:10" ht="18" customHeight="1">
      <c r="A3854" s="940"/>
      <c r="B3854" s="121" t="s">
        <v>105</v>
      </c>
      <c r="C3854" s="270" t="s">
        <v>328</v>
      </c>
      <c r="D3854" s="454">
        <v>2</v>
      </c>
      <c r="E3854" s="54">
        <f t="shared" si="1436"/>
        <v>2.2999999999999998</v>
      </c>
      <c r="F3854" s="79"/>
      <c r="G3854" s="26" t="s">
        <v>200</v>
      </c>
      <c r="H3854" s="220">
        <f t="shared" si="1467"/>
        <v>0</v>
      </c>
      <c r="I3854" s="201">
        <f t="shared" si="1468"/>
        <v>0</v>
      </c>
      <c r="J3854" s="14"/>
    </row>
    <row r="3855" spans="1:10" ht="18" customHeight="1">
      <c r="A3855" s="940"/>
      <c r="B3855" s="121" t="s">
        <v>1065</v>
      </c>
      <c r="C3855" s="270" t="s">
        <v>328</v>
      </c>
      <c r="D3855" s="454">
        <v>2</v>
      </c>
      <c r="E3855" s="54">
        <f t="shared" si="1436"/>
        <v>2.2999999999999998</v>
      </c>
      <c r="F3855" s="79"/>
      <c r="G3855" s="26" t="s">
        <v>200</v>
      </c>
      <c r="H3855" s="220">
        <f t="shared" si="1467"/>
        <v>0</v>
      </c>
      <c r="I3855" s="201">
        <f t="shared" si="1468"/>
        <v>0</v>
      </c>
      <c r="J3855" s="14"/>
    </row>
    <row r="3856" spans="1:10" s="268" customFormat="1" ht="16.5" customHeight="1">
      <c r="A3856" s="1148" t="s">
        <v>2065</v>
      </c>
      <c r="B3856" s="443" t="s">
        <v>775</v>
      </c>
      <c r="C3856" s="444" t="s">
        <v>328</v>
      </c>
      <c r="D3856" s="454">
        <v>2</v>
      </c>
      <c r="E3856" s="801">
        <f t="shared" ref="E3856:E3868" si="1469">D3856*1.15</f>
        <v>2.2999999999999998</v>
      </c>
      <c r="F3856" s="445"/>
      <c r="G3856" s="295" t="s">
        <v>200</v>
      </c>
      <c r="H3856" s="446">
        <f t="shared" ref="H3856:H3868" si="1470">F3856*D3856</f>
        <v>0</v>
      </c>
      <c r="I3856" s="297">
        <f t="shared" ref="I3856:I3868" si="1471">F3856*E3856</f>
        <v>0</v>
      </c>
    </row>
    <row r="3857" spans="1:9" s="268" customFormat="1" ht="16.5" customHeight="1">
      <c r="A3857" s="1149"/>
      <c r="B3857" s="443" t="s">
        <v>774</v>
      </c>
      <c r="C3857" s="444" t="s">
        <v>328</v>
      </c>
      <c r="D3857" s="454">
        <v>2</v>
      </c>
      <c r="E3857" s="801">
        <f t="shared" si="1469"/>
        <v>2.2999999999999998</v>
      </c>
      <c r="F3857" s="445"/>
      <c r="G3857" s="295" t="s">
        <v>200</v>
      </c>
      <c r="H3857" s="446">
        <f t="shared" si="1470"/>
        <v>0</v>
      </c>
      <c r="I3857" s="297">
        <f t="shared" si="1471"/>
        <v>0</v>
      </c>
    </row>
    <row r="3858" spans="1:9" s="268" customFormat="1" ht="16.5" customHeight="1">
      <c r="A3858" s="1149"/>
      <c r="B3858" s="443" t="s">
        <v>608</v>
      </c>
      <c r="C3858" s="444" t="s">
        <v>328</v>
      </c>
      <c r="D3858" s="454">
        <v>2</v>
      </c>
      <c r="E3858" s="801">
        <f t="shared" si="1469"/>
        <v>2.2999999999999998</v>
      </c>
      <c r="F3858" s="445"/>
      <c r="G3858" s="295" t="s">
        <v>200</v>
      </c>
      <c r="H3858" s="446">
        <f t="shared" si="1470"/>
        <v>0</v>
      </c>
      <c r="I3858" s="297">
        <f t="shared" si="1471"/>
        <v>0</v>
      </c>
    </row>
    <row r="3859" spans="1:9" s="268" customFormat="1" ht="16.5" customHeight="1">
      <c r="A3859" s="1149"/>
      <c r="B3859" s="443" t="s">
        <v>106</v>
      </c>
      <c r="C3859" s="444" t="s">
        <v>328</v>
      </c>
      <c r="D3859" s="454">
        <v>2</v>
      </c>
      <c r="E3859" s="801">
        <f t="shared" si="1469"/>
        <v>2.2999999999999998</v>
      </c>
      <c r="F3859" s="445"/>
      <c r="G3859" s="295" t="s">
        <v>200</v>
      </c>
      <c r="H3859" s="446">
        <f t="shared" si="1470"/>
        <v>0</v>
      </c>
      <c r="I3859" s="297">
        <f t="shared" si="1471"/>
        <v>0</v>
      </c>
    </row>
    <row r="3860" spans="1:9" s="268" customFormat="1" ht="16.5" customHeight="1">
      <c r="A3860" s="1149"/>
      <c r="B3860" s="443" t="s">
        <v>1269</v>
      </c>
      <c r="C3860" s="444" t="s">
        <v>328</v>
      </c>
      <c r="D3860" s="454">
        <v>2</v>
      </c>
      <c r="E3860" s="801">
        <f t="shared" si="1469"/>
        <v>2.2999999999999998</v>
      </c>
      <c r="F3860" s="445"/>
      <c r="G3860" s="295" t="s">
        <v>200</v>
      </c>
      <c r="H3860" s="446">
        <f t="shared" si="1470"/>
        <v>0</v>
      </c>
      <c r="I3860" s="297">
        <f t="shared" si="1471"/>
        <v>0</v>
      </c>
    </row>
    <row r="3861" spans="1:9" s="268" customFormat="1" ht="16.5" customHeight="1">
      <c r="A3861" s="1149"/>
      <c r="B3861" s="443" t="s">
        <v>781</v>
      </c>
      <c r="C3861" s="444" t="s">
        <v>328</v>
      </c>
      <c r="D3861" s="454">
        <v>2</v>
      </c>
      <c r="E3861" s="801">
        <f t="shared" si="1469"/>
        <v>2.2999999999999998</v>
      </c>
      <c r="F3861" s="445"/>
      <c r="G3861" s="295" t="s">
        <v>200</v>
      </c>
      <c r="H3861" s="446">
        <f t="shared" si="1470"/>
        <v>0</v>
      </c>
      <c r="I3861" s="297">
        <f t="shared" si="1471"/>
        <v>0</v>
      </c>
    </row>
    <row r="3862" spans="1:9" s="268" customFormat="1" ht="16.5" customHeight="1">
      <c r="A3862" s="1149"/>
      <c r="B3862" s="443" t="s">
        <v>869</v>
      </c>
      <c r="C3862" s="444" t="s">
        <v>328</v>
      </c>
      <c r="D3862" s="454">
        <v>2</v>
      </c>
      <c r="E3862" s="801">
        <f t="shared" si="1469"/>
        <v>2.2999999999999998</v>
      </c>
      <c r="F3862" s="445"/>
      <c r="G3862" s="295" t="s">
        <v>200</v>
      </c>
      <c r="H3862" s="446">
        <f t="shared" si="1470"/>
        <v>0</v>
      </c>
      <c r="I3862" s="297">
        <f t="shared" si="1471"/>
        <v>0</v>
      </c>
    </row>
    <row r="3863" spans="1:9" s="268" customFormat="1" ht="16.5" customHeight="1">
      <c r="A3863" s="1149"/>
      <c r="B3863" s="443" t="s">
        <v>1836</v>
      </c>
      <c r="C3863" s="444" t="s">
        <v>328</v>
      </c>
      <c r="D3863" s="454">
        <v>2</v>
      </c>
      <c r="E3863" s="801">
        <f t="shared" si="1469"/>
        <v>2.2999999999999998</v>
      </c>
      <c r="F3863" s="445"/>
      <c r="G3863" s="295" t="s">
        <v>200</v>
      </c>
      <c r="H3863" s="446">
        <f t="shared" si="1470"/>
        <v>0</v>
      </c>
      <c r="I3863" s="297">
        <f t="shared" si="1471"/>
        <v>0</v>
      </c>
    </row>
    <row r="3864" spans="1:9" s="268" customFormat="1" ht="16.5" customHeight="1">
      <c r="A3864" s="1149"/>
      <c r="B3864" s="443" t="s">
        <v>1065</v>
      </c>
      <c r="C3864" s="444" t="s">
        <v>328</v>
      </c>
      <c r="D3864" s="454">
        <v>2</v>
      </c>
      <c r="E3864" s="801">
        <f t="shared" si="1469"/>
        <v>2.2999999999999998</v>
      </c>
      <c r="F3864" s="445"/>
      <c r="G3864" s="295" t="s">
        <v>200</v>
      </c>
      <c r="H3864" s="446">
        <f t="shared" si="1470"/>
        <v>0</v>
      </c>
      <c r="I3864" s="297">
        <f t="shared" si="1471"/>
        <v>0</v>
      </c>
    </row>
    <row r="3865" spans="1:9" s="268" customFormat="1" ht="16.5" customHeight="1">
      <c r="A3865" s="1149"/>
      <c r="B3865" s="443" t="s">
        <v>1067</v>
      </c>
      <c r="C3865" s="444" t="s">
        <v>328</v>
      </c>
      <c r="D3865" s="454">
        <v>2</v>
      </c>
      <c r="E3865" s="801">
        <f t="shared" si="1469"/>
        <v>2.2999999999999998</v>
      </c>
      <c r="F3865" s="445"/>
      <c r="G3865" s="295" t="s">
        <v>200</v>
      </c>
      <c r="H3865" s="446">
        <f t="shared" si="1470"/>
        <v>0</v>
      </c>
      <c r="I3865" s="297">
        <f t="shared" si="1471"/>
        <v>0</v>
      </c>
    </row>
    <row r="3866" spans="1:9" s="268" customFormat="1" ht="16.5" customHeight="1">
      <c r="A3866" s="1149"/>
      <c r="B3866" s="443" t="s">
        <v>105</v>
      </c>
      <c r="C3866" s="444" t="s">
        <v>328</v>
      </c>
      <c r="D3866" s="454">
        <v>2</v>
      </c>
      <c r="E3866" s="801">
        <f t="shared" si="1469"/>
        <v>2.2999999999999998</v>
      </c>
      <c r="F3866" s="445"/>
      <c r="G3866" s="295" t="s">
        <v>200</v>
      </c>
      <c r="H3866" s="446">
        <f t="shared" si="1470"/>
        <v>0</v>
      </c>
      <c r="I3866" s="297">
        <f t="shared" si="1471"/>
        <v>0</v>
      </c>
    </row>
    <row r="3867" spans="1:9" s="268" customFormat="1" ht="16.5" customHeight="1">
      <c r="A3867" s="1149"/>
      <c r="B3867" s="443" t="s">
        <v>1311</v>
      </c>
      <c r="C3867" s="444" t="s">
        <v>328</v>
      </c>
      <c r="D3867" s="454">
        <v>2</v>
      </c>
      <c r="E3867" s="801">
        <f t="shared" si="1469"/>
        <v>2.2999999999999998</v>
      </c>
      <c r="F3867" s="445"/>
      <c r="G3867" s="295" t="s">
        <v>200</v>
      </c>
      <c r="H3867" s="446">
        <f t="shared" si="1470"/>
        <v>0</v>
      </c>
      <c r="I3867" s="297">
        <f t="shared" si="1471"/>
        <v>0</v>
      </c>
    </row>
    <row r="3868" spans="1:9" s="268" customFormat="1" ht="16.5" customHeight="1">
      <c r="A3868" s="1150"/>
      <c r="B3868" s="443" t="s">
        <v>785</v>
      </c>
      <c r="C3868" s="444" t="s">
        <v>328</v>
      </c>
      <c r="D3868" s="454">
        <v>2</v>
      </c>
      <c r="E3868" s="801">
        <f t="shared" si="1469"/>
        <v>2.2999999999999998</v>
      </c>
      <c r="F3868" s="445"/>
      <c r="G3868" s="295" t="s">
        <v>200</v>
      </c>
      <c r="H3868" s="446">
        <f t="shared" si="1470"/>
        <v>0</v>
      </c>
      <c r="I3868" s="297">
        <f t="shared" si="1471"/>
        <v>0</v>
      </c>
    </row>
    <row r="3869" spans="1:9" s="268" customFormat="1" ht="16.5" customHeight="1">
      <c r="A3869" s="1148" t="s">
        <v>1828</v>
      </c>
      <c r="B3869" s="443" t="s">
        <v>775</v>
      </c>
      <c r="C3869" s="444" t="s">
        <v>328</v>
      </c>
      <c r="D3869" s="454">
        <v>2</v>
      </c>
      <c r="E3869" s="801">
        <f t="shared" si="1436"/>
        <v>2.2999999999999998</v>
      </c>
      <c r="F3869" s="445"/>
      <c r="G3869" s="295" t="s">
        <v>200</v>
      </c>
      <c r="H3869" s="446">
        <f t="shared" si="1467"/>
        <v>0</v>
      </c>
      <c r="I3869" s="297">
        <f t="shared" si="1468"/>
        <v>0</v>
      </c>
    </row>
    <row r="3870" spans="1:9" s="268" customFormat="1" ht="16.5" customHeight="1">
      <c r="A3870" s="1149"/>
      <c r="B3870" s="443" t="s">
        <v>774</v>
      </c>
      <c r="C3870" s="444" t="s">
        <v>328</v>
      </c>
      <c r="D3870" s="454">
        <v>2</v>
      </c>
      <c r="E3870" s="801">
        <f t="shared" ref="E3870" si="1472">D3870*1.15</f>
        <v>2.2999999999999998</v>
      </c>
      <c r="F3870" s="445"/>
      <c r="G3870" s="295" t="s">
        <v>200</v>
      </c>
      <c r="H3870" s="446">
        <f t="shared" ref="H3870" si="1473">F3870*D3870</f>
        <v>0</v>
      </c>
      <c r="I3870" s="297">
        <f t="shared" ref="I3870" si="1474">F3870*E3870</f>
        <v>0</v>
      </c>
    </row>
    <row r="3871" spans="1:9" s="268" customFormat="1" ht="16.5" customHeight="1">
      <c r="A3871" s="1149"/>
      <c r="B3871" s="443" t="s">
        <v>608</v>
      </c>
      <c r="C3871" s="444" t="s">
        <v>328</v>
      </c>
      <c r="D3871" s="454">
        <v>2</v>
      </c>
      <c r="E3871" s="801">
        <f t="shared" si="1436"/>
        <v>2.2999999999999998</v>
      </c>
      <c r="F3871" s="445"/>
      <c r="G3871" s="295" t="s">
        <v>200</v>
      </c>
      <c r="H3871" s="446">
        <f t="shared" si="1467"/>
        <v>0</v>
      </c>
      <c r="I3871" s="297">
        <f t="shared" si="1468"/>
        <v>0</v>
      </c>
    </row>
    <row r="3872" spans="1:9" s="268" customFormat="1" ht="16.5" customHeight="1">
      <c r="A3872" s="1149"/>
      <c r="B3872" s="443" t="s">
        <v>106</v>
      </c>
      <c r="C3872" s="444" t="s">
        <v>328</v>
      </c>
      <c r="D3872" s="454">
        <v>2</v>
      </c>
      <c r="E3872" s="801">
        <f t="shared" si="1436"/>
        <v>2.2999999999999998</v>
      </c>
      <c r="F3872" s="445"/>
      <c r="G3872" s="295" t="s">
        <v>200</v>
      </c>
      <c r="H3872" s="446">
        <f t="shared" si="1467"/>
        <v>0</v>
      </c>
      <c r="I3872" s="297">
        <f t="shared" si="1468"/>
        <v>0</v>
      </c>
    </row>
    <row r="3873" spans="1:10" s="268" customFormat="1" ht="16.5" customHeight="1">
      <c r="A3873" s="1149"/>
      <c r="B3873" s="443" t="s">
        <v>1269</v>
      </c>
      <c r="C3873" s="444" t="s">
        <v>328</v>
      </c>
      <c r="D3873" s="454">
        <v>2</v>
      </c>
      <c r="E3873" s="801">
        <f t="shared" si="1436"/>
        <v>2.2999999999999998</v>
      </c>
      <c r="F3873" s="445"/>
      <c r="G3873" s="295" t="s">
        <v>200</v>
      </c>
      <c r="H3873" s="446">
        <f t="shared" si="1467"/>
        <v>0</v>
      </c>
      <c r="I3873" s="297">
        <f t="shared" si="1468"/>
        <v>0</v>
      </c>
    </row>
    <row r="3874" spans="1:10" s="268" customFormat="1" ht="16.5" customHeight="1">
      <c r="A3874" s="1149"/>
      <c r="B3874" s="443" t="s">
        <v>781</v>
      </c>
      <c r="C3874" s="444" t="s">
        <v>328</v>
      </c>
      <c r="D3874" s="454">
        <v>2</v>
      </c>
      <c r="E3874" s="801">
        <f t="shared" si="1436"/>
        <v>2.2999999999999998</v>
      </c>
      <c r="F3874" s="445"/>
      <c r="G3874" s="295" t="s">
        <v>200</v>
      </c>
      <c r="H3874" s="446">
        <f t="shared" si="1467"/>
        <v>0</v>
      </c>
      <c r="I3874" s="297">
        <f t="shared" si="1468"/>
        <v>0</v>
      </c>
    </row>
    <row r="3875" spans="1:10" s="268" customFormat="1" ht="16.5" customHeight="1">
      <c r="A3875" s="1149"/>
      <c r="B3875" s="443" t="s">
        <v>869</v>
      </c>
      <c r="C3875" s="444" t="s">
        <v>328</v>
      </c>
      <c r="D3875" s="454">
        <v>2</v>
      </c>
      <c r="E3875" s="801">
        <f t="shared" ref="E3875" si="1475">D3875*1.15</f>
        <v>2.2999999999999998</v>
      </c>
      <c r="F3875" s="445"/>
      <c r="G3875" s="295" t="s">
        <v>200</v>
      </c>
      <c r="H3875" s="446">
        <f t="shared" ref="H3875" si="1476">F3875*D3875</f>
        <v>0</v>
      </c>
      <c r="I3875" s="297">
        <f t="shared" ref="I3875" si="1477">F3875*E3875</f>
        <v>0</v>
      </c>
    </row>
    <row r="3876" spans="1:10" s="268" customFormat="1" ht="16.5" customHeight="1">
      <c r="A3876" s="1149"/>
      <c r="B3876" s="443" t="s">
        <v>1836</v>
      </c>
      <c r="C3876" s="444" t="s">
        <v>328</v>
      </c>
      <c r="D3876" s="454">
        <v>2</v>
      </c>
      <c r="E3876" s="801">
        <f t="shared" si="1436"/>
        <v>2.2999999999999998</v>
      </c>
      <c r="F3876" s="445"/>
      <c r="G3876" s="295" t="s">
        <v>200</v>
      </c>
      <c r="H3876" s="446">
        <f t="shared" si="1467"/>
        <v>0</v>
      </c>
      <c r="I3876" s="297">
        <f t="shared" si="1468"/>
        <v>0</v>
      </c>
    </row>
    <row r="3877" spans="1:10" s="268" customFormat="1" ht="16.5" customHeight="1">
      <c r="A3877" s="1149"/>
      <c r="B3877" s="443" t="s">
        <v>1067</v>
      </c>
      <c r="C3877" s="444" t="s">
        <v>328</v>
      </c>
      <c r="D3877" s="454">
        <v>2</v>
      </c>
      <c r="E3877" s="801">
        <f t="shared" si="1436"/>
        <v>2.2999999999999998</v>
      </c>
      <c r="F3877" s="445"/>
      <c r="G3877" s="295" t="s">
        <v>200</v>
      </c>
      <c r="H3877" s="446">
        <f t="shared" si="1467"/>
        <v>0</v>
      </c>
      <c r="I3877" s="297">
        <f t="shared" si="1468"/>
        <v>0</v>
      </c>
    </row>
    <row r="3878" spans="1:10" s="268" customFormat="1" ht="16.5" customHeight="1">
      <c r="A3878" s="1149"/>
      <c r="B3878" s="443" t="s">
        <v>105</v>
      </c>
      <c r="C3878" s="444" t="s">
        <v>328</v>
      </c>
      <c r="D3878" s="454">
        <v>2</v>
      </c>
      <c r="E3878" s="801">
        <f t="shared" ref="E3878" si="1478">D3878*1.15</f>
        <v>2.2999999999999998</v>
      </c>
      <c r="F3878" s="445"/>
      <c r="G3878" s="295" t="s">
        <v>200</v>
      </c>
      <c r="H3878" s="446">
        <f t="shared" ref="H3878" si="1479">F3878*D3878</f>
        <v>0</v>
      </c>
      <c r="I3878" s="297">
        <f t="shared" ref="I3878" si="1480">F3878*E3878</f>
        <v>0</v>
      </c>
    </row>
    <row r="3879" spans="1:10" s="268" customFormat="1" ht="16.5" customHeight="1">
      <c r="A3879" s="1149"/>
      <c r="B3879" s="443" t="s">
        <v>1311</v>
      </c>
      <c r="C3879" s="444" t="s">
        <v>328</v>
      </c>
      <c r="D3879" s="454">
        <v>2</v>
      </c>
      <c r="E3879" s="801">
        <f t="shared" si="1436"/>
        <v>2.2999999999999998</v>
      </c>
      <c r="F3879" s="445"/>
      <c r="G3879" s="295" t="s">
        <v>200</v>
      </c>
      <c r="H3879" s="446">
        <f t="shared" si="1467"/>
        <v>0</v>
      </c>
      <c r="I3879" s="297">
        <f t="shared" si="1468"/>
        <v>0</v>
      </c>
    </row>
    <row r="3880" spans="1:10" s="268" customFormat="1" ht="16.5" customHeight="1">
      <c r="A3880" s="1150"/>
      <c r="B3880" s="443" t="s">
        <v>785</v>
      </c>
      <c r="C3880" s="444" t="s">
        <v>328</v>
      </c>
      <c r="D3880" s="454">
        <v>2</v>
      </c>
      <c r="E3880" s="801">
        <f t="shared" si="1436"/>
        <v>2.2999999999999998</v>
      </c>
      <c r="F3880" s="445"/>
      <c r="G3880" s="295" t="s">
        <v>200</v>
      </c>
      <c r="H3880" s="446">
        <f t="shared" si="1467"/>
        <v>0</v>
      </c>
      <c r="I3880" s="297">
        <f t="shared" si="1468"/>
        <v>0</v>
      </c>
    </row>
    <row r="3881" spans="1:10" s="268" customFormat="1" ht="16.5" customHeight="1">
      <c r="A3881" s="1148" t="s">
        <v>2041</v>
      </c>
      <c r="B3881" s="443" t="s">
        <v>775</v>
      </c>
      <c r="C3881" s="444" t="s">
        <v>328</v>
      </c>
      <c r="D3881" s="454">
        <v>2</v>
      </c>
      <c r="E3881" s="801">
        <f t="shared" ref="E3881:E4057" si="1481">D3881*1.15</f>
        <v>2.2999999999999998</v>
      </c>
      <c r="F3881" s="445"/>
      <c r="G3881" s="295" t="s">
        <v>200</v>
      </c>
      <c r="H3881" s="446">
        <f t="shared" ref="H3881:H3884" si="1482">F3881*D3881</f>
        <v>0</v>
      </c>
      <c r="I3881" s="297">
        <f t="shared" ref="I3881:I3884" si="1483">F3881*E3881</f>
        <v>0</v>
      </c>
      <c r="J3881" s="78"/>
    </row>
    <row r="3882" spans="1:10" s="268" customFormat="1" ht="16.5" customHeight="1">
      <c r="A3882" s="1149"/>
      <c r="B3882" s="443" t="s">
        <v>1215</v>
      </c>
      <c r="C3882" s="444" t="s">
        <v>328</v>
      </c>
      <c r="D3882" s="454">
        <v>2</v>
      </c>
      <c r="E3882" s="801">
        <f t="shared" si="1481"/>
        <v>2.2999999999999998</v>
      </c>
      <c r="F3882" s="445"/>
      <c r="G3882" s="295" t="s">
        <v>200</v>
      </c>
      <c r="H3882" s="446">
        <f t="shared" si="1482"/>
        <v>0</v>
      </c>
      <c r="I3882" s="297">
        <f t="shared" si="1483"/>
        <v>0</v>
      </c>
      <c r="J3882" s="78"/>
    </row>
    <row r="3883" spans="1:10" s="268" customFormat="1" ht="16.5" customHeight="1">
      <c r="A3883" s="1149"/>
      <c r="B3883" s="443" t="s">
        <v>1311</v>
      </c>
      <c r="C3883" s="444" t="s">
        <v>328</v>
      </c>
      <c r="D3883" s="454">
        <v>2</v>
      </c>
      <c r="E3883" s="801">
        <f t="shared" si="1481"/>
        <v>2.2999999999999998</v>
      </c>
      <c r="F3883" s="445"/>
      <c r="G3883" s="295" t="s">
        <v>200</v>
      </c>
      <c r="H3883" s="446">
        <f t="shared" si="1482"/>
        <v>0</v>
      </c>
      <c r="I3883" s="297">
        <f t="shared" si="1483"/>
        <v>0</v>
      </c>
      <c r="J3883" s="78"/>
    </row>
    <row r="3884" spans="1:10" s="268" customFormat="1" ht="16.5" customHeight="1">
      <c r="A3884" s="1150"/>
      <c r="B3884" s="443" t="s">
        <v>106</v>
      </c>
      <c r="C3884" s="444" t="s">
        <v>328</v>
      </c>
      <c r="D3884" s="454">
        <v>2</v>
      </c>
      <c r="E3884" s="801">
        <f t="shared" si="1481"/>
        <v>2.2999999999999998</v>
      </c>
      <c r="F3884" s="445"/>
      <c r="G3884" s="295" t="s">
        <v>200</v>
      </c>
      <c r="H3884" s="446">
        <f t="shared" si="1482"/>
        <v>0</v>
      </c>
      <c r="I3884" s="297">
        <f t="shared" si="1483"/>
        <v>0</v>
      </c>
      <c r="J3884" s="78"/>
    </row>
    <row r="3885" spans="1:10" s="268" customFormat="1" ht="16.5" customHeight="1">
      <c r="A3885" s="1148" t="s">
        <v>1763</v>
      </c>
      <c r="B3885" s="443" t="s">
        <v>775</v>
      </c>
      <c r="C3885" s="444" t="s">
        <v>328</v>
      </c>
      <c r="D3885" s="454">
        <v>2</v>
      </c>
      <c r="E3885" s="801">
        <f t="shared" si="1481"/>
        <v>2.2999999999999998</v>
      </c>
      <c r="F3885" s="445"/>
      <c r="G3885" s="295" t="s">
        <v>200</v>
      </c>
      <c r="H3885" s="446">
        <f t="shared" ref="H3885:H3906" si="1484">F3885*D3885</f>
        <v>0</v>
      </c>
      <c r="I3885" s="297">
        <f t="shared" ref="I3885:I3906" si="1485">F3885*E3885</f>
        <v>0</v>
      </c>
      <c r="J3885" s="78"/>
    </row>
    <row r="3886" spans="1:10" s="268" customFormat="1" ht="16.5" customHeight="1">
      <c r="A3886" s="1149"/>
      <c r="B3886" s="443" t="s">
        <v>774</v>
      </c>
      <c r="C3886" s="444" t="s">
        <v>328</v>
      </c>
      <c r="D3886" s="454">
        <v>2</v>
      </c>
      <c r="E3886" s="801">
        <f t="shared" si="1481"/>
        <v>2.2999999999999998</v>
      </c>
      <c r="F3886" s="445"/>
      <c r="G3886" s="295" t="s">
        <v>200</v>
      </c>
      <c r="H3886" s="446">
        <f t="shared" si="1484"/>
        <v>0</v>
      </c>
      <c r="I3886" s="297">
        <f t="shared" si="1485"/>
        <v>0</v>
      </c>
      <c r="J3886" s="78"/>
    </row>
    <row r="3887" spans="1:10" s="268" customFormat="1" ht="16.5" customHeight="1">
      <c r="A3887" s="1149"/>
      <c r="B3887" s="443" t="s">
        <v>869</v>
      </c>
      <c r="C3887" s="444" t="s">
        <v>328</v>
      </c>
      <c r="D3887" s="454">
        <v>2</v>
      </c>
      <c r="E3887" s="801">
        <f t="shared" ref="E3887" si="1486">D3887*1.15</f>
        <v>2.2999999999999998</v>
      </c>
      <c r="F3887" s="445"/>
      <c r="G3887" s="295" t="s">
        <v>200</v>
      </c>
      <c r="H3887" s="446">
        <f t="shared" ref="H3887" si="1487">F3887*D3887</f>
        <v>0</v>
      </c>
      <c r="I3887" s="297">
        <f t="shared" ref="I3887" si="1488">F3887*E3887</f>
        <v>0</v>
      </c>
      <c r="J3887" s="78"/>
    </row>
    <row r="3888" spans="1:10" s="268" customFormat="1" ht="16.5" customHeight="1">
      <c r="A3888" s="1149"/>
      <c r="B3888" s="443" t="s">
        <v>106</v>
      </c>
      <c r="C3888" s="444" t="s">
        <v>328</v>
      </c>
      <c r="D3888" s="454">
        <v>2</v>
      </c>
      <c r="E3888" s="801">
        <f t="shared" si="1481"/>
        <v>2.2999999999999998</v>
      </c>
      <c r="F3888" s="445"/>
      <c r="G3888" s="295" t="s">
        <v>200</v>
      </c>
      <c r="H3888" s="446">
        <f t="shared" si="1484"/>
        <v>0</v>
      </c>
      <c r="I3888" s="297">
        <f t="shared" si="1485"/>
        <v>0</v>
      </c>
      <c r="J3888" s="78"/>
    </row>
    <row r="3889" spans="1:10" s="268" customFormat="1" ht="16.5" customHeight="1">
      <c r="A3889" s="1149"/>
      <c r="B3889" s="443" t="s">
        <v>608</v>
      </c>
      <c r="C3889" s="444" t="s">
        <v>328</v>
      </c>
      <c r="D3889" s="454">
        <v>2</v>
      </c>
      <c r="E3889" s="801">
        <f t="shared" si="1481"/>
        <v>2.2999999999999998</v>
      </c>
      <c r="F3889" s="445"/>
      <c r="G3889" s="295" t="s">
        <v>200</v>
      </c>
      <c r="H3889" s="446">
        <f t="shared" si="1484"/>
        <v>0</v>
      </c>
      <c r="I3889" s="297">
        <f t="shared" si="1485"/>
        <v>0</v>
      </c>
      <c r="J3889" s="78"/>
    </row>
    <row r="3890" spans="1:10" s="268" customFormat="1" ht="16.5" customHeight="1">
      <c r="A3890" s="1149"/>
      <c r="B3890" s="443" t="s">
        <v>1067</v>
      </c>
      <c r="C3890" s="444" t="s">
        <v>328</v>
      </c>
      <c r="D3890" s="454">
        <v>2</v>
      </c>
      <c r="E3890" s="801">
        <f t="shared" ref="E3890:E3892" si="1489">D3890*1.15</f>
        <v>2.2999999999999998</v>
      </c>
      <c r="F3890" s="445"/>
      <c r="G3890" s="295" t="s">
        <v>200</v>
      </c>
      <c r="H3890" s="446">
        <f t="shared" ref="H3890:H3892" si="1490">F3890*D3890</f>
        <v>0</v>
      </c>
      <c r="I3890" s="297">
        <f t="shared" ref="I3890:I3892" si="1491">F3890*E3890</f>
        <v>0</v>
      </c>
      <c r="J3890" s="78"/>
    </row>
    <row r="3891" spans="1:10" s="268" customFormat="1" ht="16.5" customHeight="1">
      <c r="A3891" s="1149"/>
      <c r="B3891" s="443" t="s">
        <v>105</v>
      </c>
      <c r="C3891" s="444" t="s">
        <v>328</v>
      </c>
      <c r="D3891" s="454">
        <v>2</v>
      </c>
      <c r="E3891" s="801">
        <f t="shared" si="1489"/>
        <v>2.2999999999999998</v>
      </c>
      <c r="F3891" s="445"/>
      <c r="G3891" s="295" t="s">
        <v>200</v>
      </c>
      <c r="H3891" s="446">
        <f t="shared" si="1490"/>
        <v>0</v>
      </c>
      <c r="I3891" s="297">
        <f t="shared" si="1491"/>
        <v>0</v>
      </c>
      <c r="J3891" s="78"/>
    </row>
    <row r="3892" spans="1:10" s="268" customFormat="1" ht="16.5" customHeight="1">
      <c r="A3892" s="1149"/>
      <c r="B3892" s="443" t="s">
        <v>785</v>
      </c>
      <c r="C3892" s="444" t="s">
        <v>328</v>
      </c>
      <c r="D3892" s="454">
        <v>2</v>
      </c>
      <c r="E3892" s="801">
        <f t="shared" si="1489"/>
        <v>2.2999999999999998</v>
      </c>
      <c r="F3892" s="445"/>
      <c r="G3892" s="295" t="s">
        <v>200</v>
      </c>
      <c r="H3892" s="446">
        <f t="shared" si="1490"/>
        <v>0</v>
      </c>
      <c r="I3892" s="297">
        <f t="shared" si="1491"/>
        <v>0</v>
      </c>
      <c r="J3892" s="78"/>
    </row>
    <row r="3893" spans="1:10" s="268" customFormat="1" ht="16.5" customHeight="1">
      <c r="A3893" s="1149"/>
      <c r="B3893" s="443" t="s">
        <v>1311</v>
      </c>
      <c r="C3893" s="444" t="s">
        <v>328</v>
      </c>
      <c r="D3893" s="454">
        <v>2</v>
      </c>
      <c r="E3893" s="801">
        <f t="shared" si="1481"/>
        <v>2.2999999999999998</v>
      </c>
      <c r="F3893" s="445"/>
      <c r="G3893" s="295" t="s">
        <v>200</v>
      </c>
      <c r="H3893" s="446">
        <f t="shared" si="1484"/>
        <v>0</v>
      </c>
      <c r="I3893" s="297">
        <f t="shared" si="1485"/>
        <v>0</v>
      </c>
      <c r="J3893" s="78"/>
    </row>
    <row r="3894" spans="1:10" s="268" customFormat="1" ht="16.5" customHeight="1">
      <c r="A3894" s="1148" t="s">
        <v>1764</v>
      </c>
      <c r="B3894" s="443" t="s">
        <v>775</v>
      </c>
      <c r="C3894" s="444" t="s">
        <v>328</v>
      </c>
      <c r="D3894" s="454">
        <v>2</v>
      </c>
      <c r="E3894" s="801">
        <f t="shared" si="1481"/>
        <v>2.2999999999999998</v>
      </c>
      <c r="F3894" s="445"/>
      <c r="G3894" s="295" t="s">
        <v>200</v>
      </c>
      <c r="H3894" s="446">
        <f t="shared" si="1484"/>
        <v>0</v>
      </c>
      <c r="I3894" s="297">
        <f t="shared" si="1485"/>
        <v>0</v>
      </c>
    </row>
    <row r="3895" spans="1:10" s="268" customFormat="1" ht="16.5" customHeight="1">
      <c r="A3895" s="1149"/>
      <c r="B3895" s="443" t="s">
        <v>774</v>
      </c>
      <c r="C3895" s="444" t="s">
        <v>328</v>
      </c>
      <c r="D3895" s="454">
        <v>2</v>
      </c>
      <c r="E3895" s="801">
        <f t="shared" si="1481"/>
        <v>2.2999999999999998</v>
      </c>
      <c r="F3895" s="445"/>
      <c r="G3895" s="295" t="s">
        <v>200</v>
      </c>
      <c r="H3895" s="446">
        <f t="shared" si="1484"/>
        <v>0</v>
      </c>
      <c r="I3895" s="297">
        <f t="shared" si="1485"/>
        <v>0</v>
      </c>
    </row>
    <row r="3896" spans="1:10" s="268" customFormat="1" ht="16.5" customHeight="1">
      <c r="A3896" s="1149"/>
      <c r="B3896" s="443" t="s">
        <v>608</v>
      </c>
      <c r="C3896" s="444" t="s">
        <v>328</v>
      </c>
      <c r="D3896" s="454">
        <v>2</v>
      </c>
      <c r="E3896" s="801">
        <f t="shared" si="1481"/>
        <v>2.2999999999999998</v>
      </c>
      <c r="F3896" s="445"/>
      <c r="G3896" s="295" t="s">
        <v>200</v>
      </c>
      <c r="H3896" s="446">
        <f t="shared" si="1484"/>
        <v>0</v>
      </c>
      <c r="I3896" s="297">
        <f t="shared" si="1485"/>
        <v>0</v>
      </c>
    </row>
    <row r="3897" spans="1:10" s="268" customFormat="1" ht="16.5" customHeight="1">
      <c r="A3897" s="1149"/>
      <c r="B3897" s="443" t="s">
        <v>106</v>
      </c>
      <c r="C3897" s="444" t="s">
        <v>328</v>
      </c>
      <c r="D3897" s="454">
        <v>2</v>
      </c>
      <c r="E3897" s="801">
        <f t="shared" si="1481"/>
        <v>2.2999999999999998</v>
      </c>
      <c r="F3897" s="445"/>
      <c r="G3897" s="295" t="s">
        <v>200</v>
      </c>
      <c r="H3897" s="446">
        <f t="shared" si="1484"/>
        <v>0</v>
      </c>
      <c r="I3897" s="297">
        <f t="shared" si="1485"/>
        <v>0</v>
      </c>
    </row>
    <row r="3898" spans="1:10" s="268" customFormat="1" ht="16.5" customHeight="1">
      <c r="A3898" s="1149"/>
      <c r="B3898" s="443" t="s">
        <v>1269</v>
      </c>
      <c r="C3898" s="444" t="s">
        <v>328</v>
      </c>
      <c r="D3898" s="454">
        <v>2</v>
      </c>
      <c r="E3898" s="801">
        <f t="shared" si="1481"/>
        <v>2.2999999999999998</v>
      </c>
      <c r="F3898" s="445"/>
      <c r="G3898" s="295" t="s">
        <v>200</v>
      </c>
      <c r="H3898" s="446">
        <f t="shared" si="1484"/>
        <v>0</v>
      </c>
      <c r="I3898" s="297">
        <f t="shared" si="1485"/>
        <v>0</v>
      </c>
    </row>
    <row r="3899" spans="1:10" s="268" customFormat="1" ht="16.5" customHeight="1">
      <c r="A3899" s="1149"/>
      <c r="B3899" s="443" t="s">
        <v>781</v>
      </c>
      <c r="C3899" s="444" t="s">
        <v>328</v>
      </c>
      <c r="D3899" s="454">
        <v>2</v>
      </c>
      <c r="E3899" s="801">
        <f t="shared" si="1481"/>
        <v>2.2999999999999998</v>
      </c>
      <c r="F3899" s="445"/>
      <c r="G3899" s="295" t="s">
        <v>200</v>
      </c>
      <c r="H3899" s="446">
        <f t="shared" si="1484"/>
        <v>0</v>
      </c>
      <c r="I3899" s="297">
        <f t="shared" si="1485"/>
        <v>0</v>
      </c>
    </row>
    <row r="3900" spans="1:10" s="268" customFormat="1" ht="16.5" customHeight="1">
      <c r="A3900" s="1149"/>
      <c r="B3900" s="443" t="s">
        <v>869</v>
      </c>
      <c r="C3900" s="444" t="s">
        <v>328</v>
      </c>
      <c r="D3900" s="454">
        <v>2</v>
      </c>
      <c r="E3900" s="801">
        <f t="shared" si="1481"/>
        <v>2.2999999999999998</v>
      </c>
      <c r="F3900" s="445"/>
      <c r="G3900" s="295" t="s">
        <v>200</v>
      </c>
      <c r="H3900" s="446">
        <f t="shared" si="1484"/>
        <v>0</v>
      </c>
      <c r="I3900" s="297">
        <f t="shared" si="1485"/>
        <v>0</v>
      </c>
    </row>
    <row r="3901" spans="1:10" s="268" customFormat="1" ht="16.5" customHeight="1">
      <c r="A3901" s="1149"/>
      <c r="B3901" s="443" t="s">
        <v>1836</v>
      </c>
      <c r="C3901" s="444" t="s">
        <v>328</v>
      </c>
      <c r="D3901" s="454">
        <v>2</v>
      </c>
      <c r="E3901" s="801">
        <f t="shared" si="1481"/>
        <v>2.2999999999999998</v>
      </c>
      <c r="F3901" s="445"/>
      <c r="G3901" s="295" t="s">
        <v>200</v>
      </c>
      <c r="H3901" s="446">
        <f t="shared" si="1484"/>
        <v>0</v>
      </c>
      <c r="I3901" s="297">
        <f t="shared" si="1485"/>
        <v>0</v>
      </c>
    </row>
    <row r="3902" spans="1:10" s="268" customFormat="1" ht="16.5" customHeight="1">
      <c r="A3902" s="1149"/>
      <c r="B3902" s="443" t="s">
        <v>1065</v>
      </c>
      <c r="C3902" s="444" t="s">
        <v>328</v>
      </c>
      <c r="D3902" s="454">
        <v>2</v>
      </c>
      <c r="E3902" s="801">
        <f t="shared" si="1481"/>
        <v>2.2999999999999998</v>
      </c>
      <c r="F3902" s="445"/>
      <c r="G3902" s="295" t="s">
        <v>200</v>
      </c>
      <c r="H3902" s="446">
        <f t="shared" si="1484"/>
        <v>0</v>
      </c>
      <c r="I3902" s="297">
        <f t="shared" si="1485"/>
        <v>0</v>
      </c>
    </row>
    <row r="3903" spans="1:10" s="268" customFormat="1" ht="16.5" customHeight="1">
      <c r="A3903" s="1149"/>
      <c r="B3903" s="443" t="s">
        <v>1067</v>
      </c>
      <c r="C3903" s="444" t="s">
        <v>328</v>
      </c>
      <c r="D3903" s="454">
        <v>2</v>
      </c>
      <c r="E3903" s="801">
        <f t="shared" si="1481"/>
        <v>2.2999999999999998</v>
      </c>
      <c r="F3903" s="445"/>
      <c r="G3903" s="295" t="s">
        <v>200</v>
      </c>
      <c r="H3903" s="446">
        <f t="shared" si="1484"/>
        <v>0</v>
      </c>
      <c r="I3903" s="297">
        <f t="shared" si="1485"/>
        <v>0</v>
      </c>
    </row>
    <row r="3904" spans="1:10" s="268" customFormat="1" ht="16.5" customHeight="1">
      <c r="A3904" s="1149"/>
      <c r="B3904" s="443" t="s">
        <v>105</v>
      </c>
      <c r="C3904" s="444" t="s">
        <v>328</v>
      </c>
      <c r="D3904" s="454">
        <v>2</v>
      </c>
      <c r="E3904" s="801">
        <f t="shared" si="1481"/>
        <v>2.2999999999999998</v>
      </c>
      <c r="F3904" s="445"/>
      <c r="G3904" s="295" t="s">
        <v>200</v>
      </c>
      <c r="H3904" s="446">
        <f t="shared" si="1484"/>
        <v>0</v>
      </c>
      <c r="I3904" s="297">
        <f t="shared" si="1485"/>
        <v>0</v>
      </c>
    </row>
    <row r="3905" spans="1:10" s="268" customFormat="1" ht="16.5" customHeight="1">
      <c r="A3905" s="1149"/>
      <c r="B3905" s="443" t="s">
        <v>1311</v>
      </c>
      <c r="C3905" s="444" t="s">
        <v>328</v>
      </c>
      <c r="D3905" s="454">
        <v>2</v>
      </c>
      <c r="E3905" s="801">
        <f t="shared" si="1481"/>
        <v>2.2999999999999998</v>
      </c>
      <c r="F3905" s="445"/>
      <c r="G3905" s="295" t="s">
        <v>200</v>
      </c>
      <c r="H3905" s="446">
        <f t="shared" si="1484"/>
        <v>0</v>
      </c>
      <c r="I3905" s="297">
        <f t="shared" si="1485"/>
        <v>0</v>
      </c>
    </row>
    <row r="3906" spans="1:10" s="268" customFormat="1" ht="16.5" customHeight="1">
      <c r="A3906" s="1149"/>
      <c r="B3906" s="443" t="s">
        <v>785</v>
      </c>
      <c r="C3906" s="444" t="s">
        <v>328</v>
      </c>
      <c r="D3906" s="454">
        <v>2</v>
      </c>
      <c r="E3906" s="801">
        <f t="shared" si="1481"/>
        <v>2.2999999999999998</v>
      </c>
      <c r="F3906" s="445"/>
      <c r="G3906" s="295" t="s">
        <v>200</v>
      </c>
      <c r="H3906" s="446">
        <f t="shared" si="1484"/>
        <v>0</v>
      </c>
      <c r="I3906" s="297">
        <f t="shared" si="1485"/>
        <v>0</v>
      </c>
    </row>
    <row r="3907" spans="1:10" s="268" customFormat="1" ht="17.25" customHeight="1">
      <c r="A3907" s="1148" t="s">
        <v>1765</v>
      </c>
      <c r="B3907" s="443" t="s">
        <v>775</v>
      </c>
      <c r="C3907" s="444" t="s">
        <v>328</v>
      </c>
      <c r="D3907" s="454">
        <v>2</v>
      </c>
      <c r="E3907" s="801">
        <f t="shared" ref="E3907:E3911" si="1492">D3907*1.15</f>
        <v>2.2999999999999998</v>
      </c>
      <c r="F3907" s="445"/>
      <c r="G3907" s="295" t="s">
        <v>200</v>
      </c>
      <c r="H3907" s="446">
        <f t="shared" ref="H3907:H3911" si="1493">F3907*D3907</f>
        <v>0</v>
      </c>
      <c r="I3907" s="297">
        <f t="shared" ref="I3907:I3911" si="1494">F3907*E3907</f>
        <v>0</v>
      </c>
      <c r="J3907" s="78"/>
    </row>
    <row r="3908" spans="1:10" s="268" customFormat="1" ht="17.25" customHeight="1">
      <c r="A3908" s="1149"/>
      <c r="B3908" s="443" t="s">
        <v>1215</v>
      </c>
      <c r="C3908" s="444" t="s">
        <v>328</v>
      </c>
      <c r="D3908" s="454">
        <v>2</v>
      </c>
      <c r="E3908" s="801">
        <f t="shared" si="1492"/>
        <v>2.2999999999999998</v>
      </c>
      <c r="F3908" s="445"/>
      <c r="G3908" s="295" t="s">
        <v>200</v>
      </c>
      <c r="H3908" s="446">
        <f t="shared" si="1493"/>
        <v>0</v>
      </c>
      <c r="I3908" s="297">
        <f t="shared" si="1494"/>
        <v>0</v>
      </c>
      <c r="J3908" s="78"/>
    </row>
    <row r="3909" spans="1:10" s="268" customFormat="1" ht="17.25" customHeight="1">
      <c r="A3909" s="1149"/>
      <c r="B3909" s="443" t="s">
        <v>1311</v>
      </c>
      <c r="C3909" s="444" t="s">
        <v>328</v>
      </c>
      <c r="D3909" s="454">
        <v>2</v>
      </c>
      <c r="E3909" s="801">
        <f t="shared" si="1492"/>
        <v>2.2999999999999998</v>
      </c>
      <c r="F3909" s="445"/>
      <c r="G3909" s="295" t="s">
        <v>200</v>
      </c>
      <c r="H3909" s="446">
        <f t="shared" si="1493"/>
        <v>0</v>
      </c>
      <c r="I3909" s="297">
        <f t="shared" si="1494"/>
        <v>0</v>
      </c>
      <c r="J3909" s="78"/>
    </row>
    <row r="3910" spans="1:10" s="268" customFormat="1" ht="17.25" customHeight="1">
      <c r="A3910" s="1149"/>
      <c r="B3910" s="443" t="s">
        <v>774</v>
      </c>
      <c r="C3910" s="444" t="s">
        <v>328</v>
      </c>
      <c r="D3910" s="454">
        <v>2</v>
      </c>
      <c r="E3910" s="801">
        <f t="shared" si="1492"/>
        <v>2.2999999999999998</v>
      </c>
      <c r="F3910" s="445"/>
      <c r="G3910" s="295" t="s">
        <v>200</v>
      </c>
      <c r="H3910" s="446">
        <f t="shared" si="1493"/>
        <v>0</v>
      </c>
      <c r="I3910" s="297">
        <f t="shared" si="1494"/>
        <v>0</v>
      </c>
      <c r="J3910" s="78"/>
    </row>
    <row r="3911" spans="1:10" s="268" customFormat="1" ht="17.25" customHeight="1">
      <c r="A3911" s="1149"/>
      <c r="B3911" s="443" t="s">
        <v>1145</v>
      </c>
      <c r="C3911" s="444" t="s">
        <v>328</v>
      </c>
      <c r="D3911" s="454">
        <v>2</v>
      </c>
      <c r="E3911" s="801">
        <f t="shared" si="1492"/>
        <v>2.2999999999999998</v>
      </c>
      <c r="F3911" s="445"/>
      <c r="G3911" s="295" t="s">
        <v>200</v>
      </c>
      <c r="H3911" s="446">
        <f t="shared" si="1493"/>
        <v>0</v>
      </c>
      <c r="I3911" s="297">
        <f t="shared" si="1494"/>
        <v>0</v>
      </c>
      <c r="J3911" s="78"/>
    </row>
    <row r="3912" spans="1:10" s="268" customFormat="1" ht="17.25" customHeight="1">
      <c r="A3912" s="1150"/>
      <c r="B3912" s="443" t="s">
        <v>106</v>
      </c>
      <c r="C3912" s="444" t="s">
        <v>328</v>
      </c>
      <c r="D3912" s="454">
        <v>2</v>
      </c>
      <c r="E3912" s="801">
        <f t="shared" si="1481"/>
        <v>2.2999999999999998</v>
      </c>
      <c r="F3912" s="445"/>
      <c r="G3912" s="295" t="s">
        <v>200</v>
      </c>
      <c r="H3912" s="446">
        <f t="shared" ref="H3912:H3947" si="1495">F3912*D3912</f>
        <v>0</v>
      </c>
      <c r="I3912" s="297">
        <f t="shared" ref="I3912:I3947" si="1496">F3912*E3912</f>
        <v>0</v>
      </c>
      <c r="J3912" s="78"/>
    </row>
    <row r="3913" spans="1:10" s="268" customFormat="1" ht="16.5" customHeight="1">
      <c r="A3913" s="1148" t="s">
        <v>2066</v>
      </c>
      <c r="B3913" s="443" t="s">
        <v>775</v>
      </c>
      <c r="C3913" s="444" t="s">
        <v>328</v>
      </c>
      <c r="D3913" s="454">
        <v>2</v>
      </c>
      <c r="E3913" s="801">
        <f t="shared" si="1481"/>
        <v>2.2999999999999998</v>
      </c>
      <c r="F3913" s="445"/>
      <c r="G3913" s="295" t="s">
        <v>200</v>
      </c>
      <c r="H3913" s="446">
        <f t="shared" si="1495"/>
        <v>0</v>
      </c>
      <c r="I3913" s="297">
        <f t="shared" si="1496"/>
        <v>0</v>
      </c>
    </row>
    <row r="3914" spans="1:10" s="268" customFormat="1" ht="16.5" customHeight="1">
      <c r="A3914" s="1149"/>
      <c r="B3914" s="443" t="s">
        <v>774</v>
      </c>
      <c r="C3914" s="444" t="s">
        <v>328</v>
      </c>
      <c r="D3914" s="454">
        <v>2</v>
      </c>
      <c r="E3914" s="801">
        <f t="shared" ref="E3914:E3916" si="1497">D3914*1.15</f>
        <v>2.2999999999999998</v>
      </c>
      <c r="F3914" s="445"/>
      <c r="G3914" s="295" t="s">
        <v>200</v>
      </c>
      <c r="H3914" s="446">
        <f t="shared" ref="H3914:H3916" si="1498">F3914*D3914</f>
        <v>0</v>
      </c>
      <c r="I3914" s="297">
        <f t="shared" ref="I3914:I3916" si="1499">F3914*E3914</f>
        <v>0</v>
      </c>
    </row>
    <row r="3915" spans="1:10" s="268" customFormat="1" ht="16.5" customHeight="1">
      <c r="A3915" s="1149"/>
      <c r="B3915" s="443" t="s">
        <v>106</v>
      </c>
      <c r="C3915" s="444" t="s">
        <v>328</v>
      </c>
      <c r="D3915" s="454">
        <v>2</v>
      </c>
      <c r="E3915" s="801">
        <f t="shared" si="1497"/>
        <v>2.2999999999999998</v>
      </c>
      <c r="F3915" s="445"/>
      <c r="G3915" s="295" t="s">
        <v>200</v>
      </c>
      <c r="H3915" s="446">
        <f t="shared" si="1498"/>
        <v>0</v>
      </c>
      <c r="I3915" s="297">
        <f t="shared" si="1499"/>
        <v>0</v>
      </c>
    </row>
    <row r="3916" spans="1:10" s="268" customFormat="1" ht="16.5" customHeight="1">
      <c r="A3916" s="1149"/>
      <c r="B3916" s="443" t="s">
        <v>1269</v>
      </c>
      <c r="C3916" s="444" t="s">
        <v>328</v>
      </c>
      <c r="D3916" s="454">
        <v>2</v>
      </c>
      <c r="E3916" s="801">
        <f t="shared" si="1497"/>
        <v>2.2999999999999998</v>
      </c>
      <c r="F3916" s="445"/>
      <c r="G3916" s="295" t="s">
        <v>200</v>
      </c>
      <c r="H3916" s="446">
        <f t="shared" si="1498"/>
        <v>0</v>
      </c>
      <c r="I3916" s="297">
        <f t="shared" si="1499"/>
        <v>0</v>
      </c>
    </row>
    <row r="3917" spans="1:10" s="268" customFormat="1" ht="16.5" customHeight="1">
      <c r="A3917" s="1149"/>
      <c r="B3917" s="443" t="s">
        <v>608</v>
      </c>
      <c r="C3917" s="444" t="s">
        <v>328</v>
      </c>
      <c r="D3917" s="454">
        <v>2</v>
      </c>
      <c r="E3917" s="801">
        <f t="shared" si="1481"/>
        <v>2.2999999999999998</v>
      </c>
      <c r="F3917" s="445"/>
      <c r="G3917" s="295" t="s">
        <v>200</v>
      </c>
      <c r="H3917" s="446">
        <f t="shared" si="1495"/>
        <v>0</v>
      </c>
      <c r="I3917" s="297">
        <f t="shared" si="1496"/>
        <v>0</v>
      </c>
    </row>
    <row r="3918" spans="1:10" s="268" customFormat="1" ht="16.5" customHeight="1">
      <c r="A3918" s="1149"/>
      <c r="B3918" s="443" t="s">
        <v>869</v>
      </c>
      <c r="C3918" s="444" t="s">
        <v>328</v>
      </c>
      <c r="D3918" s="454">
        <v>2</v>
      </c>
      <c r="E3918" s="801">
        <f t="shared" ref="E3918:E3919" si="1500">D3918*1.15</f>
        <v>2.2999999999999998</v>
      </c>
      <c r="F3918" s="445"/>
      <c r="G3918" s="295" t="s">
        <v>200</v>
      </c>
      <c r="H3918" s="446">
        <f t="shared" ref="H3918:H3919" si="1501">F3918*D3918</f>
        <v>0</v>
      </c>
      <c r="I3918" s="297">
        <f t="shared" ref="I3918:I3919" si="1502">F3918*E3918</f>
        <v>0</v>
      </c>
    </row>
    <row r="3919" spans="1:10" s="268" customFormat="1" ht="16.5" customHeight="1">
      <c r="A3919" s="1149"/>
      <c r="B3919" s="443" t="s">
        <v>1836</v>
      </c>
      <c r="C3919" s="444" t="s">
        <v>328</v>
      </c>
      <c r="D3919" s="454">
        <v>2</v>
      </c>
      <c r="E3919" s="801">
        <f t="shared" si="1500"/>
        <v>2.2999999999999998</v>
      </c>
      <c r="F3919" s="445"/>
      <c r="G3919" s="295" t="s">
        <v>200</v>
      </c>
      <c r="H3919" s="446">
        <f t="shared" si="1501"/>
        <v>0</v>
      </c>
      <c r="I3919" s="297">
        <f t="shared" si="1502"/>
        <v>0</v>
      </c>
    </row>
    <row r="3920" spans="1:10" s="268" customFormat="1" ht="16.5" customHeight="1">
      <c r="A3920" s="1149"/>
      <c r="B3920" s="443" t="s">
        <v>781</v>
      </c>
      <c r="C3920" s="444" t="s">
        <v>328</v>
      </c>
      <c r="D3920" s="454">
        <v>2</v>
      </c>
      <c r="E3920" s="801">
        <f t="shared" si="1481"/>
        <v>2.2999999999999998</v>
      </c>
      <c r="F3920" s="445"/>
      <c r="G3920" s="295" t="s">
        <v>200</v>
      </c>
      <c r="H3920" s="446">
        <f t="shared" si="1495"/>
        <v>0</v>
      </c>
      <c r="I3920" s="297">
        <f t="shared" si="1496"/>
        <v>0</v>
      </c>
    </row>
    <row r="3921" spans="1:9" s="268" customFormat="1" ht="16.5" customHeight="1">
      <c r="A3921" s="1149"/>
      <c r="B3921" s="443" t="s">
        <v>1067</v>
      </c>
      <c r="C3921" s="444" t="s">
        <v>328</v>
      </c>
      <c r="D3921" s="454">
        <v>2</v>
      </c>
      <c r="E3921" s="801">
        <f t="shared" si="1481"/>
        <v>2.2999999999999998</v>
      </c>
      <c r="F3921" s="445"/>
      <c r="G3921" s="295" t="s">
        <v>200</v>
      </c>
      <c r="H3921" s="446">
        <f t="shared" si="1495"/>
        <v>0</v>
      </c>
      <c r="I3921" s="297">
        <f t="shared" si="1496"/>
        <v>0</v>
      </c>
    </row>
    <row r="3922" spans="1:9" s="268" customFormat="1" ht="16.5" customHeight="1">
      <c r="A3922" s="1149"/>
      <c r="B3922" s="443" t="s">
        <v>105</v>
      </c>
      <c r="C3922" s="444" t="s">
        <v>328</v>
      </c>
      <c r="D3922" s="454">
        <v>2</v>
      </c>
      <c r="E3922" s="801">
        <f t="shared" si="1481"/>
        <v>2.2999999999999998</v>
      </c>
      <c r="F3922" s="445"/>
      <c r="G3922" s="295" t="s">
        <v>200</v>
      </c>
      <c r="H3922" s="446">
        <f t="shared" si="1495"/>
        <v>0</v>
      </c>
      <c r="I3922" s="297">
        <f t="shared" si="1496"/>
        <v>0</v>
      </c>
    </row>
    <row r="3923" spans="1:9" s="268" customFormat="1" ht="16.5" customHeight="1">
      <c r="A3923" s="1149"/>
      <c r="B3923" s="443" t="s">
        <v>1311</v>
      </c>
      <c r="C3923" s="444" t="s">
        <v>328</v>
      </c>
      <c r="D3923" s="454">
        <v>2</v>
      </c>
      <c r="E3923" s="801">
        <f t="shared" ref="E3923" si="1503">D3923*1.15</f>
        <v>2.2999999999999998</v>
      </c>
      <c r="F3923" s="445"/>
      <c r="G3923" s="295" t="s">
        <v>200</v>
      </c>
      <c r="H3923" s="446">
        <f t="shared" ref="H3923" si="1504">F3923*D3923</f>
        <v>0</v>
      </c>
      <c r="I3923" s="297">
        <f t="shared" ref="I3923" si="1505">F3923*E3923</f>
        <v>0</v>
      </c>
    </row>
    <row r="3924" spans="1:9" s="268" customFormat="1" ht="16.5" customHeight="1">
      <c r="A3924" s="1149"/>
      <c r="B3924" s="443" t="s">
        <v>785</v>
      </c>
      <c r="C3924" s="444" t="s">
        <v>328</v>
      </c>
      <c r="D3924" s="454">
        <v>2</v>
      </c>
      <c r="E3924" s="801">
        <f t="shared" si="1481"/>
        <v>2.2999999999999998</v>
      </c>
      <c r="F3924" s="445"/>
      <c r="G3924" s="295" t="s">
        <v>200</v>
      </c>
      <c r="H3924" s="446">
        <f t="shared" si="1495"/>
        <v>0</v>
      </c>
      <c r="I3924" s="297">
        <f t="shared" si="1496"/>
        <v>0</v>
      </c>
    </row>
    <row r="3925" spans="1:9" s="78" customFormat="1" ht="16.5" customHeight="1">
      <c r="A3925" s="939" t="s">
        <v>1314</v>
      </c>
      <c r="B3925" s="121" t="s">
        <v>775</v>
      </c>
      <c r="C3925" s="270" t="s">
        <v>328</v>
      </c>
      <c r="D3925" s="454">
        <v>2</v>
      </c>
      <c r="E3925" s="178">
        <f t="shared" ref="E3925:E3936" si="1506">D3925*1.15</f>
        <v>2.2999999999999998</v>
      </c>
      <c r="F3925" s="79"/>
      <c r="G3925" s="126" t="s">
        <v>200</v>
      </c>
      <c r="H3925" s="220">
        <f t="shared" ref="H3925:H3936" si="1507">F3925*D3925</f>
        <v>0</v>
      </c>
      <c r="I3925" s="201">
        <f t="shared" ref="I3925:I3936" si="1508">F3925*E3925</f>
        <v>0</v>
      </c>
    </row>
    <row r="3926" spans="1:9" s="78" customFormat="1" ht="16.5" customHeight="1">
      <c r="A3926" s="940"/>
      <c r="B3926" s="121" t="s">
        <v>774</v>
      </c>
      <c r="C3926" s="270" t="s">
        <v>328</v>
      </c>
      <c r="D3926" s="454">
        <v>2</v>
      </c>
      <c r="E3926" s="178">
        <f t="shared" si="1506"/>
        <v>2.2999999999999998</v>
      </c>
      <c r="F3926" s="79"/>
      <c r="G3926" s="126" t="s">
        <v>200</v>
      </c>
      <c r="H3926" s="220">
        <f t="shared" si="1507"/>
        <v>0</v>
      </c>
      <c r="I3926" s="201">
        <f t="shared" si="1508"/>
        <v>0</v>
      </c>
    </row>
    <row r="3927" spans="1:9" s="78" customFormat="1" ht="16.5" customHeight="1">
      <c r="A3927" s="940"/>
      <c r="B3927" s="121" t="s">
        <v>608</v>
      </c>
      <c r="C3927" s="270" t="s">
        <v>328</v>
      </c>
      <c r="D3927" s="454">
        <v>2</v>
      </c>
      <c r="E3927" s="178">
        <f t="shared" si="1506"/>
        <v>2.2999999999999998</v>
      </c>
      <c r="F3927" s="79"/>
      <c r="G3927" s="126" t="s">
        <v>200</v>
      </c>
      <c r="H3927" s="220">
        <f t="shared" si="1507"/>
        <v>0</v>
      </c>
      <c r="I3927" s="201">
        <f t="shared" si="1508"/>
        <v>0</v>
      </c>
    </row>
    <row r="3928" spans="1:9" s="78" customFormat="1" ht="16.5" customHeight="1">
      <c r="A3928" s="940"/>
      <c r="B3928" s="121" t="s">
        <v>106</v>
      </c>
      <c r="C3928" s="270" t="s">
        <v>328</v>
      </c>
      <c r="D3928" s="454">
        <v>2</v>
      </c>
      <c r="E3928" s="178">
        <f t="shared" si="1506"/>
        <v>2.2999999999999998</v>
      </c>
      <c r="F3928" s="79"/>
      <c r="G3928" s="126" t="s">
        <v>200</v>
      </c>
      <c r="H3928" s="220">
        <f t="shared" si="1507"/>
        <v>0</v>
      </c>
      <c r="I3928" s="201">
        <f t="shared" si="1508"/>
        <v>0</v>
      </c>
    </row>
    <row r="3929" spans="1:9" s="78" customFormat="1" ht="16.5" customHeight="1">
      <c r="A3929" s="940"/>
      <c r="B3929" s="121" t="s">
        <v>1269</v>
      </c>
      <c r="C3929" s="270" t="s">
        <v>328</v>
      </c>
      <c r="D3929" s="454">
        <v>2</v>
      </c>
      <c r="E3929" s="178">
        <f t="shared" si="1506"/>
        <v>2.2999999999999998</v>
      </c>
      <c r="F3929" s="79"/>
      <c r="G3929" s="126" t="s">
        <v>200</v>
      </c>
      <c r="H3929" s="220">
        <f t="shared" si="1507"/>
        <v>0</v>
      </c>
      <c r="I3929" s="201">
        <f t="shared" si="1508"/>
        <v>0</v>
      </c>
    </row>
    <row r="3930" spans="1:9" s="78" customFormat="1" ht="16.5" customHeight="1">
      <c r="A3930" s="940"/>
      <c r="B3930" s="121" t="s">
        <v>869</v>
      </c>
      <c r="C3930" s="270" t="s">
        <v>328</v>
      </c>
      <c r="D3930" s="454">
        <v>2</v>
      </c>
      <c r="E3930" s="178">
        <f t="shared" si="1506"/>
        <v>2.2999999999999998</v>
      </c>
      <c r="F3930" s="79"/>
      <c r="G3930" s="126" t="s">
        <v>200</v>
      </c>
      <c r="H3930" s="220">
        <f t="shared" si="1507"/>
        <v>0</v>
      </c>
      <c r="I3930" s="201">
        <f t="shared" si="1508"/>
        <v>0</v>
      </c>
    </row>
    <row r="3931" spans="1:9" s="78" customFormat="1" ht="16.5" customHeight="1">
      <c r="A3931" s="940"/>
      <c r="B3931" s="121" t="s">
        <v>1836</v>
      </c>
      <c r="C3931" s="270" t="s">
        <v>328</v>
      </c>
      <c r="D3931" s="454">
        <v>2</v>
      </c>
      <c r="E3931" s="178">
        <f t="shared" si="1506"/>
        <v>2.2999999999999998</v>
      </c>
      <c r="F3931" s="79"/>
      <c r="G3931" s="126" t="s">
        <v>200</v>
      </c>
      <c r="H3931" s="220">
        <f t="shared" si="1507"/>
        <v>0</v>
      </c>
      <c r="I3931" s="201">
        <f t="shared" si="1508"/>
        <v>0</v>
      </c>
    </row>
    <row r="3932" spans="1:9" s="78" customFormat="1" ht="16.5" customHeight="1">
      <c r="A3932" s="940"/>
      <c r="B3932" s="121" t="s">
        <v>1065</v>
      </c>
      <c r="C3932" s="270" t="s">
        <v>328</v>
      </c>
      <c r="D3932" s="454">
        <v>2</v>
      </c>
      <c r="E3932" s="178">
        <f t="shared" si="1506"/>
        <v>2.2999999999999998</v>
      </c>
      <c r="F3932" s="79"/>
      <c r="G3932" s="126" t="s">
        <v>200</v>
      </c>
      <c r="H3932" s="220">
        <f t="shared" si="1507"/>
        <v>0</v>
      </c>
      <c r="I3932" s="201">
        <f t="shared" si="1508"/>
        <v>0</v>
      </c>
    </row>
    <row r="3933" spans="1:9" s="78" customFormat="1" ht="16.5" customHeight="1">
      <c r="A3933" s="940"/>
      <c r="B3933" s="121" t="s">
        <v>1067</v>
      </c>
      <c r="C3933" s="270" t="s">
        <v>328</v>
      </c>
      <c r="D3933" s="454">
        <v>2</v>
      </c>
      <c r="E3933" s="178">
        <f t="shared" si="1506"/>
        <v>2.2999999999999998</v>
      </c>
      <c r="F3933" s="79"/>
      <c r="G3933" s="126" t="s">
        <v>200</v>
      </c>
      <c r="H3933" s="220">
        <f t="shared" si="1507"/>
        <v>0</v>
      </c>
      <c r="I3933" s="201">
        <f t="shared" si="1508"/>
        <v>0</v>
      </c>
    </row>
    <row r="3934" spans="1:9" s="78" customFormat="1" ht="16.5" customHeight="1">
      <c r="A3934" s="940"/>
      <c r="B3934" s="121" t="s">
        <v>105</v>
      </c>
      <c r="C3934" s="270" t="s">
        <v>328</v>
      </c>
      <c r="D3934" s="454">
        <v>2</v>
      </c>
      <c r="E3934" s="178">
        <f t="shared" si="1506"/>
        <v>2.2999999999999998</v>
      </c>
      <c r="F3934" s="79"/>
      <c r="G3934" s="126" t="s">
        <v>200</v>
      </c>
      <c r="H3934" s="220">
        <f t="shared" si="1507"/>
        <v>0</v>
      </c>
      <c r="I3934" s="201">
        <f t="shared" si="1508"/>
        <v>0</v>
      </c>
    </row>
    <row r="3935" spans="1:9" s="78" customFormat="1" ht="16.5" customHeight="1">
      <c r="A3935" s="940"/>
      <c r="B3935" s="121" t="s">
        <v>1311</v>
      </c>
      <c r="C3935" s="270" t="s">
        <v>328</v>
      </c>
      <c r="D3935" s="454">
        <v>2</v>
      </c>
      <c r="E3935" s="178">
        <f t="shared" si="1506"/>
        <v>2.2999999999999998</v>
      </c>
      <c r="F3935" s="79"/>
      <c r="G3935" s="126" t="s">
        <v>200</v>
      </c>
      <c r="H3935" s="220">
        <f t="shared" si="1507"/>
        <v>0</v>
      </c>
      <c r="I3935" s="201">
        <f t="shared" si="1508"/>
        <v>0</v>
      </c>
    </row>
    <row r="3936" spans="1:9" s="78" customFormat="1" ht="16.5" customHeight="1">
      <c r="A3936" s="941"/>
      <c r="B3936" s="121" t="s">
        <v>785</v>
      </c>
      <c r="C3936" s="270" t="s">
        <v>328</v>
      </c>
      <c r="D3936" s="454">
        <v>2</v>
      </c>
      <c r="E3936" s="178">
        <f t="shared" si="1506"/>
        <v>2.2999999999999998</v>
      </c>
      <c r="F3936" s="79"/>
      <c r="G3936" s="126" t="s">
        <v>200</v>
      </c>
      <c r="H3936" s="220">
        <f t="shared" si="1507"/>
        <v>0</v>
      </c>
      <c r="I3936" s="201">
        <f t="shared" si="1508"/>
        <v>0</v>
      </c>
    </row>
    <row r="3937" spans="1:10" s="78" customFormat="1" ht="16.5" customHeight="1">
      <c r="A3937" s="939" t="s">
        <v>1766</v>
      </c>
      <c r="B3937" s="121" t="s">
        <v>775</v>
      </c>
      <c r="C3937" s="270" t="s">
        <v>328</v>
      </c>
      <c r="D3937" s="454">
        <v>2</v>
      </c>
      <c r="E3937" s="178">
        <f t="shared" si="1481"/>
        <v>2.2999999999999998</v>
      </c>
      <c r="F3937" s="79"/>
      <c r="G3937" s="126" t="s">
        <v>200</v>
      </c>
      <c r="H3937" s="220">
        <f t="shared" si="1495"/>
        <v>0</v>
      </c>
      <c r="I3937" s="201">
        <f t="shared" si="1496"/>
        <v>0</v>
      </c>
    </row>
    <row r="3938" spans="1:10" s="78" customFormat="1" ht="16.5" customHeight="1">
      <c r="A3938" s="940"/>
      <c r="B3938" s="121" t="s">
        <v>774</v>
      </c>
      <c r="C3938" s="270" t="s">
        <v>328</v>
      </c>
      <c r="D3938" s="454">
        <v>2</v>
      </c>
      <c r="E3938" s="178">
        <f t="shared" si="1481"/>
        <v>2.2999999999999998</v>
      </c>
      <c r="F3938" s="79"/>
      <c r="G3938" s="126" t="s">
        <v>200</v>
      </c>
      <c r="H3938" s="220">
        <f t="shared" si="1495"/>
        <v>0</v>
      </c>
      <c r="I3938" s="201">
        <f t="shared" si="1496"/>
        <v>0</v>
      </c>
    </row>
    <row r="3939" spans="1:10" s="78" customFormat="1" ht="16.5" customHeight="1">
      <c r="A3939" s="940"/>
      <c r="B3939" s="121" t="s">
        <v>608</v>
      </c>
      <c r="C3939" s="270" t="s">
        <v>328</v>
      </c>
      <c r="D3939" s="454">
        <v>2</v>
      </c>
      <c r="E3939" s="178">
        <f t="shared" si="1481"/>
        <v>2.2999999999999998</v>
      </c>
      <c r="F3939" s="79"/>
      <c r="G3939" s="126" t="s">
        <v>200</v>
      </c>
      <c r="H3939" s="220">
        <f t="shared" si="1495"/>
        <v>0</v>
      </c>
      <c r="I3939" s="201">
        <f t="shared" si="1496"/>
        <v>0</v>
      </c>
    </row>
    <row r="3940" spans="1:10" s="78" customFormat="1" ht="16.5" customHeight="1">
      <c r="A3940" s="940"/>
      <c r="B3940" s="121" t="s">
        <v>106</v>
      </c>
      <c r="C3940" s="270" t="s">
        <v>328</v>
      </c>
      <c r="D3940" s="454">
        <v>2</v>
      </c>
      <c r="E3940" s="178">
        <f t="shared" si="1481"/>
        <v>2.2999999999999998</v>
      </c>
      <c r="F3940" s="79"/>
      <c r="G3940" s="126" t="s">
        <v>200</v>
      </c>
      <c r="H3940" s="220">
        <f t="shared" si="1495"/>
        <v>0</v>
      </c>
      <c r="I3940" s="201">
        <f t="shared" si="1496"/>
        <v>0</v>
      </c>
    </row>
    <row r="3941" spans="1:10" s="78" customFormat="1" ht="16.5" customHeight="1">
      <c r="A3941" s="940"/>
      <c r="B3941" s="121" t="s">
        <v>1269</v>
      </c>
      <c r="C3941" s="270" t="s">
        <v>328</v>
      </c>
      <c r="D3941" s="454">
        <v>2</v>
      </c>
      <c r="E3941" s="178">
        <f t="shared" si="1481"/>
        <v>2.2999999999999998</v>
      </c>
      <c r="F3941" s="79"/>
      <c r="G3941" s="126" t="s">
        <v>200</v>
      </c>
      <c r="H3941" s="220">
        <f t="shared" si="1495"/>
        <v>0</v>
      </c>
      <c r="I3941" s="201">
        <f t="shared" si="1496"/>
        <v>0</v>
      </c>
    </row>
    <row r="3942" spans="1:10" s="78" customFormat="1" ht="16.5" customHeight="1">
      <c r="A3942" s="940"/>
      <c r="B3942" s="121" t="s">
        <v>869</v>
      </c>
      <c r="C3942" s="270" t="s">
        <v>328</v>
      </c>
      <c r="D3942" s="454">
        <v>2</v>
      </c>
      <c r="E3942" s="178">
        <f t="shared" si="1481"/>
        <v>2.2999999999999998</v>
      </c>
      <c r="F3942" s="79"/>
      <c r="G3942" s="126" t="s">
        <v>200</v>
      </c>
      <c r="H3942" s="220">
        <f t="shared" si="1495"/>
        <v>0</v>
      </c>
      <c r="I3942" s="201">
        <f t="shared" si="1496"/>
        <v>0</v>
      </c>
    </row>
    <row r="3943" spans="1:10" s="78" customFormat="1" ht="16.5" customHeight="1">
      <c r="A3943" s="940"/>
      <c r="B3943" s="121" t="s">
        <v>1836</v>
      </c>
      <c r="C3943" s="270" t="s">
        <v>328</v>
      </c>
      <c r="D3943" s="454">
        <v>2</v>
      </c>
      <c r="E3943" s="178">
        <f t="shared" si="1481"/>
        <v>2.2999999999999998</v>
      </c>
      <c r="F3943" s="79"/>
      <c r="G3943" s="126" t="s">
        <v>200</v>
      </c>
      <c r="H3943" s="220">
        <f t="shared" si="1495"/>
        <v>0</v>
      </c>
      <c r="I3943" s="201">
        <f t="shared" si="1496"/>
        <v>0</v>
      </c>
    </row>
    <row r="3944" spans="1:10" s="78" customFormat="1" ht="16.5" customHeight="1">
      <c r="A3944" s="940"/>
      <c r="B3944" s="121" t="s">
        <v>1067</v>
      </c>
      <c r="C3944" s="270" t="s">
        <v>328</v>
      </c>
      <c r="D3944" s="454">
        <v>2</v>
      </c>
      <c r="E3944" s="178">
        <f t="shared" si="1481"/>
        <v>2.2999999999999998</v>
      </c>
      <c r="F3944" s="79"/>
      <c r="G3944" s="126" t="s">
        <v>200</v>
      </c>
      <c r="H3944" s="220">
        <f t="shared" si="1495"/>
        <v>0</v>
      </c>
      <c r="I3944" s="201">
        <f t="shared" si="1496"/>
        <v>0</v>
      </c>
    </row>
    <row r="3945" spans="1:10" s="78" customFormat="1" ht="16.5" customHeight="1">
      <c r="A3945" s="940"/>
      <c r="B3945" s="121" t="s">
        <v>105</v>
      </c>
      <c r="C3945" s="270" t="s">
        <v>328</v>
      </c>
      <c r="D3945" s="454">
        <v>2</v>
      </c>
      <c r="E3945" s="178">
        <f t="shared" si="1481"/>
        <v>2.2999999999999998</v>
      </c>
      <c r="F3945" s="79"/>
      <c r="G3945" s="126" t="s">
        <v>200</v>
      </c>
      <c r="H3945" s="220">
        <f t="shared" si="1495"/>
        <v>0</v>
      </c>
      <c r="I3945" s="201">
        <f t="shared" si="1496"/>
        <v>0</v>
      </c>
    </row>
    <row r="3946" spans="1:10" s="78" customFormat="1" ht="16.5" customHeight="1">
      <c r="A3946" s="940"/>
      <c r="B3946" s="121" t="s">
        <v>1311</v>
      </c>
      <c r="C3946" s="270" t="s">
        <v>328</v>
      </c>
      <c r="D3946" s="454">
        <v>2</v>
      </c>
      <c r="E3946" s="178">
        <f t="shared" si="1481"/>
        <v>2.2999999999999998</v>
      </c>
      <c r="F3946" s="79"/>
      <c r="G3946" s="126" t="s">
        <v>200</v>
      </c>
      <c r="H3946" s="220">
        <f t="shared" si="1495"/>
        <v>0</v>
      </c>
      <c r="I3946" s="201">
        <f t="shared" si="1496"/>
        <v>0</v>
      </c>
    </row>
    <row r="3947" spans="1:10" s="78" customFormat="1" ht="16.5" customHeight="1">
      <c r="A3947" s="941"/>
      <c r="B3947" s="121" t="s">
        <v>785</v>
      </c>
      <c r="C3947" s="270" t="s">
        <v>328</v>
      </c>
      <c r="D3947" s="454">
        <v>2</v>
      </c>
      <c r="E3947" s="178">
        <f t="shared" si="1481"/>
        <v>2.2999999999999998</v>
      </c>
      <c r="F3947" s="79"/>
      <c r="G3947" s="126" t="s">
        <v>200</v>
      </c>
      <c r="H3947" s="220">
        <f t="shared" si="1495"/>
        <v>0</v>
      </c>
      <c r="I3947" s="201">
        <f t="shared" si="1496"/>
        <v>0</v>
      </c>
    </row>
    <row r="3948" spans="1:10" ht="16.5" customHeight="1">
      <c r="A3948" s="942" t="s">
        <v>1368</v>
      </c>
      <c r="B3948" s="121" t="s">
        <v>106</v>
      </c>
      <c r="C3948" s="270" t="s">
        <v>328</v>
      </c>
      <c r="D3948" s="454">
        <v>2</v>
      </c>
      <c r="E3948" s="54">
        <f t="shared" si="1481"/>
        <v>2.2999999999999998</v>
      </c>
      <c r="F3948" s="79"/>
      <c r="G3948" s="26" t="s">
        <v>200</v>
      </c>
      <c r="H3948" s="220">
        <f t="shared" si="1434"/>
        <v>0</v>
      </c>
      <c r="I3948" s="201">
        <f t="shared" si="1435"/>
        <v>0</v>
      </c>
      <c r="J3948" s="14"/>
    </row>
    <row r="3949" spans="1:10" ht="16.5" customHeight="1">
      <c r="A3949" s="942"/>
      <c r="B3949" s="121" t="s">
        <v>1066</v>
      </c>
      <c r="C3949" s="270" t="s">
        <v>328</v>
      </c>
      <c r="D3949" s="454">
        <v>2</v>
      </c>
      <c r="E3949" s="54">
        <f t="shared" si="1481"/>
        <v>2.2999999999999998</v>
      </c>
      <c r="F3949" s="79"/>
      <c r="G3949" s="26" t="s">
        <v>200</v>
      </c>
      <c r="H3949" s="220">
        <f t="shared" ref="H3949:H4056" si="1509">F3949*D3949</f>
        <v>0</v>
      </c>
      <c r="I3949" s="201">
        <f t="shared" ref="I3949:I4056" si="1510">F3949*E3949</f>
        <v>0</v>
      </c>
      <c r="J3949" s="14"/>
    </row>
    <row r="3950" spans="1:10" ht="16.5" customHeight="1">
      <c r="A3950" s="942"/>
      <c r="B3950" s="121" t="s">
        <v>1213</v>
      </c>
      <c r="C3950" s="270" t="s">
        <v>328</v>
      </c>
      <c r="D3950" s="454">
        <v>2</v>
      </c>
      <c r="E3950" s="54">
        <f t="shared" si="1481"/>
        <v>2.2999999999999998</v>
      </c>
      <c r="F3950" s="79"/>
      <c r="G3950" s="26" t="s">
        <v>200</v>
      </c>
      <c r="H3950" s="220">
        <f t="shared" si="1509"/>
        <v>0</v>
      </c>
      <c r="I3950" s="201">
        <f t="shared" si="1510"/>
        <v>0</v>
      </c>
      <c r="J3950" s="14"/>
    </row>
    <row r="3951" spans="1:10" ht="16.5" customHeight="1">
      <c r="A3951" s="942"/>
      <c r="B3951" s="121" t="s">
        <v>1145</v>
      </c>
      <c r="C3951" s="270" t="s">
        <v>328</v>
      </c>
      <c r="D3951" s="454">
        <v>2</v>
      </c>
      <c r="E3951" s="54">
        <f t="shared" si="1481"/>
        <v>2.2999999999999998</v>
      </c>
      <c r="F3951" s="79"/>
      <c r="G3951" s="26" t="s">
        <v>200</v>
      </c>
      <c r="H3951" s="220">
        <f t="shared" si="1509"/>
        <v>0</v>
      </c>
      <c r="I3951" s="201">
        <f t="shared" si="1510"/>
        <v>0</v>
      </c>
      <c r="J3951" s="14"/>
    </row>
    <row r="3952" spans="1:10" ht="16.5" customHeight="1">
      <c r="A3952" s="942"/>
      <c r="B3952" s="121" t="s">
        <v>1065</v>
      </c>
      <c r="C3952" s="270" t="s">
        <v>328</v>
      </c>
      <c r="D3952" s="454">
        <v>2</v>
      </c>
      <c r="E3952" s="54">
        <f t="shared" si="1481"/>
        <v>2.2999999999999998</v>
      </c>
      <c r="F3952" s="79"/>
      <c r="G3952" s="26" t="s">
        <v>200</v>
      </c>
      <c r="H3952" s="220">
        <f t="shared" si="1509"/>
        <v>0</v>
      </c>
      <c r="I3952" s="201">
        <f t="shared" si="1510"/>
        <v>0</v>
      </c>
      <c r="J3952" s="14"/>
    </row>
    <row r="3953" spans="1:10" ht="16.5" customHeight="1">
      <c r="A3953" s="942"/>
      <c r="B3953" s="121" t="s">
        <v>104</v>
      </c>
      <c r="C3953" s="270" t="s">
        <v>328</v>
      </c>
      <c r="D3953" s="454">
        <v>2</v>
      </c>
      <c r="E3953" s="54">
        <f t="shared" si="1481"/>
        <v>2.2999999999999998</v>
      </c>
      <c r="F3953" s="79"/>
      <c r="G3953" s="26" t="s">
        <v>200</v>
      </c>
      <c r="H3953" s="220">
        <f t="shared" si="1509"/>
        <v>0</v>
      </c>
      <c r="I3953" s="201">
        <f t="shared" si="1510"/>
        <v>0</v>
      </c>
      <c r="J3953" s="14"/>
    </row>
    <row r="3954" spans="1:10" ht="16.5" customHeight="1">
      <c r="A3954" s="942"/>
      <c r="B3954" s="121" t="s">
        <v>1390</v>
      </c>
      <c r="C3954" s="270" t="s">
        <v>328</v>
      </c>
      <c r="D3954" s="454">
        <v>2</v>
      </c>
      <c r="E3954" s="54">
        <f t="shared" si="1481"/>
        <v>2.2999999999999998</v>
      </c>
      <c r="F3954" s="79"/>
      <c r="G3954" s="26" t="s">
        <v>200</v>
      </c>
      <c r="H3954" s="220">
        <f t="shared" si="1509"/>
        <v>0</v>
      </c>
      <c r="I3954" s="201">
        <f t="shared" si="1510"/>
        <v>0</v>
      </c>
      <c r="J3954" s="14"/>
    </row>
    <row r="3955" spans="1:10" s="78" customFormat="1" ht="16.5" customHeight="1">
      <c r="A3955" s="939" t="s">
        <v>1406</v>
      </c>
      <c r="B3955" s="121" t="s">
        <v>775</v>
      </c>
      <c r="C3955" s="270" t="s">
        <v>328</v>
      </c>
      <c r="D3955" s="454">
        <v>2</v>
      </c>
      <c r="E3955" s="178">
        <f t="shared" ref="E3955:E3965" si="1511">D3955*1.15</f>
        <v>2.2999999999999998</v>
      </c>
      <c r="F3955" s="79"/>
      <c r="G3955" s="126" t="s">
        <v>200</v>
      </c>
      <c r="H3955" s="220">
        <f t="shared" ref="H3955:H3965" si="1512">F3955*D3955</f>
        <v>0</v>
      </c>
      <c r="I3955" s="201">
        <f t="shared" ref="I3955:I3965" si="1513">F3955*E3955</f>
        <v>0</v>
      </c>
    </row>
    <row r="3956" spans="1:10" s="78" customFormat="1" ht="16.5" customHeight="1">
      <c r="A3956" s="940"/>
      <c r="B3956" s="121" t="s">
        <v>774</v>
      </c>
      <c r="C3956" s="270" t="s">
        <v>328</v>
      </c>
      <c r="D3956" s="454">
        <v>2</v>
      </c>
      <c r="E3956" s="178">
        <f t="shared" si="1511"/>
        <v>2.2999999999999998</v>
      </c>
      <c r="F3956" s="79"/>
      <c r="G3956" s="126" t="s">
        <v>200</v>
      </c>
      <c r="H3956" s="220">
        <f t="shared" si="1512"/>
        <v>0</v>
      </c>
      <c r="I3956" s="201">
        <f t="shared" si="1513"/>
        <v>0</v>
      </c>
    </row>
    <row r="3957" spans="1:10" s="78" customFormat="1" ht="16.5" customHeight="1">
      <c r="A3957" s="940"/>
      <c r="B3957" s="121" t="s">
        <v>106</v>
      </c>
      <c r="C3957" s="270" t="s">
        <v>328</v>
      </c>
      <c r="D3957" s="454">
        <v>2</v>
      </c>
      <c r="E3957" s="178">
        <f t="shared" si="1511"/>
        <v>2.2999999999999998</v>
      </c>
      <c r="F3957" s="79"/>
      <c r="G3957" s="126" t="s">
        <v>200</v>
      </c>
      <c r="H3957" s="220">
        <f t="shared" si="1512"/>
        <v>0</v>
      </c>
      <c r="I3957" s="201">
        <f t="shared" si="1513"/>
        <v>0</v>
      </c>
    </row>
    <row r="3958" spans="1:10" s="78" customFormat="1" ht="16.5" customHeight="1">
      <c r="A3958" s="940"/>
      <c r="B3958" s="121" t="s">
        <v>1269</v>
      </c>
      <c r="C3958" s="270" t="s">
        <v>328</v>
      </c>
      <c r="D3958" s="454">
        <v>2</v>
      </c>
      <c r="E3958" s="178">
        <f t="shared" si="1511"/>
        <v>2.2999999999999998</v>
      </c>
      <c r="F3958" s="79"/>
      <c r="G3958" s="126" t="s">
        <v>200</v>
      </c>
      <c r="H3958" s="220">
        <f t="shared" si="1512"/>
        <v>0</v>
      </c>
      <c r="I3958" s="201">
        <f t="shared" si="1513"/>
        <v>0</v>
      </c>
    </row>
    <row r="3959" spans="1:10" s="78" customFormat="1" ht="16.5" customHeight="1">
      <c r="A3959" s="940"/>
      <c r="B3959" s="121" t="s">
        <v>781</v>
      </c>
      <c r="C3959" s="270" t="s">
        <v>328</v>
      </c>
      <c r="D3959" s="454">
        <v>2</v>
      </c>
      <c r="E3959" s="178">
        <f t="shared" si="1511"/>
        <v>2.2999999999999998</v>
      </c>
      <c r="F3959" s="79"/>
      <c r="G3959" s="126" t="s">
        <v>200</v>
      </c>
      <c r="H3959" s="220">
        <f t="shared" si="1512"/>
        <v>0</v>
      </c>
      <c r="I3959" s="201">
        <f t="shared" si="1513"/>
        <v>0</v>
      </c>
    </row>
    <row r="3960" spans="1:10" s="78" customFormat="1" ht="16.5" customHeight="1">
      <c r="A3960" s="940"/>
      <c r="B3960" s="121" t="s">
        <v>869</v>
      </c>
      <c r="C3960" s="270" t="s">
        <v>328</v>
      </c>
      <c r="D3960" s="454">
        <v>2</v>
      </c>
      <c r="E3960" s="178">
        <f t="shared" si="1511"/>
        <v>2.2999999999999998</v>
      </c>
      <c r="F3960" s="79"/>
      <c r="G3960" s="126" t="s">
        <v>200</v>
      </c>
      <c r="H3960" s="220">
        <f t="shared" si="1512"/>
        <v>0</v>
      </c>
      <c r="I3960" s="201">
        <f t="shared" si="1513"/>
        <v>0</v>
      </c>
    </row>
    <row r="3961" spans="1:10" s="78" customFormat="1" ht="16.5" customHeight="1">
      <c r="A3961" s="940"/>
      <c r="B3961" s="121" t="s">
        <v>1836</v>
      </c>
      <c r="C3961" s="270" t="s">
        <v>328</v>
      </c>
      <c r="D3961" s="454">
        <v>2</v>
      </c>
      <c r="E3961" s="178">
        <f t="shared" si="1511"/>
        <v>2.2999999999999998</v>
      </c>
      <c r="F3961" s="79"/>
      <c r="G3961" s="126" t="s">
        <v>200</v>
      </c>
      <c r="H3961" s="220">
        <f t="shared" si="1512"/>
        <v>0</v>
      </c>
      <c r="I3961" s="201">
        <f t="shared" si="1513"/>
        <v>0</v>
      </c>
    </row>
    <row r="3962" spans="1:10" s="78" customFormat="1" ht="16.5" customHeight="1">
      <c r="A3962" s="940"/>
      <c r="B3962" s="121" t="s">
        <v>1067</v>
      </c>
      <c r="C3962" s="270" t="s">
        <v>328</v>
      </c>
      <c r="D3962" s="454">
        <v>2</v>
      </c>
      <c r="E3962" s="178">
        <f t="shared" si="1511"/>
        <v>2.2999999999999998</v>
      </c>
      <c r="F3962" s="79"/>
      <c r="G3962" s="126" t="s">
        <v>200</v>
      </c>
      <c r="H3962" s="220">
        <f t="shared" si="1512"/>
        <v>0</v>
      </c>
      <c r="I3962" s="201">
        <f t="shared" si="1513"/>
        <v>0</v>
      </c>
    </row>
    <row r="3963" spans="1:10" s="78" customFormat="1" ht="16.5" customHeight="1">
      <c r="A3963" s="940"/>
      <c r="B3963" s="121" t="s">
        <v>105</v>
      </c>
      <c r="C3963" s="270" t="s">
        <v>328</v>
      </c>
      <c r="D3963" s="454">
        <v>2</v>
      </c>
      <c r="E3963" s="178">
        <f t="shared" si="1511"/>
        <v>2.2999999999999998</v>
      </c>
      <c r="F3963" s="79"/>
      <c r="G3963" s="126" t="s">
        <v>200</v>
      </c>
      <c r="H3963" s="220">
        <f t="shared" si="1512"/>
        <v>0</v>
      </c>
      <c r="I3963" s="201">
        <f t="shared" si="1513"/>
        <v>0</v>
      </c>
    </row>
    <row r="3964" spans="1:10" s="78" customFormat="1" ht="16.5" customHeight="1">
      <c r="A3964" s="940"/>
      <c r="B3964" s="121" t="s">
        <v>1311</v>
      </c>
      <c r="C3964" s="270" t="s">
        <v>328</v>
      </c>
      <c r="D3964" s="454">
        <v>2</v>
      </c>
      <c r="E3964" s="178">
        <f t="shared" si="1511"/>
        <v>2.2999999999999998</v>
      </c>
      <c r="F3964" s="79"/>
      <c r="G3964" s="126" t="s">
        <v>200</v>
      </c>
      <c r="H3964" s="220">
        <f t="shared" si="1512"/>
        <v>0</v>
      </c>
      <c r="I3964" s="201">
        <f t="shared" si="1513"/>
        <v>0</v>
      </c>
    </row>
    <row r="3965" spans="1:10" s="78" customFormat="1" ht="16.5" customHeight="1">
      <c r="A3965" s="941"/>
      <c r="B3965" s="121" t="s">
        <v>785</v>
      </c>
      <c r="C3965" s="270" t="s">
        <v>328</v>
      </c>
      <c r="D3965" s="454">
        <v>2</v>
      </c>
      <c r="E3965" s="178">
        <f t="shared" si="1511"/>
        <v>2.2999999999999998</v>
      </c>
      <c r="F3965" s="79"/>
      <c r="G3965" s="126" t="s">
        <v>200</v>
      </c>
      <c r="H3965" s="220">
        <f t="shared" si="1512"/>
        <v>0</v>
      </c>
      <c r="I3965" s="201">
        <f t="shared" si="1513"/>
        <v>0</v>
      </c>
    </row>
    <row r="3966" spans="1:10" s="78" customFormat="1" ht="16.5" customHeight="1">
      <c r="A3966" s="939" t="s">
        <v>1753</v>
      </c>
      <c r="B3966" s="121" t="s">
        <v>775</v>
      </c>
      <c r="C3966" s="270" t="s">
        <v>328</v>
      </c>
      <c r="D3966" s="454">
        <v>2</v>
      </c>
      <c r="E3966" s="178">
        <f t="shared" si="1481"/>
        <v>2.2999999999999998</v>
      </c>
      <c r="F3966" s="79"/>
      <c r="G3966" s="126" t="s">
        <v>200</v>
      </c>
      <c r="H3966" s="220">
        <f t="shared" si="1509"/>
        <v>0</v>
      </c>
      <c r="I3966" s="201">
        <f t="shared" si="1510"/>
        <v>0</v>
      </c>
    </row>
    <row r="3967" spans="1:10" s="78" customFormat="1" ht="16.5" customHeight="1">
      <c r="A3967" s="940"/>
      <c r="B3967" s="121" t="s">
        <v>774</v>
      </c>
      <c r="C3967" s="270" t="s">
        <v>328</v>
      </c>
      <c r="D3967" s="454">
        <v>2</v>
      </c>
      <c r="E3967" s="178">
        <f t="shared" si="1481"/>
        <v>2.2999999999999998</v>
      </c>
      <c r="F3967" s="79"/>
      <c r="G3967" s="126" t="s">
        <v>200</v>
      </c>
      <c r="H3967" s="220">
        <f t="shared" si="1509"/>
        <v>0</v>
      </c>
      <c r="I3967" s="201">
        <f t="shared" si="1510"/>
        <v>0</v>
      </c>
    </row>
    <row r="3968" spans="1:10" s="78" customFormat="1" ht="16.5" customHeight="1">
      <c r="A3968" s="940"/>
      <c r="B3968" s="121" t="s">
        <v>106</v>
      </c>
      <c r="C3968" s="270" t="s">
        <v>328</v>
      </c>
      <c r="D3968" s="454">
        <v>2</v>
      </c>
      <c r="E3968" s="178">
        <f t="shared" si="1481"/>
        <v>2.2999999999999998</v>
      </c>
      <c r="F3968" s="79"/>
      <c r="G3968" s="126" t="s">
        <v>200</v>
      </c>
      <c r="H3968" s="220">
        <f t="shared" si="1509"/>
        <v>0</v>
      </c>
      <c r="I3968" s="201">
        <f t="shared" si="1510"/>
        <v>0</v>
      </c>
    </row>
    <row r="3969" spans="1:10" s="78" customFormat="1" ht="16.5" customHeight="1">
      <c r="A3969" s="940"/>
      <c r="B3969" s="121" t="s">
        <v>1269</v>
      </c>
      <c r="C3969" s="270" t="s">
        <v>328</v>
      </c>
      <c r="D3969" s="454">
        <v>2</v>
      </c>
      <c r="E3969" s="178">
        <f t="shared" si="1481"/>
        <v>2.2999999999999998</v>
      </c>
      <c r="F3969" s="79"/>
      <c r="G3969" s="126" t="s">
        <v>200</v>
      </c>
      <c r="H3969" s="220">
        <f t="shared" si="1509"/>
        <v>0</v>
      </c>
      <c r="I3969" s="201">
        <f t="shared" si="1510"/>
        <v>0</v>
      </c>
    </row>
    <row r="3970" spans="1:10" s="78" customFormat="1" ht="16.5" customHeight="1">
      <c r="A3970" s="940"/>
      <c r="B3970" s="121" t="s">
        <v>869</v>
      </c>
      <c r="C3970" s="270" t="s">
        <v>328</v>
      </c>
      <c r="D3970" s="454">
        <v>2</v>
      </c>
      <c r="E3970" s="178">
        <f t="shared" si="1481"/>
        <v>2.2999999999999998</v>
      </c>
      <c r="F3970" s="79"/>
      <c r="G3970" s="126" t="s">
        <v>200</v>
      </c>
      <c r="H3970" s="220">
        <f t="shared" si="1509"/>
        <v>0</v>
      </c>
      <c r="I3970" s="201">
        <f t="shared" si="1510"/>
        <v>0</v>
      </c>
    </row>
    <row r="3971" spans="1:10" s="78" customFormat="1" ht="16.5" customHeight="1">
      <c r="A3971" s="940"/>
      <c r="B3971" s="121" t="s">
        <v>1836</v>
      </c>
      <c r="C3971" s="270" t="s">
        <v>328</v>
      </c>
      <c r="D3971" s="454">
        <v>2</v>
      </c>
      <c r="E3971" s="178">
        <f t="shared" si="1481"/>
        <v>2.2999999999999998</v>
      </c>
      <c r="F3971" s="79"/>
      <c r="G3971" s="126" t="s">
        <v>200</v>
      </c>
      <c r="H3971" s="220">
        <f t="shared" si="1509"/>
        <v>0</v>
      </c>
      <c r="I3971" s="201">
        <f t="shared" si="1510"/>
        <v>0</v>
      </c>
    </row>
    <row r="3972" spans="1:10" s="78" customFormat="1" ht="16.5" customHeight="1">
      <c r="A3972" s="940"/>
      <c r="B3972" s="121" t="s">
        <v>1067</v>
      </c>
      <c r="C3972" s="270" t="s">
        <v>328</v>
      </c>
      <c r="D3972" s="454">
        <v>2</v>
      </c>
      <c r="E3972" s="178">
        <f t="shared" si="1481"/>
        <v>2.2999999999999998</v>
      </c>
      <c r="F3972" s="79"/>
      <c r="G3972" s="126" t="s">
        <v>200</v>
      </c>
      <c r="H3972" s="220">
        <f t="shared" si="1509"/>
        <v>0</v>
      </c>
      <c r="I3972" s="201">
        <f t="shared" si="1510"/>
        <v>0</v>
      </c>
    </row>
    <row r="3973" spans="1:10" s="78" customFormat="1" ht="16.5" customHeight="1">
      <c r="A3973" s="940"/>
      <c r="B3973" s="121" t="s">
        <v>105</v>
      </c>
      <c r="C3973" s="270" t="s">
        <v>328</v>
      </c>
      <c r="D3973" s="454">
        <v>2</v>
      </c>
      <c r="E3973" s="178">
        <f t="shared" si="1481"/>
        <v>2.2999999999999998</v>
      </c>
      <c r="F3973" s="79"/>
      <c r="G3973" s="126" t="s">
        <v>200</v>
      </c>
      <c r="H3973" s="220">
        <f t="shared" si="1509"/>
        <v>0</v>
      </c>
      <c r="I3973" s="201">
        <f t="shared" si="1510"/>
        <v>0</v>
      </c>
    </row>
    <row r="3974" spans="1:10" s="78" customFormat="1" ht="16.5" customHeight="1">
      <c r="A3974" s="940"/>
      <c r="B3974" s="121" t="s">
        <v>1311</v>
      </c>
      <c r="C3974" s="270" t="s">
        <v>328</v>
      </c>
      <c r="D3974" s="454">
        <v>2</v>
      </c>
      <c r="E3974" s="178">
        <f t="shared" si="1481"/>
        <v>2.2999999999999998</v>
      </c>
      <c r="F3974" s="79"/>
      <c r="G3974" s="126" t="s">
        <v>200</v>
      </c>
      <c r="H3974" s="220">
        <f t="shared" si="1509"/>
        <v>0</v>
      </c>
      <c r="I3974" s="201">
        <f t="shared" si="1510"/>
        <v>0</v>
      </c>
    </row>
    <row r="3975" spans="1:10" s="78" customFormat="1" ht="16.5" customHeight="1">
      <c r="A3975" s="941"/>
      <c r="B3975" s="121" t="s">
        <v>785</v>
      </c>
      <c r="C3975" s="270" t="s">
        <v>328</v>
      </c>
      <c r="D3975" s="454">
        <v>2</v>
      </c>
      <c r="E3975" s="178">
        <f t="shared" si="1481"/>
        <v>2.2999999999999998</v>
      </c>
      <c r="F3975" s="79"/>
      <c r="G3975" s="126" t="s">
        <v>200</v>
      </c>
      <c r="H3975" s="220">
        <f t="shared" si="1509"/>
        <v>0</v>
      </c>
      <c r="I3975" s="201">
        <f t="shared" si="1510"/>
        <v>0</v>
      </c>
    </row>
    <row r="3976" spans="1:10" ht="16.5" customHeight="1">
      <c r="A3976" s="942" t="s">
        <v>1405</v>
      </c>
      <c r="B3976" s="121" t="s">
        <v>1311</v>
      </c>
      <c r="C3976" s="270" t="s">
        <v>328</v>
      </c>
      <c r="D3976" s="454">
        <v>2</v>
      </c>
      <c r="E3976" s="54">
        <f t="shared" si="1481"/>
        <v>2.2999999999999998</v>
      </c>
      <c r="F3976" s="79"/>
      <c r="G3976" s="26" t="s">
        <v>200</v>
      </c>
      <c r="H3976" s="220">
        <f t="shared" si="1509"/>
        <v>0</v>
      </c>
      <c r="I3976" s="201">
        <f t="shared" si="1510"/>
        <v>0</v>
      </c>
      <c r="J3976" s="14"/>
    </row>
    <row r="3977" spans="1:10" ht="16.5" customHeight="1">
      <c r="A3977" s="942"/>
      <c r="B3977" s="121" t="s">
        <v>1390</v>
      </c>
      <c r="C3977" s="270" t="s">
        <v>328</v>
      </c>
      <c r="D3977" s="454">
        <v>2</v>
      </c>
      <c r="E3977" s="54">
        <f t="shared" si="1481"/>
        <v>2.2999999999999998</v>
      </c>
      <c r="F3977" s="79"/>
      <c r="G3977" s="26" t="s">
        <v>200</v>
      </c>
      <c r="H3977" s="220">
        <f t="shared" si="1509"/>
        <v>0</v>
      </c>
      <c r="I3977" s="201">
        <f t="shared" si="1510"/>
        <v>0</v>
      </c>
      <c r="J3977" s="14"/>
    </row>
    <row r="3978" spans="1:10" ht="16.5" customHeight="1">
      <c r="A3978" s="942"/>
      <c r="B3978" s="121" t="s">
        <v>1213</v>
      </c>
      <c r="C3978" s="270" t="s">
        <v>328</v>
      </c>
      <c r="D3978" s="454">
        <v>2</v>
      </c>
      <c r="E3978" s="54">
        <f t="shared" si="1481"/>
        <v>2.2999999999999998</v>
      </c>
      <c r="F3978" s="79"/>
      <c r="G3978" s="26" t="s">
        <v>200</v>
      </c>
      <c r="H3978" s="220">
        <f t="shared" si="1509"/>
        <v>0</v>
      </c>
      <c r="I3978" s="201">
        <f t="shared" si="1510"/>
        <v>0</v>
      </c>
      <c r="J3978" s="14"/>
    </row>
    <row r="3979" spans="1:10" ht="16.5" customHeight="1">
      <c r="A3979" s="942"/>
      <c r="B3979" s="121" t="s">
        <v>1145</v>
      </c>
      <c r="C3979" s="270" t="s">
        <v>328</v>
      </c>
      <c r="D3979" s="454">
        <v>2</v>
      </c>
      <c r="E3979" s="54">
        <f t="shared" si="1481"/>
        <v>2.2999999999999998</v>
      </c>
      <c r="F3979" s="79"/>
      <c r="G3979" s="26" t="s">
        <v>200</v>
      </c>
      <c r="H3979" s="220">
        <f t="shared" si="1509"/>
        <v>0</v>
      </c>
      <c r="I3979" s="201">
        <f t="shared" si="1510"/>
        <v>0</v>
      </c>
      <c r="J3979" s="14"/>
    </row>
    <row r="3980" spans="1:10" ht="16.5" customHeight="1">
      <c r="A3980" s="942"/>
      <c r="B3980" s="121" t="s">
        <v>106</v>
      </c>
      <c r="C3980" s="270" t="s">
        <v>328</v>
      </c>
      <c r="D3980" s="454">
        <v>2</v>
      </c>
      <c r="E3980" s="54">
        <f t="shared" si="1481"/>
        <v>2.2999999999999998</v>
      </c>
      <c r="F3980" s="79"/>
      <c r="G3980" s="26" t="s">
        <v>200</v>
      </c>
      <c r="H3980" s="220">
        <f t="shared" si="1509"/>
        <v>0</v>
      </c>
      <c r="I3980" s="201">
        <f t="shared" si="1510"/>
        <v>0</v>
      </c>
      <c r="J3980" s="14"/>
    </row>
    <row r="3981" spans="1:10" ht="16.5" customHeight="1">
      <c r="A3981" s="942"/>
      <c r="B3981" s="121" t="s">
        <v>1215</v>
      </c>
      <c r="C3981" s="270" t="s">
        <v>328</v>
      </c>
      <c r="D3981" s="454">
        <v>2</v>
      </c>
      <c r="E3981" s="54">
        <f t="shared" si="1481"/>
        <v>2.2999999999999998</v>
      </c>
      <c r="F3981" s="79"/>
      <c r="G3981" s="26" t="s">
        <v>200</v>
      </c>
      <c r="H3981" s="220">
        <f t="shared" si="1509"/>
        <v>0</v>
      </c>
      <c r="I3981" s="201">
        <f t="shared" si="1510"/>
        <v>0</v>
      </c>
      <c r="J3981" s="14"/>
    </row>
    <row r="3982" spans="1:10" ht="16.5" customHeight="1">
      <c r="A3982" s="942"/>
      <c r="B3982" s="121" t="s">
        <v>104</v>
      </c>
      <c r="C3982" s="270" t="s">
        <v>328</v>
      </c>
      <c r="D3982" s="454">
        <v>2</v>
      </c>
      <c r="E3982" s="54">
        <f t="shared" si="1481"/>
        <v>2.2999999999999998</v>
      </c>
      <c r="F3982" s="79"/>
      <c r="G3982" s="26" t="s">
        <v>200</v>
      </c>
      <c r="H3982" s="220">
        <f t="shared" si="1509"/>
        <v>0</v>
      </c>
      <c r="I3982" s="201">
        <f t="shared" si="1510"/>
        <v>0</v>
      </c>
      <c r="J3982" s="14"/>
    </row>
    <row r="3983" spans="1:10" ht="16.5" customHeight="1">
      <c r="A3983" s="942"/>
      <c r="B3983" s="121" t="s">
        <v>869</v>
      </c>
      <c r="C3983" s="270" t="s">
        <v>328</v>
      </c>
      <c r="D3983" s="454">
        <v>2</v>
      </c>
      <c r="E3983" s="54">
        <f t="shared" si="1481"/>
        <v>2.2999999999999998</v>
      </c>
      <c r="F3983" s="79"/>
      <c r="G3983" s="26" t="s">
        <v>200</v>
      </c>
      <c r="H3983" s="220">
        <f t="shared" si="1509"/>
        <v>0</v>
      </c>
      <c r="I3983" s="201">
        <f t="shared" si="1510"/>
        <v>0</v>
      </c>
      <c r="J3983" s="14"/>
    </row>
    <row r="3984" spans="1:10" ht="16.5" customHeight="1">
      <c r="A3984" s="942"/>
      <c r="B3984" s="121" t="s">
        <v>1066</v>
      </c>
      <c r="C3984" s="270" t="s">
        <v>328</v>
      </c>
      <c r="D3984" s="454">
        <v>2</v>
      </c>
      <c r="E3984" s="54">
        <f t="shared" si="1481"/>
        <v>2.2999999999999998</v>
      </c>
      <c r="F3984" s="79"/>
      <c r="G3984" s="26" t="s">
        <v>200</v>
      </c>
      <c r="H3984" s="220">
        <f t="shared" si="1509"/>
        <v>0</v>
      </c>
      <c r="I3984" s="201">
        <f t="shared" si="1510"/>
        <v>0</v>
      </c>
      <c r="J3984" s="14"/>
    </row>
    <row r="3985" spans="1:10" ht="16.5" customHeight="1">
      <c r="A3985" s="942"/>
      <c r="B3985" s="121" t="s">
        <v>1065</v>
      </c>
      <c r="C3985" s="270" t="s">
        <v>328</v>
      </c>
      <c r="D3985" s="454">
        <v>2</v>
      </c>
      <c r="E3985" s="54">
        <f t="shared" si="1481"/>
        <v>2.2999999999999998</v>
      </c>
      <c r="F3985" s="79"/>
      <c r="G3985" s="26" t="s">
        <v>200</v>
      </c>
      <c r="H3985" s="220">
        <f t="shared" si="1509"/>
        <v>0</v>
      </c>
      <c r="I3985" s="201">
        <f t="shared" si="1510"/>
        <v>0</v>
      </c>
      <c r="J3985" s="14"/>
    </row>
    <row r="3986" spans="1:10" ht="16.5" customHeight="1">
      <c r="A3986" s="942"/>
      <c r="B3986" s="121" t="s">
        <v>783</v>
      </c>
      <c r="C3986" s="270" t="s">
        <v>328</v>
      </c>
      <c r="D3986" s="454">
        <v>2</v>
      </c>
      <c r="E3986" s="54">
        <f t="shared" si="1481"/>
        <v>2.2999999999999998</v>
      </c>
      <c r="F3986" s="79"/>
      <c r="G3986" s="26" t="s">
        <v>200</v>
      </c>
      <c r="H3986" s="220">
        <f t="shared" si="1509"/>
        <v>0</v>
      </c>
      <c r="I3986" s="201">
        <f t="shared" si="1510"/>
        <v>0</v>
      </c>
      <c r="J3986" s="14"/>
    </row>
    <row r="3987" spans="1:10" ht="16.5" customHeight="1">
      <c r="A3987" s="939" t="s">
        <v>939</v>
      </c>
      <c r="B3987" s="121" t="s">
        <v>775</v>
      </c>
      <c r="C3987" s="270" t="s">
        <v>328</v>
      </c>
      <c r="D3987" s="454">
        <v>2</v>
      </c>
      <c r="E3987" s="54">
        <f t="shared" si="1481"/>
        <v>2.2999999999999998</v>
      </c>
      <c r="F3987" s="79"/>
      <c r="G3987" s="26" t="s">
        <v>200</v>
      </c>
      <c r="H3987" s="220">
        <f t="shared" si="1509"/>
        <v>0</v>
      </c>
      <c r="I3987" s="201">
        <f t="shared" si="1510"/>
        <v>0</v>
      </c>
      <c r="J3987" s="14"/>
    </row>
    <row r="3988" spans="1:10" ht="16.5" customHeight="1">
      <c r="A3988" s="940"/>
      <c r="B3988" s="121" t="s">
        <v>774</v>
      </c>
      <c r="C3988" s="270" t="s">
        <v>328</v>
      </c>
      <c r="D3988" s="454">
        <v>2</v>
      </c>
      <c r="E3988" s="54">
        <f t="shared" si="1481"/>
        <v>2.2999999999999998</v>
      </c>
      <c r="F3988" s="79"/>
      <c r="G3988" s="26" t="s">
        <v>200</v>
      </c>
      <c r="H3988" s="220">
        <f t="shared" si="1509"/>
        <v>0</v>
      </c>
      <c r="I3988" s="201">
        <f t="shared" si="1510"/>
        <v>0</v>
      </c>
      <c r="J3988" s="14"/>
    </row>
    <row r="3989" spans="1:10" ht="16.5" customHeight="1">
      <c r="A3989" s="940"/>
      <c r="B3989" s="121" t="s">
        <v>106</v>
      </c>
      <c r="C3989" s="270" t="s">
        <v>328</v>
      </c>
      <c r="D3989" s="454">
        <v>2</v>
      </c>
      <c r="E3989" s="54">
        <f t="shared" si="1481"/>
        <v>2.2999999999999998</v>
      </c>
      <c r="F3989" s="79"/>
      <c r="G3989" s="26" t="s">
        <v>200</v>
      </c>
      <c r="H3989" s="220">
        <f t="shared" si="1509"/>
        <v>0</v>
      </c>
      <c r="I3989" s="201">
        <f t="shared" si="1510"/>
        <v>0</v>
      </c>
      <c r="J3989" s="14"/>
    </row>
    <row r="3990" spans="1:10" ht="16.5" customHeight="1">
      <c r="A3990" s="940"/>
      <c r="B3990" s="121" t="s">
        <v>1269</v>
      </c>
      <c r="C3990" s="270" t="s">
        <v>328</v>
      </c>
      <c r="D3990" s="454">
        <v>2</v>
      </c>
      <c r="E3990" s="54">
        <f t="shared" si="1481"/>
        <v>2.2999999999999998</v>
      </c>
      <c r="F3990" s="79"/>
      <c r="G3990" s="26" t="s">
        <v>200</v>
      </c>
      <c r="H3990" s="220">
        <f t="shared" si="1509"/>
        <v>0</v>
      </c>
      <c r="I3990" s="201">
        <f t="shared" si="1510"/>
        <v>0</v>
      </c>
      <c r="J3990" s="14"/>
    </row>
    <row r="3991" spans="1:10" ht="16.5" customHeight="1">
      <c r="A3991" s="940"/>
      <c r="B3991" s="121" t="s">
        <v>105</v>
      </c>
      <c r="C3991" s="270" t="s">
        <v>328</v>
      </c>
      <c r="D3991" s="454">
        <v>2</v>
      </c>
      <c r="E3991" s="54">
        <f t="shared" si="1481"/>
        <v>2.2999999999999998</v>
      </c>
      <c r="F3991" s="79"/>
      <c r="G3991" s="26" t="s">
        <v>200</v>
      </c>
      <c r="H3991" s="220">
        <f t="shared" si="1509"/>
        <v>0</v>
      </c>
      <c r="I3991" s="201">
        <f t="shared" si="1510"/>
        <v>0</v>
      </c>
      <c r="J3991" s="14"/>
    </row>
    <row r="3992" spans="1:10" ht="16.5" customHeight="1">
      <c r="A3992" s="940"/>
      <c r="B3992" s="121" t="s">
        <v>1067</v>
      </c>
      <c r="C3992" s="270" t="s">
        <v>328</v>
      </c>
      <c r="D3992" s="454">
        <v>2</v>
      </c>
      <c r="E3992" s="54">
        <f t="shared" si="1481"/>
        <v>2.2999999999999998</v>
      </c>
      <c r="F3992" s="79"/>
      <c r="G3992" s="26" t="s">
        <v>200</v>
      </c>
      <c r="H3992" s="220">
        <f t="shared" si="1509"/>
        <v>0</v>
      </c>
      <c r="I3992" s="201">
        <f t="shared" si="1510"/>
        <v>0</v>
      </c>
      <c r="J3992" s="14"/>
    </row>
    <row r="3993" spans="1:10" ht="16.5" customHeight="1">
      <c r="A3993" s="940"/>
      <c r="B3993" s="121" t="s">
        <v>1311</v>
      </c>
      <c r="C3993" s="270" t="s">
        <v>328</v>
      </c>
      <c r="D3993" s="454">
        <v>2</v>
      </c>
      <c r="E3993" s="54">
        <f t="shared" si="1481"/>
        <v>2.2999999999999998</v>
      </c>
      <c r="F3993" s="79"/>
      <c r="G3993" s="26" t="s">
        <v>200</v>
      </c>
      <c r="H3993" s="220">
        <f t="shared" si="1509"/>
        <v>0</v>
      </c>
      <c r="I3993" s="201">
        <f t="shared" si="1510"/>
        <v>0</v>
      </c>
      <c r="J3993" s="14"/>
    </row>
    <row r="3994" spans="1:10" ht="16.5" customHeight="1">
      <c r="A3994" s="941"/>
      <c r="B3994" s="121" t="s">
        <v>785</v>
      </c>
      <c r="C3994" s="270" t="s">
        <v>328</v>
      </c>
      <c r="D3994" s="454">
        <v>2</v>
      </c>
      <c r="E3994" s="54">
        <f t="shared" si="1481"/>
        <v>2.2999999999999998</v>
      </c>
      <c r="F3994" s="79"/>
      <c r="G3994" s="26" t="s">
        <v>200</v>
      </c>
      <c r="H3994" s="220">
        <f t="shared" si="1509"/>
        <v>0</v>
      </c>
      <c r="I3994" s="201">
        <f t="shared" si="1510"/>
        <v>0</v>
      </c>
      <c r="J3994" s="14"/>
    </row>
    <row r="3995" spans="1:10" s="78" customFormat="1" ht="16.5" customHeight="1">
      <c r="A3995" s="939" t="s">
        <v>2278</v>
      </c>
      <c r="B3995" s="121" t="s">
        <v>775</v>
      </c>
      <c r="C3995" s="270" t="s">
        <v>328</v>
      </c>
      <c r="D3995" s="454">
        <v>2</v>
      </c>
      <c r="E3995" s="178">
        <f t="shared" si="1481"/>
        <v>2.2999999999999998</v>
      </c>
      <c r="F3995" s="79"/>
      <c r="G3995" s="126" t="s">
        <v>200</v>
      </c>
      <c r="H3995" s="220">
        <f t="shared" si="1509"/>
        <v>0</v>
      </c>
      <c r="I3995" s="201">
        <f t="shared" si="1510"/>
        <v>0</v>
      </c>
    </row>
    <row r="3996" spans="1:10" s="78" customFormat="1" ht="16.5" customHeight="1">
      <c r="A3996" s="940"/>
      <c r="B3996" s="121" t="s">
        <v>774</v>
      </c>
      <c r="C3996" s="270" t="s">
        <v>328</v>
      </c>
      <c r="D3996" s="454">
        <v>2</v>
      </c>
      <c r="E3996" s="178">
        <f t="shared" si="1481"/>
        <v>2.2999999999999998</v>
      </c>
      <c r="F3996" s="79"/>
      <c r="G3996" s="126" t="s">
        <v>200</v>
      </c>
      <c r="H3996" s="220">
        <f t="shared" si="1509"/>
        <v>0</v>
      </c>
      <c r="I3996" s="201">
        <f t="shared" si="1510"/>
        <v>0</v>
      </c>
    </row>
    <row r="3997" spans="1:10" s="78" customFormat="1" ht="16.5" customHeight="1">
      <c r="A3997" s="940"/>
      <c r="B3997" s="121" t="s">
        <v>608</v>
      </c>
      <c r="C3997" s="270" t="s">
        <v>328</v>
      </c>
      <c r="D3997" s="454">
        <v>2</v>
      </c>
      <c r="E3997" s="178">
        <f t="shared" si="1481"/>
        <v>2.2999999999999998</v>
      </c>
      <c r="F3997" s="79"/>
      <c r="G3997" s="126" t="s">
        <v>200</v>
      </c>
      <c r="H3997" s="220">
        <f t="shared" si="1509"/>
        <v>0</v>
      </c>
      <c r="I3997" s="201">
        <f t="shared" si="1510"/>
        <v>0</v>
      </c>
    </row>
    <row r="3998" spans="1:10" s="78" customFormat="1" ht="16.5" customHeight="1">
      <c r="A3998" s="940"/>
      <c r="B3998" s="121" t="s">
        <v>106</v>
      </c>
      <c r="C3998" s="270" t="s">
        <v>328</v>
      </c>
      <c r="D3998" s="454">
        <v>2</v>
      </c>
      <c r="E3998" s="178">
        <f t="shared" si="1481"/>
        <v>2.2999999999999998</v>
      </c>
      <c r="F3998" s="79"/>
      <c r="G3998" s="126" t="s">
        <v>200</v>
      </c>
      <c r="H3998" s="220">
        <f t="shared" si="1509"/>
        <v>0</v>
      </c>
      <c r="I3998" s="201">
        <f t="shared" si="1510"/>
        <v>0</v>
      </c>
    </row>
    <row r="3999" spans="1:10" s="78" customFormat="1" ht="16.5" customHeight="1">
      <c r="A3999" s="940"/>
      <c r="B3999" s="121" t="s">
        <v>1269</v>
      </c>
      <c r="C3999" s="270" t="s">
        <v>328</v>
      </c>
      <c r="D3999" s="454">
        <v>2</v>
      </c>
      <c r="E3999" s="178">
        <f t="shared" si="1481"/>
        <v>2.2999999999999998</v>
      </c>
      <c r="F3999" s="79"/>
      <c r="G3999" s="126" t="s">
        <v>200</v>
      </c>
      <c r="H3999" s="220">
        <f t="shared" si="1509"/>
        <v>0</v>
      </c>
      <c r="I3999" s="201">
        <f t="shared" si="1510"/>
        <v>0</v>
      </c>
    </row>
    <row r="4000" spans="1:10" s="78" customFormat="1" ht="16.5" customHeight="1">
      <c r="A4000" s="940"/>
      <c r="B4000" s="121" t="s">
        <v>869</v>
      </c>
      <c r="C4000" s="270" t="s">
        <v>328</v>
      </c>
      <c r="D4000" s="454">
        <v>2</v>
      </c>
      <c r="E4000" s="178">
        <f t="shared" si="1481"/>
        <v>2.2999999999999998</v>
      </c>
      <c r="F4000" s="79"/>
      <c r="G4000" s="126" t="s">
        <v>200</v>
      </c>
      <c r="H4000" s="220">
        <f t="shared" si="1509"/>
        <v>0</v>
      </c>
      <c r="I4000" s="201">
        <f t="shared" si="1510"/>
        <v>0</v>
      </c>
    </row>
    <row r="4001" spans="1:9" s="78" customFormat="1" ht="16.5" customHeight="1">
      <c r="A4001" s="940"/>
      <c r="B4001" s="121" t="s">
        <v>1065</v>
      </c>
      <c r="C4001" s="270" t="s">
        <v>328</v>
      </c>
      <c r="D4001" s="454">
        <v>2</v>
      </c>
      <c r="E4001" s="178">
        <f t="shared" si="1481"/>
        <v>2.2999999999999998</v>
      </c>
      <c r="F4001" s="79"/>
      <c r="G4001" s="126" t="s">
        <v>200</v>
      </c>
      <c r="H4001" s="220">
        <f t="shared" si="1509"/>
        <v>0</v>
      </c>
      <c r="I4001" s="201">
        <f t="shared" si="1510"/>
        <v>0</v>
      </c>
    </row>
    <row r="4002" spans="1:9" s="78" customFormat="1" ht="16.5" customHeight="1">
      <c r="A4002" s="940"/>
      <c r="B4002" s="121" t="s">
        <v>1067</v>
      </c>
      <c r="C4002" s="270" t="s">
        <v>328</v>
      </c>
      <c r="D4002" s="454">
        <v>2</v>
      </c>
      <c r="E4002" s="178">
        <f t="shared" si="1481"/>
        <v>2.2999999999999998</v>
      </c>
      <c r="F4002" s="79"/>
      <c r="G4002" s="126" t="s">
        <v>200</v>
      </c>
      <c r="H4002" s="220">
        <f t="shared" si="1509"/>
        <v>0</v>
      </c>
      <c r="I4002" s="201">
        <f t="shared" si="1510"/>
        <v>0</v>
      </c>
    </row>
    <row r="4003" spans="1:9" s="78" customFormat="1" ht="16.5" customHeight="1">
      <c r="A4003" s="940"/>
      <c r="B4003" s="121" t="s">
        <v>105</v>
      </c>
      <c r="C4003" s="270" t="s">
        <v>328</v>
      </c>
      <c r="D4003" s="454">
        <v>2</v>
      </c>
      <c r="E4003" s="178">
        <f t="shared" si="1481"/>
        <v>2.2999999999999998</v>
      </c>
      <c r="F4003" s="79"/>
      <c r="G4003" s="126" t="s">
        <v>200</v>
      </c>
      <c r="H4003" s="220">
        <f t="shared" si="1509"/>
        <v>0</v>
      </c>
      <c r="I4003" s="201">
        <f t="shared" si="1510"/>
        <v>0</v>
      </c>
    </row>
    <row r="4004" spans="1:9" s="78" customFormat="1" ht="16.5" customHeight="1">
      <c r="A4004" s="940"/>
      <c r="B4004" s="121" t="s">
        <v>1311</v>
      </c>
      <c r="C4004" s="270" t="s">
        <v>328</v>
      </c>
      <c r="D4004" s="454">
        <v>2</v>
      </c>
      <c r="E4004" s="178">
        <f t="shared" si="1481"/>
        <v>2.2999999999999998</v>
      </c>
      <c r="F4004" s="79"/>
      <c r="G4004" s="126" t="s">
        <v>200</v>
      </c>
      <c r="H4004" s="220">
        <f t="shared" si="1509"/>
        <v>0</v>
      </c>
      <c r="I4004" s="201">
        <f t="shared" si="1510"/>
        <v>0</v>
      </c>
    </row>
    <row r="4005" spans="1:9" s="78" customFormat="1" ht="16.5" customHeight="1">
      <c r="A4005" s="940"/>
      <c r="B4005" s="121" t="s">
        <v>785</v>
      </c>
      <c r="C4005" s="270" t="s">
        <v>328</v>
      </c>
      <c r="D4005" s="454">
        <v>2</v>
      </c>
      <c r="E4005" s="178">
        <f t="shared" si="1481"/>
        <v>2.2999999999999998</v>
      </c>
      <c r="F4005" s="79"/>
      <c r="G4005" s="126" t="s">
        <v>200</v>
      </c>
      <c r="H4005" s="220">
        <f t="shared" si="1509"/>
        <v>0</v>
      </c>
      <c r="I4005" s="201">
        <f t="shared" si="1510"/>
        <v>0</v>
      </c>
    </row>
    <row r="4006" spans="1:9" s="78" customFormat="1" ht="16.5" customHeight="1">
      <c r="A4006" s="939" t="s">
        <v>2277</v>
      </c>
      <c r="B4006" s="121" t="s">
        <v>775</v>
      </c>
      <c r="C4006" s="270" t="s">
        <v>328</v>
      </c>
      <c r="D4006" s="454">
        <v>2</v>
      </c>
      <c r="E4006" s="178">
        <f t="shared" si="1481"/>
        <v>2.2999999999999998</v>
      </c>
      <c r="F4006" s="79"/>
      <c r="G4006" s="126" t="s">
        <v>200</v>
      </c>
      <c r="H4006" s="220">
        <f t="shared" si="1509"/>
        <v>0</v>
      </c>
      <c r="I4006" s="201">
        <f t="shared" si="1510"/>
        <v>0</v>
      </c>
    </row>
    <row r="4007" spans="1:9" s="78" customFormat="1" ht="16.5" customHeight="1">
      <c r="A4007" s="940"/>
      <c r="B4007" s="121" t="s">
        <v>774</v>
      </c>
      <c r="C4007" s="270" t="s">
        <v>328</v>
      </c>
      <c r="D4007" s="454">
        <v>2</v>
      </c>
      <c r="E4007" s="178">
        <f t="shared" si="1481"/>
        <v>2.2999999999999998</v>
      </c>
      <c r="F4007" s="79"/>
      <c r="G4007" s="126" t="s">
        <v>200</v>
      </c>
      <c r="H4007" s="220">
        <f t="shared" si="1509"/>
        <v>0</v>
      </c>
      <c r="I4007" s="201">
        <f t="shared" si="1510"/>
        <v>0</v>
      </c>
    </row>
    <row r="4008" spans="1:9" s="78" customFormat="1" ht="16.5" customHeight="1">
      <c r="A4008" s="940"/>
      <c r="B4008" s="121" t="s">
        <v>608</v>
      </c>
      <c r="C4008" s="270" t="s">
        <v>328</v>
      </c>
      <c r="D4008" s="454">
        <v>2</v>
      </c>
      <c r="E4008" s="178">
        <f t="shared" si="1481"/>
        <v>2.2999999999999998</v>
      </c>
      <c r="F4008" s="79"/>
      <c r="G4008" s="126" t="s">
        <v>200</v>
      </c>
      <c r="H4008" s="220">
        <f t="shared" si="1509"/>
        <v>0</v>
      </c>
      <c r="I4008" s="201">
        <f t="shared" si="1510"/>
        <v>0</v>
      </c>
    </row>
    <row r="4009" spans="1:9" s="78" customFormat="1" ht="16.5" customHeight="1">
      <c r="A4009" s="940"/>
      <c r="B4009" s="121" t="s">
        <v>106</v>
      </c>
      <c r="C4009" s="270" t="s">
        <v>328</v>
      </c>
      <c r="D4009" s="454">
        <v>2</v>
      </c>
      <c r="E4009" s="178">
        <f t="shared" si="1481"/>
        <v>2.2999999999999998</v>
      </c>
      <c r="F4009" s="79"/>
      <c r="G4009" s="126" t="s">
        <v>200</v>
      </c>
      <c r="H4009" s="220">
        <f t="shared" si="1509"/>
        <v>0</v>
      </c>
      <c r="I4009" s="201">
        <f t="shared" si="1510"/>
        <v>0</v>
      </c>
    </row>
    <row r="4010" spans="1:9" s="78" customFormat="1" ht="16.5" customHeight="1">
      <c r="A4010" s="940"/>
      <c r="B4010" s="121" t="s">
        <v>1269</v>
      </c>
      <c r="C4010" s="270" t="s">
        <v>328</v>
      </c>
      <c r="D4010" s="454">
        <v>2</v>
      </c>
      <c r="E4010" s="178">
        <f t="shared" si="1481"/>
        <v>2.2999999999999998</v>
      </c>
      <c r="F4010" s="79"/>
      <c r="G4010" s="126" t="s">
        <v>200</v>
      </c>
      <c r="H4010" s="220">
        <f t="shared" si="1509"/>
        <v>0</v>
      </c>
      <c r="I4010" s="201">
        <f t="shared" si="1510"/>
        <v>0</v>
      </c>
    </row>
    <row r="4011" spans="1:9" s="78" customFormat="1" ht="16.5" customHeight="1">
      <c r="A4011" s="940"/>
      <c r="B4011" s="121" t="s">
        <v>781</v>
      </c>
      <c r="C4011" s="270" t="s">
        <v>328</v>
      </c>
      <c r="D4011" s="454">
        <v>2</v>
      </c>
      <c r="E4011" s="178">
        <f t="shared" si="1481"/>
        <v>2.2999999999999998</v>
      </c>
      <c r="F4011" s="79"/>
      <c r="G4011" s="126" t="s">
        <v>200</v>
      </c>
      <c r="H4011" s="220">
        <f t="shared" si="1509"/>
        <v>0</v>
      </c>
      <c r="I4011" s="201">
        <f t="shared" si="1510"/>
        <v>0</v>
      </c>
    </row>
    <row r="4012" spans="1:9" s="78" customFormat="1" ht="16.5" customHeight="1">
      <c r="A4012" s="940"/>
      <c r="B4012" s="121" t="s">
        <v>869</v>
      </c>
      <c r="C4012" s="270" t="s">
        <v>328</v>
      </c>
      <c r="D4012" s="454">
        <v>2</v>
      </c>
      <c r="E4012" s="178">
        <f t="shared" si="1481"/>
        <v>2.2999999999999998</v>
      </c>
      <c r="F4012" s="79"/>
      <c r="G4012" s="126" t="s">
        <v>200</v>
      </c>
      <c r="H4012" s="220">
        <f t="shared" si="1509"/>
        <v>0</v>
      </c>
      <c r="I4012" s="201">
        <f t="shared" si="1510"/>
        <v>0</v>
      </c>
    </row>
    <row r="4013" spans="1:9" s="78" customFormat="1" ht="16.5" customHeight="1">
      <c r="A4013" s="940"/>
      <c r="B4013" s="121" t="s">
        <v>1836</v>
      </c>
      <c r="C4013" s="270" t="s">
        <v>328</v>
      </c>
      <c r="D4013" s="454">
        <v>2</v>
      </c>
      <c r="E4013" s="178">
        <f t="shared" si="1481"/>
        <v>2.2999999999999998</v>
      </c>
      <c r="F4013" s="79"/>
      <c r="G4013" s="126" t="s">
        <v>200</v>
      </c>
      <c r="H4013" s="220">
        <f t="shared" si="1509"/>
        <v>0</v>
      </c>
      <c r="I4013" s="201">
        <f t="shared" si="1510"/>
        <v>0</v>
      </c>
    </row>
    <row r="4014" spans="1:9" s="78" customFormat="1" ht="16.5" customHeight="1">
      <c r="A4014" s="940"/>
      <c r="B4014" s="121" t="s">
        <v>1065</v>
      </c>
      <c r="C4014" s="270" t="s">
        <v>328</v>
      </c>
      <c r="D4014" s="454">
        <v>2</v>
      </c>
      <c r="E4014" s="178">
        <f t="shared" si="1481"/>
        <v>2.2999999999999998</v>
      </c>
      <c r="F4014" s="79"/>
      <c r="G4014" s="126" t="s">
        <v>200</v>
      </c>
      <c r="H4014" s="220">
        <f t="shared" si="1509"/>
        <v>0</v>
      </c>
      <c r="I4014" s="201">
        <f t="shared" si="1510"/>
        <v>0</v>
      </c>
    </row>
    <row r="4015" spans="1:9" s="78" customFormat="1" ht="16.5" customHeight="1">
      <c r="A4015" s="940"/>
      <c r="B4015" s="121" t="s">
        <v>1067</v>
      </c>
      <c r="C4015" s="270" t="s">
        <v>328</v>
      </c>
      <c r="D4015" s="454">
        <v>2</v>
      </c>
      <c r="E4015" s="178">
        <f t="shared" si="1481"/>
        <v>2.2999999999999998</v>
      </c>
      <c r="F4015" s="79"/>
      <c r="G4015" s="126" t="s">
        <v>200</v>
      </c>
      <c r="H4015" s="220">
        <f t="shared" si="1509"/>
        <v>0</v>
      </c>
      <c r="I4015" s="201">
        <f t="shared" si="1510"/>
        <v>0</v>
      </c>
    </row>
    <row r="4016" spans="1:9" s="78" customFormat="1" ht="16.5" customHeight="1">
      <c r="A4016" s="940"/>
      <c r="B4016" s="121" t="s">
        <v>105</v>
      </c>
      <c r="C4016" s="270" t="s">
        <v>328</v>
      </c>
      <c r="D4016" s="454">
        <v>2</v>
      </c>
      <c r="E4016" s="178">
        <f t="shared" si="1481"/>
        <v>2.2999999999999998</v>
      </c>
      <c r="F4016" s="79"/>
      <c r="G4016" s="126" t="s">
        <v>200</v>
      </c>
      <c r="H4016" s="220">
        <f t="shared" si="1509"/>
        <v>0</v>
      </c>
      <c r="I4016" s="201">
        <f t="shared" si="1510"/>
        <v>0</v>
      </c>
    </row>
    <row r="4017" spans="1:9" s="78" customFormat="1" ht="16.5" customHeight="1">
      <c r="A4017" s="940"/>
      <c r="B4017" s="121" t="s">
        <v>1311</v>
      </c>
      <c r="C4017" s="270" t="s">
        <v>328</v>
      </c>
      <c r="D4017" s="454">
        <v>2</v>
      </c>
      <c r="E4017" s="178">
        <f t="shared" si="1481"/>
        <v>2.2999999999999998</v>
      </c>
      <c r="F4017" s="79"/>
      <c r="G4017" s="126" t="s">
        <v>200</v>
      </c>
      <c r="H4017" s="220">
        <f t="shared" si="1509"/>
        <v>0</v>
      </c>
      <c r="I4017" s="201">
        <f t="shared" si="1510"/>
        <v>0</v>
      </c>
    </row>
    <row r="4018" spans="1:9" s="78" customFormat="1" ht="16.5" customHeight="1">
      <c r="A4018" s="940"/>
      <c r="B4018" s="121" t="s">
        <v>785</v>
      </c>
      <c r="C4018" s="270" t="s">
        <v>328</v>
      </c>
      <c r="D4018" s="454">
        <v>2</v>
      </c>
      <c r="E4018" s="178">
        <f t="shared" si="1481"/>
        <v>2.2999999999999998</v>
      </c>
      <c r="F4018" s="79"/>
      <c r="G4018" s="126" t="s">
        <v>200</v>
      </c>
      <c r="H4018" s="220">
        <f t="shared" si="1509"/>
        <v>0</v>
      </c>
      <c r="I4018" s="201">
        <f t="shared" si="1510"/>
        <v>0</v>
      </c>
    </row>
    <row r="4019" spans="1:9" s="78" customFormat="1" ht="16.5" customHeight="1">
      <c r="A4019" s="939" t="s">
        <v>2210</v>
      </c>
      <c r="B4019" s="121" t="s">
        <v>775</v>
      </c>
      <c r="C4019" s="270" t="s">
        <v>328</v>
      </c>
      <c r="D4019" s="454">
        <v>2</v>
      </c>
      <c r="E4019" s="178">
        <f t="shared" ref="E4019:E4043" si="1514">D4019*1.15</f>
        <v>2.2999999999999998</v>
      </c>
      <c r="F4019" s="79"/>
      <c r="G4019" s="126" t="s">
        <v>200</v>
      </c>
      <c r="H4019" s="220">
        <f t="shared" ref="H4019:H4043" si="1515">F4019*D4019</f>
        <v>0</v>
      </c>
      <c r="I4019" s="201">
        <f t="shared" ref="I4019:I4043" si="1516">F4019*E4019</f>
        <v>0</v>
      </c>
    </row>
    <row r="4020" spans="1:9" s="78" customFormat="1" ht="16.5" customHeight="1">
      <c r="A4020" s="940"/>
      <c r="B4020" s="121" t="s">
        <v>774</v>
      </c>
      <c r="C4020" s="270" t="s">
        <v>328</v>
      </c>
      <c r="D4020" s="454">
        <v>2</v>
      </c>
      <c r="E4020" s="178">
        <f t="shared" si="1514"/>
        <v>2.2999999999999998</v>
      </c>
      <c r="F4020" s="79"/>
      <c r="G4020" s="126" t="s">
        <v>200</v>
      </c>
      <c r="H4020" s="220">
        <f t="shared" si="1515"/>
        <v>0</v>
      </c>
      <c r="I4020" s="201">
        <f t="shared" si="1516"/>
        <v>0</v>
      </c>
    </row>
    <row r="4021" spans="1:9" s="78" customFormat="1" ht="16.5" customHeight="1">
      <c r="A4021" s="940"/>
      <c r="B4021" s="121" t="s">
        <v>608</v>
      </c>
      <c r="C4021" s="270" t="s">
        <v>328</v>
      </c>
      <c r="D4021" s="454">
        <v>2</v>
      </c>
      <c r="E4021" s="178">
        <f t="shared" si="1514"/>
        <v>2.2999999999999998</v>
      </c>
      <c r="F4021" s="79"/>
      <c r="G4021" s="126" t="s">
        <v>200</v>
      </c>
      <c r="H4021" s="220">
        <f t="shared" si="1515"/>
        <v>0</v>
      </c>
      <c r="I4021" s="201">
        <f t="shared" si="1516"/>
        <v>0</v>
      </c>
    </row>
    <row r="4022" spans="1:9" s="78" customFormat="1" ht="16.5" customHeight="1">
      <c r="A4022" s="940"/>
      <c r="B4022" s="121" t="s">
        <v>106</v>
      </c>
      <c r="C4022" s="270" t="s">
        <v>328</v>
      </c>
      <c r="D4022" s="454">
        <v>2</v>
      </c>
      <c r="E4022" s="178">
        <f t="shared" si="1514"/>
        <v>2.2999999999999998</v>
      </c>
      <c r="F4022" s="79"/>
      <c r="G4022" s="126" t="s">
        <v>200</v>
      </c>
      <c r="H4022" s="220">
        <f t="shared" si="1515"/>
        <v>0</v>
      </c>
      <c r="I4022" s="201">
        <f t="shared" si="1516"/>
        <v>0</v>
      </c>
    </row>
    <row r="4023" spans="1:9" s="78" customFormat="1" ht="16.5" customHeight="1">
      <c r="A4023" s="940"/>
      <c r="B4023" s="121" t="s">
        <v>1269</v>
      </c>
      <c r="C4023" s="270" t="s">
        <v>328</v>
      </c>
      <c r="D4023" s="454">
        <v>2</v>
      </c>
      <c r="E4023" s="178">
        <f t="shared" si="1514"/>
        <v>2.2999999999999998</v>
      </c>
      <c r="F4023" s="79"/>
      <c r="G4023" s="126" t="s">
        <v>200</v>
      </c>
      <c r="H4023" s="220">
        <f t="shared" si="1515"/>
        <v>0</v>
      </c>
      <c r="I4023" s="201">
        <f t="shared" si="1516"/>
        <v>0</v>
      </c>
    </row>
    <row r="4024" spans="1:9" s="78" customFormat="1" ht="16.5" customHeight="1">
      <c r="A4024" s="940"/>
      <c r="B4024" s="121" t="s">
        <v>869</v>
      </c>
      <c r="C4024" s="270" t="s">
        <v>328</v>
      </c>
      <c r="D4024" s="454">
        <v>2</v>
      </c>
      <c r="E4024" s="178">
        <f t="shared" si="1514"/>
        <v>2.2999999999999998</v>
      </c>
      <c r="F4024" s="79"/>
      <c r="G4024" s="126" t="s">
        <v>200</v>
      </c>
      <c r="H4024" s="220">
        <f t="shared" si="1515"/>
        <v>0</v>
      </c>
      <c r="I4024" s="201">
        <f t="shared" si="1516"/>
        <v>0</v>
      </c>
    </row>
    <row r="4025" spans="1:9" s="78" customFormat="1" ht="16.5" customHeight="1">
      <c r="A4025" s="940"/>
      <c r="B4025" s="121" t="s">
        <v>1065</v>
      </c>
      <c r="C4025" s="270" t="s">
        <v>328</v>
      </c>
      <c r="D4025" s="454">
        <v>2</v>
      </c>
      <c r="E4025" s="178">
        <f t="shared" si="1514"/>
        <v>2.2999999999999998</v>
      </c>
      <c r="F4025" s="79"/>
      <c r="G4025" s="126" t="s">
        <v>200</v>
      </c>
      <c r="H4025" s="220">
        <f t="shared" si="1515"/>
        <v>0</v>
      </c>
      <c r="I4025" s="201">
        <f t="shared" si="1516"/>
        <v>0</v>
      </c>
    </row>
    <row r="4026" spans="1:9" s="78" customFormat="1" ht="16.5" customHeight="1">
      <c r="A4026" s="940"/>
      <c r="B4026" s="121" t="s">
        <v>1067</v>
      </c>
      <c r="C4026" s="270" t="s">
        <v>328</v>
      </c>
      <c r="D4026" s="454">
        <v>2</v>
      </c>
      <c r="E4026" s="178">
        <f t="shared" si="1514"/>
        <v>2.2999999999999998</v>
      </c>
      <c r="F4026" s="79"/>
      <c r="G4026" s="126" t="s">
        <v>200</v>
      </c>
      <c r="H4026" s="220">
        <f t="shared" si="1515"/>
        <v>0</v>
      </c>
      <c r="I4026" s="201">
        <f t="shared" si="1516"/>
        <v>0</v>
      </c>
    </row>
    <row r="4027" spans="1:9" s="78" customFormat="1" ht="16.5" customHeight="1">
      <c r="A4027" s="940"/>
      <c r="B4027" s="121" t="s">
        <v>105</v>
      </c>
      <c r="C4027" s="270" t="s">
        <v>328</v>
      </c>
      <c r="D4027" s="454">
        <v>2</v>
      </c>
      <c r="E4027" s="178">
        <f t="shared" si="1514"/>
        <v>2.2999999999999998</v>
      </c>
      <c r="F4027" s="79"/>
      <c r="G4027" s="126" t="s">
        <v>200</v>
      </c>
      <c r="H4027" s="220">
        <f t="shared" si="1515"/>
        <v>0</v>
      </c>
      <c r="I4027" s="201">
        <f t="shared" si="1516"/>
        <v>0</v>
      </c>
    </row>
    <row r="4028" spans="1:9" s="78" customFormat="1" ht="16.5" customHeight="1">
      <c r="A4028" s="940"/>
      <c r="B4028" s="121" t="s">
        <v>1311</v>
      </c>
      <c r="C4028" s="270" t="s">
        <v>328</v>
      </c>
      <c r="D4028" s="454">
        <v>2</v>
      </c>
      <c r="E4028" s="178">
        <f t="shared" si="1514"/>
        <v>2.2999999999999998</v>
      </c>
      <c r="F4028" s="79"/>
      <c r="G4028" s="126" t="s">
        <v>200</v>
      </c>
      <c r="H4028" s="220">
        <f t="shared" si="1515"/>
        <v>0</v>
      </c>
      <c r="I4028" s="201">
        <f t="shared" si="1516"/>
        <v>0</v>
      </c>
    </row>
    <row r="4029" spans="1:9" s="78" customFormat="1" ht="16.5" customHeight="1">
      <c r="A4029" s="940"/>
      <c r="B4029" s="121" t="s">
        <v>785</v>
      </c>
      <c r="C4029" s="270" t="s">
        <v>328</v>
      </c>
      <c r="D4029" s="454">
        <v>2</v>
      </c>
      <c r="E4029" s="178">
        <f t="shared" si="1514"/>
        <v>2.2999999999999998</v>
      </c>
      <c r="F4029" s="79"/>
      <c r="G4029" s="126" t="s">
        <v>200</v>
      </c>
      <c r="H4029" s="220">
        <f t="shared" si="1515"/>
        <v>0</v>
      </c>
      <c r="I4029" s="201">
        <f t="shared" si="1516"/>
        <v>0</v>
      </c>
    </row>
    <row r="4030" spans="1:9" s="78" customFormat="1" ht="16.5" customHeight="1">
      <c r="A4030" s="939" t="s">
        <v>1313</v>
      </c>
      <c r="B4030" s="121" t="s">
        <v>775</v>
      </c>
      <c r="C4030" s="270" t="s">
        <v>328</v>
      </c>
      <c r="D4030" s="454">
        <v>2</v>
      </c>
      <c r="E4030" s="178">
        <f t="shared" ref="E4030:E4036" si="1517">D4030*1.15</f>
        <v>2.2999999999999998</v>
      </c>
      <c r="F4030" s="79"/>
      <c r="G4030" s="126" t="s">
        <v>200</v>
      </c>
      <c r="H4030" s="220">
        <f t="shared" ref="H4030:H4036" si="1518">F4030*D4030</f>
        <v>0</v>
      </c>
      <c r="I4030" s="201">
        <f t="shared" ref="I4030:I4036" si="1519">F4030*E4030</f>
        <v>0</v>
      </c>
    </row>
    <row r="4031" spans="1:9" s="78" customFormat="1" ht="16.5" customHeight="1">
      <c r="A4031" s="940"/>
      <c r="B4031" s="121" t="s">
        <v>774</v>
      </c>
      <c r="C4031" s="270" t="s">
        <v>328</v>
      </c>
      <c r="D4031" s="454">
        <v>2</v>
      </c>
      <c r="E4031" s="178">
        <f t="shared" si="1517"/>
        <v>2.2999999999999998</v>
      </c>
      <c r="F4031" s="79"/>
      <c r="G4031" s="126" t="s">
        <v>200</v>
      </c>
      <c r="H4031" s="220">
        <f t="shared" si="1518"/>
        <v>0</v>
      </c>
      <c r="I4031" s="201">
        <f t="shared" si="1519"/>
        <v>0</v>
      </c>
    </row>
    <row r="4032" spans="1:9" s="78" customFormat="1" ht="16.5" customHeight="1">
      <c r="A4032" s="940"/>
      <c r="B4032" s="121" t="s">
        <v>106</v>
      </c>
      <c r="C4032" s="270" t="s">
        <v>328</v>
      </c>
      <c r="D4032" s="454">
        <v>2</v>
      </c>
      <c r="E4032" s="178">
        <f t="shared" si="1517"/>
        <v>2.2999999999999998</v>
      </c>
      <c r="F4032" s="79"/>
      <c r="G4032" s="126" t="s">
        <v>200</v>
      </c>
      <c r="H4032" s="220">
        <f t="shared" si="1518"/>
        <v>0</v>
      </c>
      <c r="I4032" s="201">
        <f t="shared" si="1519"/>
        <v>0</v>
      </c>
    </row>
    <row r="4033" spans="1:9" s="78" customFormat="1" ht="16.5" customHeight="1">
      <c r="A4033" s="940"/>
      <c r="B4033" s="121" t="s">
        <v>1067</v>
      </c>
      <c r="C4033" s="270" t="s">
        <v>328</v>
      </c>
      <c r="D4033" s="454">
        <v>2</v>
      </c>
      <c r="E4033" s="178">
        <f t="shared" si="1517"/>
        <v>2.2999999999999998</v>
      </c>
      <c r="F4033" s="79"/>
      <c r="G4033" s="126" t="s">
        <v>200</v>
      </c>
      <c r="H4033" s="220">
        <f t="shared" si="1518"/>
        <v>0</v>
      </c>
      <c r="I4033" s="201">
        <f t="shared" si="1519"/>
        <v>0</v>
      </c>
    </row>
    <row r="4034" spans="1:9" s="78" customFormat="1" ht="16.5" customHeight="1">
      <c r="A4034" s="940"/>
      <c r="B4034" s="121" t="s">
        <v>105</v>
      </c>
      <c r="C4034" s="270" t="s">
        <v>328</v>
      </c>
      <c r="D4034" s="454">
        <v>2</v>
      </c>
      <c r="E4034" s="178">
        <f t="shared" si="1517"/>
        <v>2.2999999999999998</v>
      </c>
      <c r="F4034" s="79"/>
      <c r="G4034" s="126" t="s">
        <v>200</v>
      </c>
      <c r="H4034" s="220">
        <f t="shared" si="1518"/>
        <v>0</v>
      </c>
      <c r="I4034" s="201">
        <f t="shared" si="1519"/>
        <v>0</v>
      </c>
    </row>
    <row r="4035" spans="1:9" s="78" customFormat="1" ht="16.5" customHeight="1">
      <c r="A4035" s="940"/>
      <c r="B4035" s="121" t="s">
        <v>1311</v>
      </c>
      <c r="C4035" s="270" t="s">
        <v>328</v>
      </c>
      <c r="D4035" s="454">
        <v>2</v>
      </c>
      <c r="E4035" s="178">
        <f t="shared" si="1517"/>
        <v>2.2999999999999998</v>
      </c>
      <c r="F4035" s="79"/>
      <c r="G4035" s="126" t="s">
        <v>200</v>
      </c>
      <c r="H4035" s="220">
        <f t="shared" si="1518"/>
        <v>0</v>
      </c>
      <c r="I4035" s="201">
        <f t="shared" si="1519"/>
        <v>0</v>
      </c>
    </row>
    <row r="4036" spans="1:9" s="78" customFormat="1" ht="16.5" customHeight="1">
      <c r="A4036" s="940"/>
      <c r="B4036" s="121" t="s">
        <v>785</v>
      </c>
      <c r="C4036" s="270" t="s">
        <v>328</v>
      </c>
      <c r="D4036" s="454">
        <v>2</v>
      </c>
      <c r="E4036" s="178">
        <f t="shared" si="1517"/>
        <v>2.2999999999999998</v>
      </c>
      <c r="F4036" s="79"/>
      <c r="G4036" s="126" t="s">
        <v>200</v>
      </c>
      <c r="H4036" s="220">
        <f t="shared" si="1518"/>
        <v>0</v>
      </c>
      <c r="I4036" s="201">
        <f t="shared" si="1519"/>
        <v>0</v>
      </c>
    </row>
    <row r="4037" spans="1:9" s="78" customFormat="1" ht="16.5" customHeight="1">
      <c r="A4037" s="939" t="s">
        <v>1345</v>
      </c>
      <c r="B4037" s="121" t="s">
        <v>775</v>
      </c>
      <c r="C4037" s="270" t="s">
        <v>328</v>
      </c>
      <c r="D4037" s="454">
        <v>2</v>
      </c>
      <c r="E4037" s="178">
        <f t="shared" si="1514"/>
        <v>2.2999999999999998</v>
      </c>
      <c r="F4037" s="79"/>
      <c r="G4037" s="126" t="s">
        <v>200</v>
      </c>
      <c r="H4037" s="220">
        <f t="shared" si="1515"/>
        <v>0</v>
      </c>
      <c r="I4037" s="201">
        <f t="shared" si="1516"/>
        <v>0</v>
      </c>
    </row>
    <row r="4038" spans="1:9" s="78" customFormat="1" ht="16.5" customHeight="1">
      <c r="A4038" s="940"/>
      <c r="B4038" s="121" t="s">
        <v>774</v>
      </c>
      <c r="C4038" s="270" t="s">
        <v>328</v>
      </c>
      <c r="D4038" s="454">
        <v>2</v>
      </c>
      <c r="E4038" s="178">
        <f t="shared" si="1514"/>
        <v>2.2999999999999998</v>
      </c>
      <c r="F4038" s="79"/>
      <c r="G4038" s="126" t="s">
        <v>200</v>
      </c>
      <c r="H4038" s="220">
        <f t="shared" si="1515"/>
        <v>0</v>
      </c>
      <c r="I4038" s="201">
        <f t="shared" si="1516"/>
        <v>0</v>
      </c>
    </row>
    <row r="4039" spans="1:9" s="78" customFormat="1" ht="16.5" customHeight="1">
      <c r="A4039" s="940"/>
      <c r="B4039" s="121" t="s">
        <v>106</v>
      </c>
      <c r="C4039" s="270" t="s">
        <v>328</v>
      </c>
      <c r="D4039" s="454">
        <v>2</v>
      </c>
      <c r="E4039" s="178">
        <f t="shared" si="1514"/>
        <v>2.2999999999999998</v>
      </c>
      <c r="F4039" s="79"/>
      <c r="G4039" s="126" t="s">
        <v>200</v>
      </c>
      <c r="H4039" s="220">
        <f t="shared" si="1515"/>
        <v>0</v>
      </c>
      <c r="I4039" s="201">
        <f t="shared" si="1516"/>
        <v>0</v>
      </c>
    </row>
    <row r="4040" spans="1:9" s="78" customFormat="1" ht="16.5" customHeight="1">
      <c r="A4040" s="940"/>
      <c r="B4040" s="121" t="s">
        <v>1067</v>
      </c>
      <c r="C4040" s="270" t="s">
        <v>328</v>
      </c>
      <c r="D4040" s="454">
        <v>2</v>
      </c>
      <c r="E4040" s="178">
        <f t="shared" si="1514"/>
        <v>2.2999999999999998</v>
      </c>
      <c r="F4040" s="79"/>
      <c r="G4040" s="126" t="s">
        <v>200</v>
      </c>
      <c r="H4040" s="220">
        <f t="shared" si="1515"/>
        <v>0</v>
      </c>
      <c r="I4040" s="201">
        <f t="shared" si="1516"/>
        <v>0</v>
      </c>
    </row>
    <row r="4041" spans="1:9" s="78" customFormat="1" ht="16.5" customHeight="1">
      <c r="A4041" s="940"/>
      <c r="B4041" s="121" t="s">
        <v>105</v>
      </c>
      <c r="C4041" s="270" t="s">
        <v>328</v>
      </c>
      <c r="D4041" s="454">
        <v>2</v>
      </c>
      <c r="E4041" s="178">
        <f t="shared" si="1514"/>
        <v>2.2999999999999998</v>
      </c>
      <c r="F4041" s="79"/>
      <c r="G4041" s="126" t="s">
        <v>200</v>
      </c>
      <c r="H4041" s="220">
        <f t="shared" si="1515"/>
        <v>0</v>
      </c>
      <c r="I4041" s="201">
        <f t="shared" si="1516"/>
        <v>0</v>
      </c>
    </row>
    <row r="4042" spans="1:9" s="78" customFormat="1" ht="16.5" customHeight="1">
      <c r="A4042" s="940"/>
      <c r="B4042" s="121" t="s">
        <v>1311</v>
      </c>
      <c r="C4042" s="270" t="s">
        <v>328</v>
      </c>
      <c r="D4042" s="454">
        <v>2</v>
      </c>
      <c r="E4042" s="178">
        <f t="shared" si="1514"/>
        <v>2.2999999999999998</v>
      </c>
      <c r="F4042" s="79"/>
      <c r="G4042" s="126" t="s">
        <v>200</v>
      </c>
      <c r="H4042" s="220">
        <f t="shared" si="1515"/>
        <v>0</v>
      </c>
      <c r="I4042" s="201">
        <f t="shared" si="1516"/>
        <v>0</v>
      </c>
    </row>
    <row r="4043" spans="1:9" s="78" customFormat="1" ht="16.5" customHeight="1">
      <c r="A4043" s="940"/>
      <c r="B4043" s="121" t="s">
        <v>785</v>
      </c>
      <c r="C4043" s="270" t="s">
        <v>328</v>
      </c>
      <c r="D4043" s="454">
        <v>2</v>
      </c>
      <c r="E4043" s="178">
        <f t="shared" si="1514"/>
        <v>2.2999999999999998</v>
      </c>
      <c r="F4043" s="79"/>
      <c r="G4043" s="126" t="s">
        <v>200</v>
      </c>
      <c r="H4043" s="220">
        <f t="shared" si="1515"/>
        <v>0</v>
      </c>
      <c r="I4043" s="201">
        <f t="shared" si="1516"/>
        <v>0</v>
      </c>
    </row>
    <row r="4044" spans="1:9" s="78" customFormat="1" ht="16.5" customHeight="1">
      <c r="A4044" s="939" t="s">
        <v>1312</v>
      </c>
      <c r="B4044" s="121" t="s">
        <v>775</v>
      </c>
      <c r="C4044" s="270" t="s">
        <v>328</v>
      </c>
      <c r="D4044" s="454">
        <v>2</v>
      </c>
      <c r="E4044" s="178">
        <f t="shared" si="1481"/>
        <v>2.2999999999999998</v>
      </c>
      <c r="F4044" s="79"/>
      <c r="G4044" s="126" t="s">
        <v>200</v>
      </c>
      <c r="H4044" s="220">
        <f t="shared" si="1509"/>
        <v>0</v>
      </c>
      <c r="I4044" s="201">
        <f t="shared" si="1510"/>
        <v>0</v>
      </c>
    </row>
    <row r="4045" spans="1:9" s="78" customFormat="1" ht="16.5" customHeight="1">
      <c r="A4045" s="940"/>
      <c r="B4045" s="121" t="s">
        <v>774</v>
      </c>
      <c r="C4045" s="270" t="s">
        <v>328</v>
      </c>
      <c r="D4045" s="454">
        <v>2</v>
      </c>
      <c r="E4045" s="178">
        <f t="shared" si="1481"/>
        <v>2.2999999999999998</v>
      </c>
      <c r="F4045" s="79"/>
      <c r="G4045" s="126" t="s">
        <v>200</v>
      </c>
      <c r="H4045" s="220">
        <f t="shared" si="1509"/>
        <v>0</v>
      </c>
      <c r="I4045" s="201">
        <f t="shared" si="1510"/>
        <v>0</v>
      </c>
    </row>
    <row r="4046" spans="1:9" s="78" customFormat="1" ht="16.5" customHeight="1">
      <c r="A4046" s="940"/>
      <c r="B4046" s="121" t="s">
        <v>608</v>
      </c>
      <c r="C4046" s="270" t="s">
        <v>328</v>
      </c>
      <c r="D4046" s="454">
        <v>2</v>
      </c>
      <c r="E4046" s="178">
        <f t="shared" si="1481"/>
        <v>2.2999999999999998</v>
      </c>
      <c r="F4046" s="79"/>
      <c r="G4046" s="126" t="s">
        <v>200</v>
      </c>
      <c r="H4046" s="220">
        <f t="shared" si="1509"/>
        <v>0</v>
      </c>
      <c r="I4046" s="201">
        <f t="shared" si="1510"/>
        <v>0</v>
      </c>
    </row>
    <row r="4047" spans="1:9" s="78" customFormat="1" ht="16.5" customHeight="1">
      <c r="A4047" s="940"/>
      <c r="B4047" s="121" t="s">
        <v>106</v>
      </c>
      <c r="C4047" s="270" t="s">
        <v>328</v>
      </c>
      <c r="D4047" s="454">
        <v>2</v>
      </c>
      <c r="E4047" s="178">
        <f t="shared" si="1481"/>
        <v>2.2999999999999998</v>
      </c>
      <c r="F4047" s="79"/>
      <c r="G4047" s="126" t="s">
        <v>200</v>
      </c>
      <c r="H4047" s="220">
        <f t="shared" si="1509"/>
        <v>0</v>
      </c>
      <c r="I4047" s="201">
        <f t="shared" si="1510"/>
        <v>0</v>
      </c>
    </row>
    <row r="4048" spans="1:9" s="78" customFormat="1" ht="16.5" customHeight="1">
      <c r="A4048" s="940"/>
      <c r="B4048" s="121" t="s">
        <v>1269</v>
      </c>
      <c r="C4048" s="270" t="s">
        <v>328</v>
      </c>
      <c r="D4048" s="454">
        <v>2</v>
      </c>
      <c r="E4048" s="178">
        <f t="shared" si="1481"/>
        <v>2.2999999999999998</v>
      </c>
      <c r="F4048" s="79"/>
      <c r="G4048" s="126" t="s">
        <v>200</v>
      </c>
      <c r="H4048" s="220">
        <f t="shared" si="1509"/>
        <v>0</v>
      </c>
      <c r="I4048" s="201">
        <f t="shared" si="1510"/>
        <v>0</v>
      </c>
    </row>
    <row r="4049" spans="1:9" s="78" customFormat="1" ht="16.5" customHeight="1">
      <c r="A4049" s="940"/>
      <c r="B4049" s="121" t="s">
        <v>781</v>
      </c>
      <c r="C4049" s="270" t="s">
        <v>328</v>
      </c>
      <c r="D4049" s="454">
        <v>2</v>
      </c>
      <c r="E4049" s="178">
        <f t="shared" si="1481"/>
        <v>2.2999999999999998</v>
      </c>
      <c r="F4049" s="79"/>
      <c r="G4049" s="126" t="s">
        <v>200</v>
      </c>
      <c r="H4049" s="220">
        <f t="shared" si="1509"/>
        <v>0</v>
      </c>
      <c r="I4049" s="201">
        <f t="shared" si="1510"/>
        <v>0</v>
      </c>
    </row>
    <row r="4050" spans="1:9" s="78" customFormat="1" ht="16.5" customHeight="1">
      <c r="A4050" s="940"/>
      <c r="B4050" s="121" t="s">
        <v>869</v>
      </c>
      <c r="C4050" s="270" t="s">
        <v>328</v>
      </c>
      <c r="D4050" s="454">
        <v>2</v>
      </c>
      <c r="E4050" s="178">
        <f t="shared" si="1481"/>
        <v>2.2999999999999998</v>
      </c>
      <c r="F4050" s="79"/>
      <c r="G4050" s="126" t="s">
        <v>200</v>
      </c>
      <c r="H4050" s="220">
        <f t="shared" si="1509"/>
        <v>0</v>
      </c>
      <c r="I4050" s="201">
        <f t="shared" si="1510"/>
        <v>0</v>
      </c>
    </row>
    <row r="4051" spans="1:9" s="78" customFormat="1" ht="16.5" customHeight="1">
      <c r="A4051" s="940"/>
      <c r="B4051" s="121" t="s">
        <v>1836</v>
      </c>
      <c r="C4051" s="270" t="s">
        <v>328</v>
      </c>
      <c r="D4051" s="454">
        <v>2</v>
      </c>
      <c r="E4051" s="178">
        <f t="shared" si="1481"/>
        <v>2.2999999999999998</v>
      </c>
      <c r="F4051" s="79"/>
      <c r="G4051" s="126" t="s">
        <v>200</v>
      </c>
      <c r="H4051" s="220">
        <f t="shared" si="1509"/>
        <v>0</v>
      </c>
      <c r="I4051" s="201">
        <f t="shared" si="1510"/>
        <v>0</v>
      </c>
    </row>
    <row r="4052" spans="1:9" s="78" customFormat="1" ht="16.5" customHeight="1">
      <c r="A4052" s="940"/>
      <c r="B4052" s="121" t="s">
        <v>1065</v>
      </c>
      <c r="C4052" s="270" t="s">
        <v>328</v>
      </c>
      <c r="D4052" s="454">
        <v>2</v>
      </c>
      <c r="E4052" s="178">
        <f t="shared" si="1481"/>
        <v>2.2999999999999998</v>
      </c>
      <c r="F4052" s="79"/>
      <c r="G4052" s="126" t="s">
        <v>200</v>
      </c>
      <c r="H4052" s="220">
        <f t="shared" si="1509"/>
        <v>0</v>
      </c>
      <c r="I4052" s="201">
        <f t="shared" si="1510"/>
        <v>0</v>
      </c>
    </row>
    <row r="4053" spans="1:9" s="78" customFormat="1" ht="16.5" customHeight="1">
      <c r="A4053" s="940"/>
      <c r="B4053" s="121" t="s">
        <v>1067</v>
      </c>
      <c r="C4053" s="270" t="s">
        <v>328</v>
      </c>
      <c r="D4053" s="454">
        <v>2</v>
      </c>
      <c r="E4053" s="178">
        <f t="shared" si="1481"/>
        <v>2.2999999999999998</v>
      </c>
      <c r="F4053" s="79"/>
      <c r="G4053" s="126" t="s">
        <v>200</v>
      </c>
      <c r="H4053" s="220">
        <f t="shared" si="1509"/>
        <v>0</v>
      </c>
      <c r="I4053" s="201">
        <f t="shared" si="1510"/>
        <v>0</v>
      </c>
    </row>
    <row r="4054" spans="1:9" s="78" customFormat="1" ht="16.5" customHeight="1">
      <c r="A4054" s="940"/>
      <c r="B4054" s="121" t="s">
        <v>105</v>
      </c>
      <c r="C4054" s="270" t="s">
        <v>328</v>
      </c>
      <c r="D4054" s="454">
        <v>2</v>
      </c>
      <c r="E4054" s="178">
        <f t="shared" si="1481"/>
        <v>2.2999999999999998</v>
      </c>
      <c r="F4054" s="79"/>
      <c r="G4054" s="126" t="s">
        <v>200</v>
      </c>
      <c r="H4054" s="220">
        <f t="shared" si="1509"/>
        <v>0</v>
      </c>
      <c r="I4054" s="201">
        <f t="shared" si="1510"/>
        <v>0</v>
      </c>
    </row>
    <row r="4055" spans="1:9" s="78" customFormat="1" ht="16.5" customHeight="1">
      <c r="A4055" s="940"/>
      <c r="B4055" s="121" t="s">
        <v>1311</v>
      </c>
      <c r="C4055" s="270" t="s">
        <v>328</v>
      </c>
      <c r="D4055" s="454">
        <v>2</v>
      </c>
      <c r="E4055" s="178">
        <f t="shared" si="1481"/>
        <v>2.2999999999999998</v>
      </c>
      <c r="F4055" s="79"/>
      <c r="G4055" s="126" t="s">
        <v>200</v>
      </c>
      <c r="H4055" s="220">
        <f t="shared" si="1509"/>
        <v>0</v>
      </c>
      <c r="I4055" s="201">
        <f t="shared" si="1510"/>
        <v>0</v>
      </c>
    </row>
    <row r="4056" spans="1:9" s="78" customFormat="1" ht="16.5" customHeight="1">
      <c r="A4056" s="940"/>
      <c r="B4056" s="121" t="s">
        <v>785</v>
      </c>
      <c r="C4056" s="270" t="s">
        <v>328</v>
      </c>
      <c r="D4056" s="454">
        <v>2</v>
      </c>
      <c r="E4056" s="178">
        <f t="shared" si="1481"/>
        <v>2.2999999999999998</v>
      </c>
      <c r="F4056" s="79"/>
      <c r="G4056" s="126" t="s">
        <v>200</v>
      </c>
      <c r="H4056" s="220">
        <f t="shared" si="1509"/>
        <v>0</v>
      </c>
      <c r="I4056" s="201">
        <f t="shared" si="1510"/>
        <v>0</v>
      </c>
    </row>
    <row r="4057" spans="1:9" ht="26.25">
      <c r="A4057" s="783" t="s">
        <v>1675</v>
      </c>
      <c r="B4057" s="121" t="s">
        <v>775</v>
      </c>
      <c r="C4057" s="270" t="s">
        <v>328</v>
      </c>
      <c r="D4057" s="454">
        <v>2</v>
      </c>
      <c r="E4057" s="54">
        <f t="shared" si="1481"/>
        <v>2.2999999999999998</v>
      </c>
      <c r="F4057" s="79"/>
      <c r="G4057" s="26" t="s">
        <v>200</v>
      </c>
      <c r="H4057" s="220">
        <f t="shared" ref="H4057:H4068" si="1520">F4057*D4057</f>
        <v>0</v>
      </c>
      <c r="I4057" s="201">
        <f t="shared" ref="I4057:I4068" si="1521">F4057*E4057</f>
        <v>0</v>
      </c>
    </row>
    <row r="4058" spans="1:9" ht="18" customHeight="1">
      <c r="A4058" s="939" t="s">
        <v>837</v>
      </c>
      <c r="B4058" s="121" t="s">
        <v>775</v>
      </c>
      <c r="C4058" s="270" t="s">
        <v>328</v>
      </c>
      <c r="D4058" s="454">
        <v>2</v>
      </c>
      <c r="E4058" s="54">
        <f t="shared" ref="E4058:E4068" si="1522">D4058*1.15</f>
        <v>2.2999999999999998</v>
      </c>
      <c r="F4058" s="79"/>
      <c r="G4058" s="26" t="s">
        <v>200</v>
      </c>
      <c r="H4058" s="220">
        <f t="shared" si="1520"/>
        <v>0</v>
      </c>
      <c r="I4058" s="201">
        <f t="shared" si="1521"/>
        <v>0</v>
      </c>
    </row>
    <row r="4059" spans="1:9" ht="18" customHeight="1">
      <c r="A4059" s="940"/>
      <c r="B4059" s="121" t="s">
        <v>774</v>
      </c>
      <c r="C4059" s="270" t="s">
        <v>328</v>
      </c>
      <c r="D4059" s="454">
        <v>2</v>
      </c>
      <c r="E4059" s="54">
        <f t="shared" ref="E4059:E4061" si="1523">D4059*1.15</f>
        <v>2.2999999999999998</v>
      </c>
      <c r="F4059" s="79"/>
      <c r="G4059" s="26" t="s">
        <v>200</v>
      </c>
      <c r="H4059" s="220">
        <f t="shared" ref="H4059:H4061" si="1524">F4059*D4059</f>
        <v>0</v>
      </c>
      <c r="I4059" s="201">
        <f t="shared" ref="I4059:I4061" si="1525">F4059*E4059</f>
        <v>0</v>
      </c>
    </row>
    <row r="4060" spans="1:9" ht="18" customHeight="1">
      <c r="A4060" s="940"/>
      <c r="B4060" s="121" t="s">
        <v>106</v>
      </c>
      <c r="C4060" s="270" t="s">
        <v>328</v>
      </c>
      <c r="D4060" s="454">
        <v>2</v>
      </c>
      <c r="E4060" s="54">
        <f t="shared" ref="E4060" si="1526">D4060*1.15</f>
        <v>2.2999999999999998</v>
      </c>
      <c r="F4060" s="79"/>
      <c r="G4060" s="26" t="s">
        <v>200</v>
      </c>
      <c r="H4060" s="220">
        <f t="shared" ref="H4060" si="1527">F4060*D4060</f>
        <v>0</v>
      </c>
      <c r="I4060" s="201">
        <f t="shared" ref="I4060" si="1528">F4060*E4060</f>
        <v>0</v>
      </c>
    </row>
    <row r="4061" spans="1:9" ht="18" customHeight="1">
      <c r="A4061" s="941"/>
      <c r="B4061" s="121" t="s">
        <v>1065</v>
      </c>
      <c r="C4061" s="270" t="s">
        <v>328</v>
      </c>
      <c r="D4061" s="454">
        <v>2</v>
      </c>
      <c r="E4061" s="54">
        <f t="shared" si="1523"/>
        <v>2.2999999999999998</v>
      </c>
      <c r="F4061" s="79"/>
      <c r="G4061" s="26" t="s">
        <v>200</v>
      </c>
      <c r="H4061" s="220">
        <f t="shared" si="1524"/>
        <v>0</v>
      </c>
      <c r="I4061" s="201">
        <f t="shared" si="1525"/>
        <v>0</v>
      </c>
    </row>
    <row r="4062" spans="1:9" ht="18" customHeight="1">
      <c r="A4062" s="939" t="s">
        <v>1140</v>
      </c>
      <c r="B4062" s="121" t="s">
        <v>775</v>
      </c>
      <c r="C4062" s="270" t="s">
        <v>328</v>
      </c>
      <c r="D4062" s="454">
        <v>2</v>
      </c>
      <c r="E4062" s="54">
        <f t="shared" si="1522"/>
        <v>2.2999999999999998</v>
      </c>
      <c r="F4062" s="79"/>
      <c r="G4062" s="26" t="s">
        <v>200</v>
      </c>
      <c r="H4062" s="220">
        <f t="shared" si="1520"/>
        <v>0</v>
      </c>
      <c r="I4062" s="201">
        <f t="shared" si="1521"/>
        <v>0</v>
      </c>
    </row>
    <row r="4063" spans="1:9" ht="18" customHeight="1">
      <c r="A4063" s="940"/>
      <c r="B4063" s="121" t="s">
        <v>774</v>
      </c>
      <c r="C4063" s="270" t="s">
        <v>328</v>
      </c>
      <c r="D4063" s="454">
        <v>2</v>
      </c>
      <c r="E4063" s="54">
        <f t="shared" si="1522"/>
        <v>2.2999999999999998</v>
      </c>
      <c r="F4063" s="79"/>
      <c r="G4063" s="26" t="s">
        <v>200</v>
      </c>
      <c r="H4063" s="220">
        <f t="shared" si="1520"/>
        <v>0</v>
      </c>
      <c r="I4063" s="201">
        <f t="shared" si="1521"/>
        <v>0</v>
      </c>
    </row>
    <row r="4064" spans="1:9" ht="18" customHeight="1">
      <c r="A4064" s="940"/>
      <c r="B4064" s="121" t="s">
        <v>106</v>
      </c>
      <c r="C4064" s="270" t="s">
        <v>328</v>
      </c>
      <c r="D4064" s="454">
        <v>2</v>
      </c>
      <c r="E4064" s="54">
        <f t="shared" si="1522"/>
        <v>2.2999999999999998</v>
      </c>
      <c r="F4064" s="79"/>
      <c r="G4064" s="26" t="s">
        <v>200</v>
      </c>
      <c r="H4064" s="220">
        <f t="shared" si="1520"/>
        <v>0</v>
      </c>
      <c r="I4064" s="201">
        <f t="shared" si="1521"/>
        <v>0</v>
      </c>
    </row>
    <row r="4065" spans="1:9" ht="18" customHeight="1">
      <c r="A4065" s="940"/>
      <c r="B4065" s="121" t="s">
        <v>1067</v>
      </c>
      <c r="C4065" s="270" t="s">
        <v>328</v>
      </c>
      <c r="D4065" s="454">
        <v>2</v>
      </c>
      <c r="E4065" s="54">
        <f t="shared" si="1522"/>
        <v>2.2999999999999998</v>
      </c>
      <c r="F4065" s="79"/>
      <c r="G4065" s="26" t="s">
        <v>200</v>
      </c>
      <c r="H4065" s="220">
        <f t="shared" si="1520"/>
        <v>0</v>
      </c>
      <c r="I4065" s="201">
        <f t="shared" si="1521"/>
        <v>0</v>
      </c>
    </row>
    <row r="4066" spans="1:9" ht="18" customHeight="1">
      <c r="A4066" s="940"/>
      <c r="B4066" s="121" t="s">
        <v>105</v>
      </c>
      <c r="C4066" s="270" t="s">
        <v>328</v>
      </c>
      <c r="D4066" s="454">
        <v>2</v>
      </c>
      <c r="E4066" s="54">
        <f t="shared" si="1522"/>
        <v>2.2999999999999998</v>
      </c>
      <c r="F4066" s="79"/>
      <c r="G4066" s="26" t="s">
        <v>200</v>
      </c>
      <c r="H4066" s="220">
        <f t="shared" si="1520"/>
        <v>0</v>
      </c>
      <c r="I4066" s="201">
        <f t="shared" si="1521"/>
        <v>0</v>
      </c>
    </row>
    <row r="4067" spans="1:9" ht="18" customHeight="1">
      <c r="A4067" s="940"/>
      <c r="B4067" s="121" t="s">
        <v>1311</v>
      </c>
      <c r="C4067" s="270" t="s">
        <v>328</v>
      </c>
      <c r="D4067" s="454">
        <v>2</v>
      </c>
      <c r="E4067" s="54">
        <f t="shared" si="1522"/>
        <v>2.2999999999999998</v>
      </c>
      <c r="F4067" s="79"/>
      <c r="G4067" s="26" t="s">
        <v>200</v>
      </c>
      <c r="H4067" s="220">
        <f t="shared" si="1520"/>
        <v>0</v>
      </c>
      <c r="I4067" s="201">
        <f t="shared" si="1521"/>
        <v>0</v>
      </c>
    </row>
    <row r="4068" spans="1:9" ht="18" customHeight="1">
      <c r="A4068" s="941"/>
      <c r="B4068" s="121" t="s">
        <v>785</v>
      </c>
      <c r="C4068" s="270" t="s">
        <v>328</v>
      </c>
      <c r="D4068" s="454">
        <v>2</v>
      </c>
      <c r="E4068" s="54">
        <f t="shared" si="1522"/>
        <v>2.2999999999999998</v>
      </c>
      <c r="F4068" s="79"/>
      <c r="G4068" s="26" t="s">
        <v>200</v>
      </c>
      <c r="H4068" s="220">
        <f t="shared" si="1520"/>
        <v>0</v>
      </c>
      <c r="I4068" s="201">
        <f t="shared" si="1521"/>
        <v>0</v>
      </c>
    </row>
    <row r="4069" spans="1:9" ht="18" customHeight="1">
      <c r="A4069" s="939" t="s">
        <v>1141</v>
      </c>
      <c r="B4069" s="121" t="s">
        <v>775</v>
      </c>
      <c r="C4069" s="270" t="s">
        <v>328</v>
      </c>
      <c r="D4069" s="454">
        <v>2</v>
      </c>
      <c r="E4069" s="54">
        <f t="shared" ref="E4069" si="1529">D4069*1.15</f>
        <v>2.2999999999999998</v>
      </c>
      <c r="F4069" s="79"/>
      <c r="G4069" s="26" t="s">
        <v>200</v>
      </c>
      <c r="H4069" s="220">
        <f t="shared" ref="H4069" si="1530">F4069*D4069</f>
        <v>0</v>
      </c>
      <c r="I4069" s="201">
        <f t="shared" ref="I4069" si="1531">F4069*E4069</f>
        <v>0</v>
      </c>
    </row>
    <row r="4070" spans="1:9" ht="18" customHeight="1">
      <c r="A4070" s="941"/>
      <c r="B4070" s="121" t="s">
        <v>785</v>
      </c>
      <c r="C4070" s="270" t="s">
        <v>328</v>
      </c>
      <c r="D4070" s="454">
        <v>2</v>
      </c>
      <c r="E4070" s="54">
        <f t="shared" ref="E4070:E4197" si="1532">D4070*1.15</f>
        <v>2.2999999999999998</v>
      </c>
      <c r="F4070" s="79"/>
      <c r="G4070" s="26" t="s">
        <v>200</v>
      </c>
      <c r="H4070" s="220">
        <f t="shared" ref="H4070:H4129" si="1533">F4070*D4070</f>
        <v>0</v>
      </c>
      <c r="I4070" s="201">
        <f t="shared" ref="I4070:I4129" si="1534">F4070*E4070</f>
        <v>0</v>
      </c>
    </row>
    <row r="4071" spans="1:9" s="78" customFormat="1" ht="16.5" customHeight="1">
      <c r="A4071" s="939" t="s">
        <v>840</v>
      </c>
      <c r="B4071" s="121" t="s">
        <v>775</v>
      </c>
      <c r="C4071" s="270" t="s">
        <v>328</v>
      </c>
      <c r="D4071" s="454">
        <v>2</v>
      </c>
      <c r="E4071" s="178">
        <f t="shared" ref="E4071:E4083" si="1535">D4071*1.15</f>
        <v>2.2999999999999998</v>
      </c>
      <c r="F4071" s="79"/>
      <c r="G4071" s="126" t="s">
        <v>200</v>
      </c>
      <c r="H4071" s="220">
        <f t="shared" ref="H4071:H4083" si="1536">F4071*D4071</f>
        <v>0</v>
      </c>
      <c r="I4071" s="201">
        <f t="shared" ref="I4071:I4083" si="1537">F4071*E4071</f>
        <v>0</v>
      </c>
    </row>
    <row r="4072" spans="1:9" s="78" customFormat="1" ht="16.5" customHeight="1">
      <c r="A4072" s="940"/>
      <c r="B4072" s="121" t="s">
        <v>774</v>
      </c>
      <c r="C4072" s="270" t="s">
        <v>328</v>
      </c>
      <c r="D4072" s="454">
        <v>2</v>
      </c>
      <c r="E4072" s="178">
        <f t="shared" si="1535"/>
        <v>2.2999999999999998</v>
      </c>
      <c r="F4072" s="79"/>
      <c r="G4072" s="126" t="s">
        <v>200</v>
      </c>
      <c r="H4072" s="220">
        <f t="shared" si="1536"/>
        <v>0</v>
      </c>
      <c r="I4072" s="201">
        <f t="shared" si="1537"/>
        <v>0</v>
      </c>
    </row>
    <row r="4073" spans="1:9" s="78" customFormat="1" ht="16.5" customHeight="1">
      <c r="A4073" s="940"/>
      <c r="B4073" s="121" t="s">
        <v>608</v>
      </c>
      <c r="C4073" s="270" t="s">
        <v>328</v>
      </c>
      <c r="D4073" s="454">
        <v>2</v>
      </c>
      <c r="E4073" s="178">
        <f t="shared" si="1535"/>
        <v>2.2999999999999998</v>
      </c>
      <c r="F4073" s="79"/>
      <c r="G4073" s="126" t="s">
        <v>200</v>
      </c>
      <c r="H4073" s="220">
        <f t="shared" si="1536"/>
        <v>0</v>
      </c>
      <c r="I4073" s="201">
        <f t="shared" si="1537"/>
        <v>0</v>
      </c>
    </row>
    <row r="4074" spans="1:9" s="78" customFormat="1" ht="16.5" customHeight="1">
      <c r="A4074" s="940"/>
      <c r="B4074" s="121" t="s">
        <v>106</v>
      </c>
      <c r="C4074" s="270" t="s">
        <v>328</v>
      </c>
      <c r="D4074" s="454">
        <v>2</v>
      </c>
      <c r="E4074" s="178">
        <f t="shared" si="1535"/>
        <v>2.2999999999999998</v>
      </c>
      <c r="F4074" s="79"/>
      <c r="G4074" s="126" t="s">
        <v>200</v>
      </c>
      <c r="H4074" s="220">
        <f t="shared" si="1536"/>
        <v>0</v>
      </c>
      <c r="I4074" s="201">
        <f t="shared" si="1537"/>
        <v>0</v>
      </c>
    </row>
    <row r="4075" spans="1:9" s="78" customFormat="1" ht="16.5" customHeight="1">
      <c r="A4075" s="940"/>
      <c r="B4075" s="121" t="s">
        <v>1269</v>
      </c>
      <c r="C4075" s="270" t="s">
        <v>328</v>
      </c>
      <c r="D4075" s="454">
        <v>2</v>
      </c>
      <c r="E4075" s="178">
        <f t="shared" si="1535"/>
        <v>2.2999999999999998</v>
      </c>
      <c r="F4075" s="79"/>
      <c r="G4075" s="126" t="s">
        <v>200</v>
      </c>
      <c r="H4075" s="220">
        <f t="shared" si="1536"/>
        <v>0</v>
      </c>
      <c r="I4075" s="201">
        <f t="shared" si="1537"/>
        <v>0</v>
      </c>
    </row>
    <row r="4076" spans="1:9" s="78" customFormat="1" ht="16.5" customHeight="1">
      <c r="A4076" s="940"/>
      <c r="B4076" s="121" t="s">
        <v>781</v>
      </c>
      <c r="C4076" s="270" t="s">
        <v>328</v>
      </c>
      <c r="D4076" s="454">
        <v>2</v>
      </c>
      <c r="E4076" s="178">
        <f t="shared" si="1535"/>
        <v>2.2999999999999998</v>
      </c>
      <c r="F4076" s="79"/>
      <c r="G4076" s="126" t="s">
        <v>200</v>
      </c>
      <c r="H4076" s="220">
        <f t="shared" si="1536"/>
        <v>0</v>
      </c>
      <c r="I4076" s="201">
        <f t="shared" si="1537"/>
        <v>0</v>
      </c>
    </row>
    <row r="4077" spans="1:9" s="78" customFormat="1" ht="16.5" customHeight="1">
      <c r="A4077" s="940"/>
      <c r="B4077" s="121" t="s">
        <v>869</v>
      </c>
      <c r="C4077" s="270" t="s">
        <v>328</v>
      </c>
      <c r="D4077" s="454">
        <v>2</v>
      </c>
      <c r="E4077" s="178">
        <f t="shared" si="1535"/>
        <v>2.2999999999999998</v>
      </c>
      <c r="F4077" s="79"/>
      <c r="G4077" s="126" t="s">
        <v>200</v>
      </c>
      <c r="H4077" s="220">
        <f t="shared" si="1536"/>
        <v>0</v>
      </c>
      <c r="I4077" s="201">
        <f t="shared" si="1537"/>
        <v>0</v>
      </c>
    </row>
    <row r="4078" spans="1:9" s="78" customFormat="1" ht="16.5" customHeight="1">
      <c r="A4078" s="940"/>
      <c r="B4078" s="121" t="s">
        <v>1836</v>
      </c>
      <c r="C4078" s="270" t="s">
        <v>328</v>
      </c>
      <c r="D4078" s="454">
        <v>2</v>
      </c>
      <c r="E4078" s="178">
        <f t="shared" si="1535"/>
        <v>2.2999999999999998</v>
      </c>
      <c r="F4078" s="79"/>
      <c r="G4078" s="126" t="s">
        <v>200</v>
      </c>
      <c r="H4078" s="220">
        <f t="shared" si="1536"/>
        <v>0</v>
      </c>
      <c r="I4078" s="201">
        <f t="shared" si="1537"/>
        <v>0</v>
      </c>
    </row>
    <row r="4079" spans="1:9" s="78" customFormat="1" ht="16.5" customHeight="1">
      <c r="A4079" s="940"/>
      <c r="B4079" s="121" t="s">
        <v>1065</v>
      </c>
      <c r="C4079" s="270" t="s">
        <v>328</v>
      </c>
      <c r="D4079" s="454">
        <v>2</v>
      </c>
      <c r="E4079" s="178">
        <f t="shared" si="1535"/>
        <v>2.2999999999999998</v>
      </c>
      <c r="F4079" s="79"/>
      <c r="G4079" s="126" t="s">
        <v>200</v>
      </c>
      <c r="H4079" s="220">
        <f t="shared" si="1536"/>
        <v>0</v>
      </c>
      <c r="I4079" s="201">
        <f t="shared" si="1537"/>
        <v>0</v>
      </c>
    </row>
    <row r="4080" spans="1:9" s="78" customFormat="1" ht="16.5" customHeight="1">
      <c r="A4080" s="940"/>
      <c r="B4080" s="121" t="s">
        <v>1067</v>
      </c>
      <c r="C4080" s="270" t="s">
        <v>328</v>
      </c>
      <c r="D4080" s="454">
        <v>2</v>
      </c>
      <c r="E4080" s="178">
        <f t="shared" si="1535"/>
        <v>2.2999999999999998</v>
      </c>
      <c r="F4080" s="79"/>
      <c r="G4080" s="126" t="s">
        <v>200</v>
      </c>
      <c r="H4080" s="220">
        <f t="shared" si="1536"/>
        <v>0</v>
      </c>
      <c r="I4080" s="201">
        <f t="shared" si="1537"/>
        <v>0</v>
      </c>
    </row>
    <row r="4081" spans="1:9" s="78" customFormat="1" ht="16.5" customHeight="1">
      <c r="A4081" s="940"/>
      <c r="B4081" s="121" t="s">
        <v>105</v>
      </c>
      <c r="C4081" s="270" t="s">
        <v>328</v>
      </c>
      <c r="D4081" s="454">
        <v>2</v>
      </c>
      <c r="E4081" s="178">
        <f t="shared" si="1535"/>
        <v>2.2999999999999998</v>
      </c>
      <c r="F4081" s="79"/>
      <c r="G4081" s="126" t="s">
        <v>200</v>
      </c>
      <c r="H4081" s="220">
        <f t="shared" si="1536"/>
        <v>0</v>
      </c>
      <c r="I4081" s="201">
        <f t="shared" si="1537"/>
        <v>0</v>
      </c>
    </row>
    <row r="4082" spans="1:9" s="78" customFormat="1" ht="16.5" customHeight="1">
      <c r="A4082" s="940"/>
      <c r="B4082" s="121" t="s">
        <v>1311</v>
      </c>
      <c r="C4082" s="270" t="s">
        <v>328</v>
      </c>
      <c r="D4082" s="454">
        <v>2</v>
      </c>
      <c r="E4082" s="178">
        <f t="shared" si="1535"/>
        <v>2.2999999999999998</v>
      </c>
      <c r="F4082" s="79"/>
      <c r="G4082" s="126" t="s">
        <v>200</v>
      </c>
      <c r="H4082" s="220">
        <f t="shared" si="1536"/>
        <v>0</v>
      </c>
      <c r="I4082" s="201">
        <f t="shared" si="1537"/>
        <v>0</v>
      </c>
    </row>
    <row r="4083" spans="1:9" s="78" customFormat="1" ht="16.5" customHeight="1">
      <c r="A4083" s="941"/>
      <c r="B4083" s="121" t="s">
        <v>785</v>
      </c>
      <c r="C4083" s="270" t="s">
        <v>328</v>
      </c>
      <c r="D4083" s="454">
        <v>2</v>
      </c>
      <c r="E4083" s="178">
        <f t="shared" si="1535"/>
        <v>2.2999999999999998</v>
      </c>
      <c r="F4083" s="79"/>
      <c r="G4083" s="126" t="s">
        <v>200</v>
      </c>
      <c r="H4083" s="220">
        <f t="shared" si="1536"/>
        <v>0</v>
      </c>
      <c r="I4083" s="201">
        <f t="shared" si="1537"/>
        <v>0</v>
      </c>
    </row>
    <row r="4084" spans="1:9" s="78" customFormat="1" ht="16.5" customHeight="1">
      <c r="A4084" s="939" t="s">
        <v>1128</v>
      </c>
      <c r="B4084" s="121" t="s">
        <v>775</v>
      </c>
      <c r="C4084" s="270" t="s">
        <v>328</v>
      </c>
      <c r="D4084" s="454">
        <v>2</v>
      </c>
      <c r="E4084" s="178">
        <f t="shared" si="1532"/>
        <v>2.2999999999999998</v>
      </c>
      <c r="F4084" s="79"/>
      <c r="G4084" s="126" t="s">
        <v>200</v>
      </c>
      <c r="H4084" s="220">
        <f t="shared" si="1533"/>
        <v>0</v>
      </c>
      <c r="I4084" s="201">
        <f t="shared" si="1534"/>
        <v>0</v>
      </c>
    </row>
    <row r="4085" spans="1:9" s="78" customFormat="1" ht="16.5" customHeight="1">
      <c r="A4085" s="940"/>
      <c r="B4085" s="121" t="s">
        <v>774</v>
      </c>
      <c r="C4085" s="270" t="s">
        <v>328</v>
      </c>
      <c r="D4085" s="454">
        <v>2</v>
      </c>
      <c r="E4085" s="178">
        <f t="shared" si="1532"/>
        <v>2.2999999999999998</v>
      </c>
      <c r="F4085" s="79"/>
      <c r="G4085" s="126" t="s">
        <v>200</v>
      </c>
      <c r="H4085" s="220">
        <f t="shared" si="1533"/>
        <v>0</v>
      </c>
      <c r="I4085" s="201">
        <f t="shared" si="1534"/>
        <v>0</v>
      </c>
    </row>
    <row r="4086" spans="1:9" s="78" customFormat="1" ht="16.5" customHeight="1">
      <c r="A4086" s="940"/>
      <c r="B4086" s="121" t="s">
        <v>608</v>
      </c>
      <c r="C4086" s="270" t="s">
        <v>328</v>
      </c>
      <c r="D4086" s="454">
        <v>2</v>
      </c>
      <c r="E4086" s="178">
        <f t="shared" si="1532"/>
        <v>2.2999999999999998</v>
      </c>
      <c r="F4086" s="79"/>
      <c r="G4086" s="126" t="s">
        <v>200</v>
      </c>
      <c r="H4086" s="220">
        <f t="shared" si="1533"/>
        <v>0</v>
      </c>
      <c r="I4086" s="201">
        <f t="shared" si="1534"/>
        <v>0</v>
      </c>
    </row>
    <row r="4087" spans="1:9" s="78" customFormat="1" ht="16.5" customHeight="1">
      <c r="A4087" s="940"/>
      <c r="B4087" s="121" t="s">
        <v>106</v>
      </c>
      <c r="C4087" s="270" t="s">
        <v>328</v>
      </c>
      <c r="D4087" s="454">
        <v>2</v>
      </c>
      <c r="E4087" s="178">
        <f t="shared" si="1532"/>
        <v>2.2999999999999998</v>
      </c>
      <c r="F4087" s="79"/>
      <c r="G4087" s="126" t="s">
        <v>200</v>
      </c>
      <c r="H4087" s="220">
        <f t="shared" si="1533"/>
        <v>0</v>
      </c>
      <c r="I4087" s="201">
        <f t="shared" si="1534"/>
        <v>0</v>
      </c>
    </row>
    <row r="4088" spans="1:9" s="78" customFormat="1" ht="16.5" customHeight="1">
      <c r="A4088" s="940"/>
      <c r="B4088" s="121" t="s">
        <v>1269</v>
      </c>
      <c r="C4088" s="270" t="s">
        <v>328</v>
      </c>
      <c r="D4088" s="454">
        <v>2</v>
      </c>
      <c r="E4088" s="178">
        <f t="shared" si="1532"/>
        <v>2.2999999999999998</v>
      </c>
      <c r="F4088" s="79"/>
      <c r="G4088" s="126" t="s">
        <v>200</v>
      </c>
      <c r="H4088" s="220">
        <f t="shared" si="1533"/>
        <v>0</v>
      </c>
      <c r="I4088" s="201">
        <f t="shared" si="1534"/>
        <v>0</v>
      </c>
    </row>
    <row r="4089" spans="1:9" s="78" customFormat="1" ht="16.5" customHeight="1">
      <c r="A4089" s="940"/>
      <c r="B4089" s="121" t="s">
        <v>781</v>
      </c>
      <c r="C4089" s="270" t="s">
        <v>328</v>
      </c>
      <c r="D4089" s="454">
        <v>2</v>
      </c>
      <c r="E4089" s="178">
        <f t="shared" si="1532"/>
        <v>2.2999999999999998</v>
      </c>
      <c r="F4089" s="79"/>
      <c r="G4089" s="126" t="s">
        <v>200</v>
      </c>
      <c r="H4089" s="220">
        <f t="shared" si="1533"/>
        <v>0</v>
      </c>
      <c r="I4089" s="201">
        <f t="shared" si="1534"/>
        <v>0</v>
      </c>
    </row>
    <row r="4090" spans="1:9" s="78" customFormat="1" ht="16.5" customHeight="1">
      <c r="A4090" s="940"/>
      <c r="B4090" s="121" t="s">
        <v>869</v>
      </c>
      <c r="C4090" s="270" t="s">
        <v>328</v>
      </c>
      <c r="D4090" s="454">
        <v>2</v>
      </c>
      <c r="E4090" s="178">
        <f t="shared" si="1532"/>
        <v>2.2999999999999998</v>
      </c>
      <c r="F4090" s="79"/>
      <c r="G4090" s="126" t="s">
        <v>200</v>
      </c>
      <c r="H4090" s="220">
        <f t="shared" si="1533"/>
        <v>0</v>
      </c>
      <c r="I4090" s="201">
        <f t="shared" si="1534"/>
        <v>0</v>
      </c>
    </row>
    <row r="4091" spans="1:9" s="78" customFormat="1" ht="16.5" customHeight="1">
      <c r="A4091" s="940"/>
      <c r="B4091" s="121" t="s">
        <v>1836</v>
      </c>
      <c r="C4091" s="270" t="s">
        <v>328</v>
      </c>
      <c r="D4091" s="454">
        <v>2</v>
      </c>
      <c r="E4091" s="178">
        <f t="shared" si="1532"/>
        <v>2.2999999999999998</v>
      </c>
      <c r="F4091" s="79"/>
      <c r="G4091" s="126" t="s">
        <v>200</v>
      </c>
      <c r="H4091" s="220">
        <f t="shared" si="1533"/>
        <v>0</v>
      </c>
      <c r="I4091" s="201">
        <f t="shared" si="1534"/>
        <v>0</v>
      </c>
    </row>
    <row r="4092" spans="1:9" s="78" customFormat="1" ht="16.5" customHeight="1">
      <c r="A4092" s="940"/>
      <c r="B4092" s="121" t="s">
        <v>1065</v>
      </c>
      <c r="C4092" s="270" t="s">
        <v>328</v>
      </c>
      <c r="D4092" s="454">
        <v>2</v>
      </c>
      <c r="E4092" s="178">
        <f t="shared" si="1532"/>
        <v>2.2999999999999998</v>
      </c>
      <c r="F4092" s="79"/>
      <c r="G4092" s="126" t="s">
        <v>200</v>
      </c>
      <c r="H4092" s="220">
        <f t="shared" si="1533"/>
        <v>0</v>
      </c>
      <c r="I4092" s="201">
        <f t="shared" si="1534"/>
        <v>0</v>
      </c>
    </row>
    <row r="4093" spans="1:9" s="78" customFormat="1" ht="16.5" customHeight="1">
      <c r="A4093" s="940"/>
      <c r="B4093" s="121" t="s">
        <v>1067</v>
      </c>
      <c r="C4093" s="270" t="s">
        <v>328</v>
      </c>
      <c r="D4093" s="454">
        <v>2</v>
      </c>
      <c r="E4093" s="178">
        <f t="shared" si="1532"/>
        <v>2.2999999999999998</v>
      </c>
      <c r="F4093" s="79"/>
      <c r="G4093" s="126" t="s">
        <v>200</v>
      </c>
      <c r="H4093" s="220">
        <f t="shared" si="1533"/>
        <v>0</v>
      </c>
      <c r="I4093" s="201">
        <f t="shared" si="1534"/>
        <v>0</v>
      </c>
    </row>
    <row r="4094" spans="1:9" s="78" customFormat="1" ht="16.5" customHeight="1">
      <c r="A4094" s="940"/>
      <c r="B4094" s="121" t="s">
        <v>105</v>
      </c>
      <c r="C4094" s="270" t="s">
        <v>328</v>
      </c>
      <c r="D4094" s="454">
        <v>2</v>
      </c>
      <c r="E4094" s="178">
        <f t="shared" si="1532"/>
        <v>2.2999999999999998</v>
      </c>
      <c r="F4094" s="79"/>
      <c r="G4094" s="126" t="s">
        <v>200</v>
      </c>
      <c r="H4094" s="220">
        <f t="shared" si="1533"/>
        <v>0</v>
      </c>
      <c r="I4094" s="201">
        <f t="shared" si="1534"/>
        <v>0</v>
      </c>
    </row>
    <row r="4095" spans="1:9" s="78" customFormat="1" ht="16.5" customHeight="1">
      <c r="A4095" s="940"/>
      <c r="B4095" s="121" t="s">
        <v>1311</v>
      </c>
      <c r="C4095" s="270" t="s">
        <v>328</v>
      </c>
      <c r="D4095" s="454">
        <v>2</v>
      </c>
      <c r="E4095" s="178">
        <f t="shared" si="1532"/>
        <v>2.2999999999999998</v>
      </c>
      <c r="F4095" s="79"/>
      <c r="G4095" s="126" t="s">
        <v>200</v>
      </c>
      <c r="H4095" s="220">
        <f t="shared" si="1533"/>
        <v>0</v>
      </c>
      <c r="I4095" s="201">
        <f t="shared" si="1534"/>
        <v>0</v>
      </c>
    </row>
    <row r="4096" spans="1:9" s="78" customFormat="1" ht="16.5" customHeight="1">
      <c r="A4096" s="941"/>
      <c r="B4096" s="121" t="s">
        <v>785</v>
      </c>
      <c r="C4096" s="270" t="s">
        <v>328</v>
      </c>
      <c r="D4096" s="454">
        <v>2</v>
      </c>
      <c r="E4096" s="178">
        <f t="shared" si="1532"/>
        <v>2.2999999999999998</v>
      </c>
      <c r="F4096" s="79"/>
      <c r="G4096" s="126" t="s">
        <v>200</v>
      </c>
      <c r="H4096" s="220">
        <f t="shared" si="1533"/>
        <v>0</v>
      </c>
      <c r="I4096" s="201">
        <f t="shared" si="1534"/>
        <v>0</v>
      </c>
    </row>
    <row r="4097" spans="1:9" s="78" customFormat="1" ht="16.5" customHeight="1">
      <c r="A4097" s="939" t="s">
        <v>2280</v>
      </c>
      <c r="B4097" s="121" t="s">
        <v>608</v>
      </c>
      <c r="C4097" s="270" t="s">
        <v>328</v>
      </c>
      <c r="D4097" s="454">
        <v>2</v>
      </c>
      <c r="E4097" s="178">
        <f t="shared" si="1532"/>
        <v>2.2999999999999998</v>
      </c>
      <c r="F4097" s="79"/>
      <c r="G4097" s="126" t="s">
        <v>200</v>
      </c>
      <c r="H4097" s="220">
        <f t="shared" si="1533"/>
        <v>0</v>
      </c>
      <c r="I4097" s="201">
        <f t="shared" si="1534"/>
        <v>0</v>
      </c>
    </row>
    <row r="4098" spans="1:9" s="78" customFormat="1" ht="16.5" customHeight="1">
      <c r="A4098" s="940"/>
      <c r="B4098" s="121" t="s">
        <v>781</v>
      </c>
      <c r="C4098" s="270" t="s">
        <v>328</v>
      </c>
      <c r="D4098" s="454">
        <v>2</v>
      </c>
      <c r="E4098" s="178">
        <f t="shared" si="1532"/>
        <v>2.2999999999999998</v>
      </c>
      <c r="F4098" s="79"/>
      <c r="G4098" s="126" t="s">
        <v>200</v>
      </c>
      <c r="H4098" s="220">
        <f t="shared" si="1533"/>
        <v>0</v>
      </c>
      <c r="I4098" s="201">
        <f t="shared" si="1534"/>
        <v>0</v>
      </c>
    </row>
    <row r="4099" spans="1:9" s="78" customFormat="1" ht="16.5" customHeight="1">
      <c r="A4099" s="940"/>
      <c r="B4099" s="121" t="s">
        <v>869</v>
      </c>
      <c r="C4099" s="270" t="s">
        <v>328</v>
      </c>
      <c r="D4099" s="454">
        <v>2</v>
      </c>
      <c r="E4099" s="178">
        <f t="shared" si="1532"/>
        <v>2.2999999999999998</v>
      </c>
      <c r="F4099" s="79"/>
      <c r="G4099" s="126" t="s">
        <v>200</v>
      </c>
      <c r="H4099" s="220">
        <f t="shared" si="1533"/>
        <v>0</v>
      </c>
      <c r="I4099" s="201">
        <f t="shared" si="1534"/>
        <v>0</v>
      </c>
    </row>
    <row r="4100" spans="1:9" s="78" customFormat="1" ht="16.5" customHeight="1">
      <c r="A4100" s="940"/>
      <c r="B4100" s="121" t="s">
        <v>1065</v>
      </c>
      <c r="C4100" s="270" t="s">
        <v>328</v>
      </c>
      <c r="D4100" s="454">
        <v>2</v>
      </c>
      <c r="E4100" s="178">
        <f t="shared" si="1532"/>
        <v>2.2999999999999998</v>
      </c>
      <c r="F4100" s="79"/>
      <c r="G4100" s="126" t="s">
        <v>200</v>
      </c>
      <c r="H4100" s="220">
        <f t="shared" si="1533"/>
        <v>0</v>
      </c>
      <c r="I4100" s="201">
        <f t="shared" si="1534"/>
        <v>0</v>
      </c>
    </row>
    <row r="4101" spans="1:9" s="78" customFormat="1" ht="16.5" customHeight="1">
      <c r="A4101" s="940"/>
      <c r="B4101" s="121" t="s">
        <v>1067</v>
      </c>
      <c r="C4101" s="270" t="s">
        <v>328</v>
      </c>
      <c r="D4101" s="454">
        <v>2</v>
      </c>
      <c r="E4101" s="178">
        <f t="shared" si="1532"/>
        <v>2.2999999999999998</v>
      </c>
      <c r="F4101" s="79"/>
      <c r="G4101" s="126" t="s">
        <v>200</v>
      </c>
      <c r="H4101" s="220">
        <f t="shared" si="1533"/>
        <v>0</v>
      </c>
      <c r="I4101" s="201">
        <f t="shared" si="1534"/>
        <v>0</v>
      </c>
    </row>
    <row r="4102" spans="1:9" s="78" customFormat="1" ht="16.5" customHeight="1">
      <c r="A4102" s="940"/>
      <c r="B4102" s="121" t="s">
        <v>105</v>
      </c>
      <c r="C4102" s="270" t="s">
        <v>328</v>
      </c>
      <c r="D4102" s="454">
        <v>2</v>
      </c>
      <c r="E4102" s="178">
        <f t="shared" si="1532"/>
        <v>2.2999999999999998</v>
      </c>
      <c r="F4102" s="79"/>
      <c r="G4102" s="126" t="s">
        <v>200</v>
      </c>
      <c r="H4102" s="220">
        <f t="shared" si="1533"/>
        <v>0</v>
      </c>
      <c r="I4102" s="201">
        <f t="shared" si="1534"/>
        <v>0</v>
      </c>
    </row>
    <row r="4103" spans="1:9" s="78" customFormat="1" ht="16.5" customHeight="1">
      <c r="A4103" s="941"/>
      <c r="B4103" s="121" t="s">
        <v>785</v>
      </c>
      <c r="C4103" s="270" t="s">
        <v>328</v>
      </c>
      <c r="D4103" s="454">
        <v>2</v>
      </c>
      <c r="E4103" s="178">
        <f t="shared" si="1532"/>
        <v>2.2999999999999998</v>
      </c>
      <c r="F4103" s="79"/>
      <c r="G4103" s="126" t="s">
        <v>200</v>
      </c>
      <c r="H4103" s="220">
        <f t="shared" si="1533"/>
        <v>0</v>
      </c>
      <c r="I4103" s="201">
        <f t="shared" si="1534"/>
        <v>0</v>
      </c>
    </row>
    <row r="4104" spans="1:9" s="78" customFormat="1" ht="16.5" customHeight="1">
      <c r="A4104" s="939" t="s">
        <v>2070</v>
      </c>
      <c r="B4104" s="121" t="s">
        <v>775</v>
      </c>
      <c r="C4104" s="270" t="s">
        <v>328</v>
      </c>
      <c r="D4104" s="454">
        <v>2</v>
      </c>
      <c r="E4104" s="178">
        <f t="shared" ref="E4104:E4116" si="1538">D4104*1.15</f>
        <v>2.2999999999999998</v>
      </c>
      <c r="F4104" s="79"/>
      <c r="G4104" s="126" t="s">
        <v>200</v>
      </c>
      <c r="H4104" s="220">
        <f t="shared" ref="H4104:H4116" si="1539">F4104*D4104</f>
        <v>0</v>
      </c>
      <c r="I4104" s="201">
        <f t="shared" ref="I4104:I4116" si="1540">F4104*E4104</f>
        <v>0</v>
      </c>
    </row>
    <row r="4105" spans="1:9" s="78" customFormat="1" ht="16.5" customHeight="1">
      <c r="A4105" s="940"/>
      <c r="B4105" s="121" t="s">
        <v>774</v>
      </c>
      <c r="C4105" s="270" t="s">
        <v>328</v>
      </c>
      <c r="D4105" s="454">
        <v>2</v>
      </c>
      <c r="E4105" s="178">
        <f t="shared" si="1538"/>
        <v>2.2999999999999998</v>
      </c>
      <c r="F4105" s="79"/>
      <c r="G4105" s="126" t="s">
        <v>200</v>
      </c>
      <c r="H4105" s="220">
        <f t="shared" si="1539"/>
        <v>0</v>
      </c>
      <c r="I4105" s="201">
        <f t="shared" si="1540"/>
        <v>0</v>
      </c>
    </row>
    <row r="4106" spans="1:9" s="78" customFormat="1" ht="16.5" customHeight="1">
      <c r="A4106" s="940"/>
      <c r="B4106" s="121" t="s">
        <v>608</v>
      </c>
      <c r="C4106" s="270" t="s">
        <v>328</v>
      </c>
      <c r="D4106" s="454">
        <v>2</v>
      </c>
      <c r="E4106" s="178">
        <f t="shared" si="1538"/>
        <v>2.2999999999999998</v>
      </c>
      <c r="F4106" s="79"/>
      <c r="G4106" s="126" t="s">
        <v>200</v>
      </c>
      <c r="H4106" s="220">
        <f t="shared" si="1539"/>
        <v>0</v>
      </c>
      <c r="I4106" s="201">
        <f t="shared" si="1540"/>
        <v>0</v>
      </c>
    </row>
    <row r="4107" spans="1:9" s="78" customFormat="1" ht="16.5" customHeight="1">
      <c r="A4107" s="940"/>
      <c r="B4107" s="121" t="s">
        <v>106</v>
      </c>
      <c r="C4107" s="270" t="s">
        <v>328</v>
      </c>
      <c r="D4107" s="454">
        <v>2</v>
      </c>
      <c r="E4107" s="178">
        <f t="shared" si="1538"/>
        <v>2.2999999999999998</v>
      </c>
      <c r="F4107" s="79"/>
      <c r="G4107" s="126" t="s">
        <v>200</v>
      </c>
      <c r="H4107" s="220">
        <f t="shared" si="1539"/>
        <v>0</v>
      </c>
      <c r="I4107" s="201">
        <f t="shared" si="1540"/>
        <v>0</v>
      </c>
    </row>
    <row r="4108" spans="1:9" s="78" customFormat="1" ht="16.5" customHeight="1">
      <c r="A4108" s="940"/>
      <c r="B4108" s="121" t="s">
        <v>1269</v>
      </c>
      <c r="C4108" s="270" t="s">
        <v>328</v>
      </c>
      <c r="D4108" s="454">
        <v>2</v>
      </c>
      <c r="E4108" s="178">
        <f t="shared" si="1538"/>
        <v>2.2999999999999998</v>
      </c>
      <c r="F4108" s="79"/>
      <c r="G4108" s="126" t="s">
        <v>200</v>
      </c>
      <c r="H4108" s="220">
        <f t="shared" si="1539"/>
        <v>0</v>
      </c>
      <c r="I4108" s="201">
        <f t="shared" si="1540"/>
        <v>0</v>
      </c>
    </row>
    <row r="4109" spans="1:9" s="78" customFormat="1" ht="16.5" customHeight="1">
      <c r="A4109" s="940"/>
      <c r="B4109" s="121" t="s">
        <v>781</v>
      </c>
      <c r="C4109" s="270" t="s">
        <v>328</v>
      </c>
      <c r="D4109" s="454">
        <v>2</v>
      </c>
      <c r="E4109" s="178">
        <f t="shared" si="1538"/>
        <v>2.2999999999999998</v>
      </c>
      <c r="F4109" s="79"/>
      <c r="G4109" s="126" t="s">
        <v>200</v>
      </c>
      <c r="H4109" s="220">
        <f t="shared" si="1539"/>
        <v>0</v>
      </c>
      <c r="I4109" s="201">
        <f t="shared" si="1540"/>
        <v>0</v>
      </c>
    </row>
    <row r="4110" spans="1:9" s="78" customFormat="1" ht="16.5" customHeight="1">
      <c r="A4110" s="940"/>
      <c r="B4110" s="121" t="s">
        <v>869</v>
      </c>
      <c r="C4110" s="270" t="s">
        <v>328</v>
      </c>
      <c r="D4110" s="454">
        <v>2</v>
      </c>
      <c r="E4110" s="178">
        <f t="shared" si="1538"/>
        <v>2.2999999999999998</v>
      </c>
      <c r="F4110" s="79"/>
      <c r="G4110" s="126" t="s">
        <v>200</v>
      </c>
      <c r="H4110" s="220">
        <f t="shared" si="1539"/>
        <v>0</v>
      </c>
      <c r="I4110" s="201">
        <f t="shared" si="1540"/>
        <v>0</v>
      </c>
    </row>
    <row r="4111" spans="1:9" s="78" customFormat="1" ht="16.5" customHeight="1">
      <c r="A4111" s="940"/>
      <c r="B4111" s="121" t="s">
        <v>1836</v>
      </c>
      <c r="C4111" s="270" t="s">
        <v>328</v>
      </c>
      <c r="D4111" s="454">
        <v>2</v>
      </c>
      <c r="E4111" s="178">
        <f t="shared" si="1538"/>
        <v>2.2999999999999998</v>
      </c>
      <c r="F4111" s="79"/>
      <c r="G4111" s="126" t="s">
        <v>200</v>
      </c>
      <c r="H4111" s="220">
        <f t="shared" si="1539"/>
        <v>0</v>
      </c>
      <c r="I4111" s="201">
        <f t="shared" si="1540"/>
        <v>0</v>
      </c>
    </row>
    <row r="4112" spans="1:9" s="78" customFormat="1" ht="16.5" customHeight="1">
      <c r="A4112" s="940"/>
      <c r="B4112" s="121" t="s">
        <v>1065</v>
      </c>
      <c r="C4112" s="270" t="s">
        <v>328</v>
      </c>
      <c r="D4112" s="454">
        <v>2</v>
      </c>
      <c r="E4112" s="178">
        <f t="shared" si="1538"/>
        <v>2.2999999999999998</v>
      </c>
      <c r="F4112" s="79"/>
      <c r="G4112" s="126" t="s">
        <v>200</v>
      </c>
      <c r="H4112" s="220">
        <f t="shared" si="1539"/>
        <v>0</v>
      </c>
      <c r="I4112" s="201">
        <f t="shared" si="1540"/>
        <v>0</v>
      </c>
    </row>
    <row r="4113" spans="1:9" s="78" customFormat="1" ht="16.5" customHeight="1">
      <c r="A4113" s="940"/>
      <c r="B4113" s="121" t="s">
        <v>1067</v>
      </c>
      <c r="C4113" s="270" t="s">
        <v>328</v>
      </c>
      <c r="D4113" s="454">
        <v>2</v>
      </c>
      <c r="E4113" s="178">
        <f t="shared" si="1538"/>
        <v>2.2999999999999998</v>
      </c>
      <c r="F4113" s="79"/>
      <c r="G4113" s="126" t="s">
        <v>200</v>
      </c>
      <c r="H4113" s="220">
        <f t="shared" si="1539"/>
        <v>0</v>
      </c>
      <c r="I4113" s="201">
        <f t="shared" si="1540"/>
        <v>0</v>
      </c>
    </row>
    <row r="4114" spans="1:9" s="78" customFormat="1" ht="16.5" customHeight="1">
      <c r="A4114" s="940"/>
      <c r="B4114" s="121" t="s">
        <v>105</v>
      </c>
      <c r="C4114" s="270" t="s">
        <v>328</v>
      </c>
      <c r="D4114" s="454">
        <v>2</v>
      </c>
      <c r="E4114" s="178">
        <f t="shared" si="1538"/>
        <v>2.2999999999999998</v>
      </c>
      <c r="F4114" s="79"/>
      <c r="G4114" s="126" t="s">
        <v>200</v>
      </c>
      <c r="H4114" s="220">
        <f t="shared" si="1539"/>
        <v>0</v>
      </c>
      <c r="I4114" s="201">
        <f t="shared" si="1540"/>
        <v>0</v>
      </c>
    </row>
    <row r="4115" spans="1:9" s="78" customFormat="1" ht="16.5" customHeight="1">
      <c r="A4115" s="940"/>
      <c r="B4115" s="121" t="s">
        <v>1311</v>
      </c>
      <c r="C4115" s="270" t="s">
        <v>328</v>
      </c>
      <c r="D4115" s="454">
        <v>2</v>
      </c>
      <c r="E4115" s="178">
        <f t="shared" si="1538"/>
        <v>2.2999999999999998</v>
      </c>
      <c r="F4115" s="79"/>
      <c r="G4115" s="126" t="s">
        <v>200</v>
      </c>
      <c r="H4115" s="220">
        <f t="shared" si="1539"/>
        <v>0</v>
      </c>
      <c r="I4115" s="201">
        <f t="shared" si="1540"/>
        <v>0</v>
      </c>
    </row>
    <row r="4116" spans="1:9" s="78" customFormat="1" ht="16.5" customHeight="1">
      <c r="A4116" s="941"/>
      <c r="B4116" s="121" t="s">
        <v>785</v>
      </c>
      <c r="C4116" s="270" t="s">
        <v>328</v>
      </c>
      <c r="D4116" s="454">
        <v>2</v>
      </c>
      <c r="E4116" s="178">
        <f t="shared" si="1538"/>
        <v>2.2999999999999998</v>
      </c>
      <c r="F4116" s="79"/>
      <c r="G4116" s="126" t="s">
        <v>200</v>
      </c>
      <c r="H4116" s="220">
        <f t="shared" si="1539"/>
        <v>0</v>
      </c>
      <c r="I4116" s="201">
        <f t="shared" si="1540"/>
        <v>0</v>
      </c>
    </row>
    <row r="4117" spans="1:9" s="78" customFormat="1" ht="16.5" customHeight="1">
      <c r="A4117" s="939" t="s">
        <v>1844</v>
      </c>
      <c r="B4117" s="121" t="s">
        <v>775</v>
      </c>
      <c r="C4117" s="270" t="s">
        <v>328</v>
      </c>
      <c r="D4117" s="454">
        <v>2</v>
      </c>
      <c r="E4117" s="178">
        <f t="shared" si="1532"/>
        <v>2.2999999999999998</v>
      </c>
      <c r="F4117" s="79"/>
      <c r="G4117" s="126" t="s">
        <v>200</v>
      </c>
      <c r="H4117" s="220">
        <f t="shared" si="1533"/>
        <v>0</v>
      </c>
      <c r="I4117" s="201">
        <f t="shared" si="1534"/>
        <v>0</v>
      </c>
    </row>
    <row r="4118" spans="1:9" s="78" customFormat="1" ht="16.5" customHeight="1">
      <c r="A4118" s="940"/>
      <c r="B4118" s="121" t="s">
        <v>774</v>
      </c>
      <c r="C4118" s="270" t="s">
        <v>328</v>
      </c>
      <c r="D4118" s="454">
        <v>2</v>
      </c>
      <c r="E4118" s="178">
        <f t="shared" si="1532"/>
        <v>2.2999999999999998</v>
      </c>
      <c r="F4118" s="79"/>
      <c r="G4118" s="126" t="s">
        <v>200</v>
      </c>
      <c r="H4118" s="220">
        <f t="shared" si="1533"/>
        <v>0</v>
      </c>
      <c r="I4118" s="201">
        <f t="shared" si="1534"/>
        <v>0</v>
      </c>
    </row>
    <row r="4119" spans="1:9" s="78" customFormat="1" ht="16.5" customHeight="1">
      <c r="A4119" s="940"/>
      <c r="B4119" s="121" t="s">
        <v>608</v>
      </c>
      <c r="C4119" s="270" t="s">
        <v>328</v>
      </c>
      <c r="D4119" s="454">
        <v>2</v>
      </c>
      <c r="E4119" s="178">
        <f t="shared" si="1532"/>
        <v>2.2999999999999998</v>
      </c>
      <c r="F4119" s="79"/>
      <c r="G4119" s="126" t="s">
        <v>200</v>
      </c>
      <c r="H4119" s="220">
        <f t="shared" si="1533"/>
        <v>0</v>
      </c>
      <c r="I4119" s="201">
        <f t="shared" si="1534"/>
        <v>0</v>
      </c>
    </row>
    <row r="4120" spans="1:9" s="78" customFormat="1" ht="16.5" customHeight="1">
      <c r="A4120" s="940"/>
      <c r="B4120" s="121" t="s">
        <v>106</v>
      </c>
      <c r="C4120" s="270" t="s">
        <v>328</v>
      </c>
      <c r="D4120" s="454">
        <v>2</v>
      </c>
      <c r="E4120" s="178">
        <f t="shared" si="1532"/>
        <v>2.2999999999999998</v>
      </c>
      <c r="F4120" s="79"/>
      <c r="G4120" s="126" t="s">
        <v>200</v>
      </c>
      <c r="H4120" s="220">
        <f t="shared" si="1533"/>
        <v>0</v>
      </c>
      <c r="I4120" s="201">
        <f t="shared" si="1534"/>
        <v>0</v>
      </c>
    </row>
    <row r="4121" spans="1:9" s="78" customFormat="1" ht="16.5" customHeight="1">
      <c r="A4121" s="940"/>
      <c r="B4121" s="121" t="s">
        <v>1269</v>
      </c>
      <c r="C4121" s="270" t="s">
        <v>328</v>
      </c>
      <c r="D4121" s="454">
        <v>2</v>
      </c>
      <c r="E4121" s="178">
        <f t="shared" si="1532"/>
        <v>2.2999999999999998</v>
      </c>
      <c r="F4121" s="79"/>
      <c r="G4121" s="126" t="s">
        <v>200</v>
      </c>
      <c r="H4121" s="220">
        <f t="shared" si="1533"/>
        <v>0</v>
      </c>
      <c r="I4121" s="201">
        <f t="shared" si="1534"/>
        <v>0</v>
      </c>
    </row>
    <row r="4122" spans="1:9" s="78" customFormat="1" ht="16.5" customHeight="1">
      <c r="A4122" s="940"/>
      <c r="B4122" s="121" t="s">
        <v>781</v>
      </c>
      <c r="C4122" s="270" t="s">
        <v>328</v>
      </c>
      <c r="D4122" s="454">
        <v>2</v>
      </c>
      <c r="E4122" s="178">
        <f t="shared" si="1532"/>
        <v>2.2999999999999998</v>
      </c>
      <c r="F4122" s="79"/>
      <c r="G4122" s="126" t="s">
        <v>200</v>
      </c>
      <c r="H4122" s="220">
        <f t="shared" si="1533"/>
        <v>0</v>
      </c>
      <c r="I4122" s="201">
        <f t="shared" si="1534"/>
        <v>0</v>
      </c>
    </row>
    <row r="4123" spans="1:9" s="78" customFormat="1" ht="16.5" customHeight="1">
      <c r="A4123" s="940"/>
      <c r="B4123" s="121" t="s">
        <v>869</v>
      </c>
      <c r="C4123" s="270" t="s">
        <v>328</v>
      </c>
      <c r="D4123" s="454">
        <v>2</v>
      </c>
      <c r="E4123" s="178">
        <f t="shared" si="1532"/>
        <v>2.2999999999999998</v>
      </c>
      <c r="F4123" s="79"/>
      <c r="G4123" s="126" t="s">
        <v>200</v>
      </c>
      <c r="H4123" s="220">
        <f t="shared" si="1533"/>
        <v>0</v>
      </c>
      <c r="I4123" s="201">
        <f t="shared" si="1534"/>
        <v>0</v>
      </c>
    </row>
    <row r="4124" spans="1:9" s="78" customFormat="1" ht="16.5" customHeight="1">
      <c r="A4124" s="940"/>
      <c r="B4124" s="121" t="s">
        <v>1836</v>
      </c>
      <c r="C4124" s="270" t="s">
        <v>328</v>
      </c>
      <c r="D4124" s="454">
        <v>2</v>
      </c>
      <c r="E4124" s="178">
        <f t="shared" si="1532"/>
        <v>2.2999999999999998</v>
      </c>
      <c r="F4124" s="79"/>
      <c r="G4124" s="126" t="s">
        <v>200</v>
      </c>
      <c r="H4124" s="220">
        <f t="shared" si="1533"/>
        <v>0</v>
      </c>
      <c r="I4124" s="201">
        <f t="shared" si="1534"/>
        <v>0</v>
      </c>
    </row>
    <row r="4125" spans="1:9" s="78" customFormat="1" ht="16.5" customHeight="1">
      <c r="A4125" s="940"/>
      <c r="B4125" s="121" t="s">
        <v>1065</v>
      </c>
      <c r="C4125" s="270" t="s">
        <v>328</v>
      </c>
      <c r="D4125" s="454">
        <v>2</v>
      </c>
      <c r="E4125" s="178">
        <f t="shared" si="1532"/>
        <v>2.2999999999999998</v>
      </c>
      <c r="F4125" s="79"/>
      <c r="G4125" s="126" t="s">
        <v>200</v>
      </c>
      <c r="H4125" s="220">
        <f t="shared" si="1533"/>
        <v>0</v>
      </c>
      <c r="I4125" s="201">
        <f t="shared" si="1534"/>
        <v>0</v>
      </c>
    </row>
    <row r="4126" spans="1:9" s="78" customFormat="1" ht="16.5" customHeight="1">
      <c r="A4126" s="940"/>
      <c r="B4126" s="121" t="s">
        <v>1067</v>
      </c>
      <c r="C4126" s="270" t="s">
        <v>328</v>
      </c>
      <c r="D4126" s="454">
        <v>2</v>
      </c>
      <c r="E4126" s="178">
        <f t="shared" si="1532"/>
        <v>2.2999999999999998</v>
      </c>
      <c r="F4126" s="79"/>
      <c r="G4126" s="126" t="s">
        <v>200</v>
      </c>
      <c r="H4126" s="220">
        <f t="shared" si="1533"/>
        <v>0</v>
      </c>
      <c r="I4126" s="201">
        <f t="shared" si="1534"/>
        <v>0</v>
      </c>
    </row>
    <row r="4127" spans="1:9" s="78" customFormat="1" ht="16.5" customHeight="1">
      <c r="A4127" s="940"/>
      <c r="B4127" s="121" t="s">
        <v>105</v>
      </c>
      <c r="C4127" s="270" t="s">
        <v>328</v>
      </c>
      <c r="D4127" s="454">
        <v>2</v>
      </c>
      <c r="E4127" s="178">
        <f t="shared" si="1532"/>
        <v>2.2999999999999998</v>
      </c>
      <c r="F4127" s="79"/>
      <c r="G4127" s="126" t="s">
        <v>200</v>
      </c>
      <c r="H4127" s="220">
        <f t="shared" si="1533"/>
        <v>0</v>
      </c>
      <c r="I4127" s="201">
        <f t="shared" si="1534"/>
        <v>0</v>
      </c>
    </row>
    <row r="4128" spans="1:9" s="78" customFormat="1" ht="16.5" customHeight="1">
      <c r="A4128" s="940"/>
      <c r="B4128" s="121" t="s">
        <v>1311</v>
      </c>
      <c r="C4128" s="270" t="s">
        <v>328</v>
      </c>
      <c r="D4128" s="454">
        <v>2</v>
      </c>
      <c r="E4128" s="178">
        <f t="shared" si="1532"/>
        <v>2.2999999999999998</v>
      </c>
      <c r="F4128" s="79"/>
      <c r="G4128" s="126" t="s">
        <v>200</v>
      </c>
      <c r="H4128" s="220">
        <f t="shared" si="1533"/>
        <v>0</v>
      </c>
      <c r="I4128" s="201">
        <f t="shared" si="1534"/>
        <v>0</v>
      </c>
    </row>
    <row r="4129" spans="1:9" s="78" customFormat="1" ht="16.5" customHeight="1">
      <c r="A4129" s="941"/>
      <c r="B4129" s="121" t="s">
        <v>785</v>
      </c>
      <c r="C4129" s="270" t="s">
        <v>328</v>
      </c>
      <c r="D4129" s="454">
        <v>2</v>
      </c>
      <c r="E4129" s="178">
        <f t="shared" si="1532"/>
        <v>2.2999999999999998</v>
      </c>
      <c r="F4129" s="79"/>
      <c r="G4129" s="126" t="s">
        <v>200</v>
      </c>
      <c r="H4129" s="220">
        <f t="shared" si="1533"/>
        <v>0</v>
      </c>
      <c r="I4129" s="201">
        <f t="shared" si="1534"/>
        <v>0</v>
      </c>
    </row>
    <row r="4130" spans="1:9" s="78" customFormat="1" ht="16.5" customHeight="1">
      <c r="A4130" s="939" t="s">
        <v>1843</v>
      </c>
      <c r="B4130" s="121" t="s">
        <v>775</v>
      </c>
      <c r="C4130" s="270" t="s">
        <v>328</v>
      </c>
      <c r="D4130" s="454">
        <v>2</v>
      </c>
      <c r="E4130" s="178">
        <f t="shared" ref="E4130:E4165" si="1541">D4130*1.15</f>
        <v>2.2999999999999998</v>
      </c>
      <c r="F4130" s="79"/>
      <c r="G4130" s="126" t="s">
        <v>200</v>
      </c>
      <c r="H4130" s="220">
        <f t="shared" ref="H4130:H4165" si="1542">F4130*D4130</f>
        <v>0</v>
      </c>
      <c r="I4130" s="201">
        <f t="shared" ref="I4130:I4165" si="1543">F4130*E4130</f>
        <v>0</v>
      </c>
    </row>
    <row r="4131" spans="1:9" s="78" customFormat="1" ht="18" customHeight="1">
      <c r="A4131" s="940"/>
      <c r="B4131" s="121" t="s">
        <v>774</v>
      </c>
      <c r="C4131" s="270" t="s">
        <v>328</v>
      </c>
      <c r="D4131" s="454">
        <v>2</v>
      </c>
      <c r="E4131" s="178">
        <f t="shared" ref="E4131" si="1544">D4131*1.15</f>
        <v>2.2999999999999998</v>
      </c>
      <c r="F4131" s="79"/>
      <c r="G4131" s="126" t="s">
        <v>200</v>
      </c>
      <c r="H4131" s="220">
        <f t="shared" ref="H4131" si="1545">F4131*D4131</f>
        <v>0</v>
      </c>
      <c r="I4131" s="201">
        <f t="shared" ref="I4131" si="1546">F4131*E4131</f>
        <v>0</v>
      </c>
    </row>
    <row r="4132" spans="1:9" s="78" customFormat="1" ht="18" customHeight="1">
      <c r="A4132" s="940"/>
      <c r="B4132" s="121" t="s">
        <v>608</v>
      </c>
      <c r="C4132" s="270" t="s">
        <v>328</v>
      </c>
      <c r="D4132" s="454">
        <v>2</v>
      </c>
      <c r="E4132" s="178">
        <f t="shared" si="1541"/>
        <v>2.2999999999999998</v>
      </c>
      <c r="F4132" s="79"/>
      <c r="G4132" s="126" t="s">
        <v>200</v>
      </c>
      <c r="H4132" s="220">
        <f t="shared" si="1542"/>
        <v>0</v>
      </c>
      <c r="I4132" s="201">
        <f t="shared" si="1543"/>
        <v>0</v>
      </c>
    </row>
    <row r="4133" spans="1:9" s="78" customFormat="1" ht="18" customHeight="1">
      <c r="A4133" s="940"/>
      <c r="B4133" s="121" t="s">
        <v>1269</v>
      </c>
      <c r="C4133" s="270" t="s">
        <v>328</v>
      </c>
      <c r="D4133" s="454">
        <v>2</v>
      </c>
      <c r="E4133" s="178">
        <f t="shared" ref="E4133" si="1547">D4133*1.15</f>
        <v>2.2999999999999998</v>
      </c>
      <c r="F4133" s="79"/>
      <c r="G4133" s="126" t="s">
        <v>200</v>
      </c>
      <c r="H4133" s="220">
        <f t="shared" ref="H4133" si="1548">F4133*D4133</f>
        <v>0</v>
      </c>
      <c r="I4133" s="201">
        <f t="shared" ref="I4133" si="1549">F4133*E4133</f>
        <v>0</v>
      </c>
    </row>
    <row r="4134" spans="1:9" s="78" customFormat="1" ht="18" customHeight="1">
      <c r="A4134" s="940"/>
      <c r="B4134" s="121" t="s">
        <v>781</v>
      </c>
      <c r="C4134" s="270" t="s">
        <v>328</v>
      </c>
      <c r="D4134" s="454">
        <v>2</v>
      </c>
      <c r="E4134" s="178">
        <f t="shared" si="1541"/>
        <v>2.2999999999999998</v>
      </c>
      <c r="F4134" s="79"/>
      <c r="G4134" s="126" t="s">
        <v>200</v>
      </c>
      <c r="H4134" s="220">
        <f t="shared" si="1542"/>
        <v>0</v>
      </c>
      <c r="I4134" s="201">
        <f t="shared" si="1543"/>
        <v>0</v>
      </c>
    </row>
    <row r="4135" spans="1:9" s="78" customFormat="1" ht="18" customHeight="1">
      <c r="A4135" s="940"/>
      <c r="B4135" s="121" t="s">
        <v>2061</v>
      </c>
      <c r="C4135" s="270" t="s">
        <v>328</v>
      </c>
      <c r="D4135" s="454">
        <v>2</v>
      </c>
      <c r="E4135" s="178">
        <f t="shared" si="1541"/>
        <v>2.2999999999999998</v>
      </c>
      <c r="F4135" s="79"/>
      <c r="G4135" s="126" t="s">
        <v>200</v>
      </c>
      <c r="H4135" s="220">
        <f t="shared" si="1542"/>
        <v>0</v>
      </c>
      <c r="I4135" s="201">
        <f t="shared" si="1543"/>
        <v>0</v>
      </c>
    </row>
    <row r="4136" spans="1:9" s="78" customFormat="1" ht="18" customHeight="1">
      <c r="A4136" s="940"/>
      <c r="B4136" s="121" t="s">
        <v>1067</v>
      </c>
      <c r="C4136" s="270" t="s">
        <v>328</v>
      </c>
      <c r="D4136" s="454">
        <v>2</v>
      </c>
      <c r="E4136" s="178">
        <f t="shared" si="1541"/>
        <v>2.2999999999999998</v>
      </c>
      <c r="F4136" s="79"/>
      <c r="G4136" s="126" t="s">
        <v>200</v>
      </c>
      <c r="H4136" s="220">
        <f t="shared" si="1542"/>
        <v>0</v>
      </c>
      <c r="I4136" s="201">
        <f t="shared" si="1543"/>
        <v>0</v>
      </c>
    </row>
    <row r="4137" spans="1:9" s="78" customFormat="1" ht="18" customHeight="1">
      <c r="A4137" s="940"/>
      <c r="B4137" s="121" t="s">
        <v>105</v>
      </c>
      <c r="C4137" s="270" t="s">
        <v>328</v>
      </c>
      <c r="D4137" s="454">
        <v>2</v>
      </c>
      <c r="E4137" s="178">
        <f t="shared" si="1541"/>
        <v>2.2999999999999998</v>
      </c>
      <c r="F4137" s="79"/>
      <c r="G4137" s="126" t="s">
        <v>200</v>
      </c>
      <c r="H4137" s="220">
        <f t="shared" si="1542"/>
        <v>0</v>
      </c>
      <c r="I4137" s="201">
        <f t="shared" si="1543"/>
        <v>0</v>
      </c>
    </row>
    <row r="4138" spans="1:9" s="78" customFormat="1" ht="18" customHeight="1">
      <c r="A4138" s="940"/>
      <c r="B4138" s="121" t="s">
        <v>1311</v>
      </c>
      <c r="C4138" s="270" t="s">
        <v>328</v>
      </c>
      <c r="D4138" s="454">
        <v>2</v>
      </c>
      <c r="E4138" s="178">
        <f t="shared" si="1541"/>
        <v>2.2999999999999998</v>
      </c>
      <c r="F4138" s="79"/>
      <c r="G4138" s="126" t="s">
        <v>200</v>
      </c>
      <c r="H4138" s="220">
        <f t="shared" si="1542"/>
        <v>0</v>
      </c>
      <c r="I4138" s="201">
        <f t="shared" si="1543"/>
        <v>0</v>
      </c>
    </row>
    <row r="4139" spans="1:9" s="78" customFormat="1" ht="18" customHeight="1">
      <c r="A4139" s="940"/>
      <c r="B4139" s="121" t="s">
        <v>785</v>
      </c>
      <c r="C4139" s="270" t="s">
        <v>328</v>
      </c>
      <c r="D4139" s="454">
        <v>2</v>
      </c>
      <c r="E4139" s="178">
        <f t="shared" ref="E4139" si="1550">D4139*1.15</f>
        <v>2.2999999999999998</v>
      </c>
      <c r="F4139" s="79"/>
      <c r="G4139" s="126" t="s">
        <v>200</v>
      </c>
      <c r="H4139" s="220">
        <f t="shared" ref="H4139" si="1551">F4139*D4139</f>
        <v>0</v>
      </c>
      <c r="I4139" s="201">
        <f t="shared" ref="I4139" si="1552">F4139*E4139</f>
        <v>0</v>
      </c>
    </row>
    <row r="4140" spans="1:9" s="78" customFormat="1" ht="18" customHeight="1">
      <c r="A4140" s="940"/>
      <c r="B4140" s="121" t="s">
        <v>1065</v>
      </c>
      <c r="C4140" s="270" t="s">
        <v>328</v>
      </c>
      <c r="D4140" s="454">
        <v>2</v>
      </c>
      <c r="E4140" s="178">
        <f t="shared" si="1541"/>
        <v>2.2999999999999998</v>
      </c>
      <c r="F4140" s="79"/>
      <c r="G4140" s="126" t="s">
        <v>200</v>
      </c>
      <c r="H4140" s="220">
        <f t="shared" si="1542"/>
        <v>0</v>
      </c>
      <c r="I4140" s="201">
        <f t="shared" si="1543"/>
        <v>0</v>
      </c>
    </row>
    <row r="4141" spans="1:9" s="78" customFormat="1" ht="16.5" customHeight="1">
      <c r="A4141" s="940"/>
      <c r="B4141" s="121" t="s">
        <v>1215</v>
      </c>
      <c r="C4141" s="270" t="s">
        <v>328</v>
      </c>
      <c r="D4141" s="454">
        <v>2</v>
      </c>
      <c r="E4141" s="178">
        <f t="shared" si="1541"/>
        <v>2.2999999999999998</v>
      </c>
      <c r="F4141" s="79"/>
      <c r="G4141" s="126" t="s">
        <v>200</v>
      </c>
      <c r="H4141" s="220">
        <f t="shared" si="1542"/>
        <v>0</v>
      </c>
      <c r="I4141" s="201">
        <f t="shared" si="1543"/>
        <v>0</v>
      </c>
    </row>
    <row r="4142" spans="1:9" s="78" customFormat="1" ht="16.5" customHeight="1">
      <c r="A4142" s="941"/>
      <c r="B4142" s="121" t="s">
        <v>106</v>
      </c>
      <c r="C4142" s="270" t="s">
        <v>328</v>
      </c>
      <c r="D4142" s="454">
        <v>2</v>
      </c>
      <c r="E4142" s="178">
        <f t="shared" si="1541"/>
        <v>2.2999999999999998</v>
      </c>
      <c r="F4142" s="79"/>
      <c r="G4142" s="126" t="s">
        <v>200</v>
      </c>
      <c r="H4142" s="220">
        <f t="shared" si="1542"/>
        <v>0</v>
      </c>
      <c r="I4142" s="201">
        <f t="shared" si="1543"/>
        <v>0</v>
      </c>
    </row>
    <row r="4143" spans="1:9" ht="16.5" customHeight="1">
      <c r="A4143" s="942" t="s">
        <v>1324</v>
      </c>
      <c r="B4143" s="121" t="s">
        <v>775</v>
      </c>
      <c r="C4143" s="270" t="s">
        <v>328</v>
      </c>
      <c r="D4143" s="454">
        <v>2</v>
      </c>
      <c r="E4143" s="54">
        <f t="shared" si="1541"/>
        <v>2.2999999999999998</v>
      </c>
      <c r="F4143" s="79"/>
      <c r="G4143" s="26" t="s">
        <v>200</v>
      </c>
      <c r="H4143" s="220">
        <f t="shared" si="1542"/>
        <v>0</v>
      </c>
      <c r="I4143" s="201">
        <f t="shared" si="1543"/>
        <v>0</v>
      </c>
    </row>
    <row r="4144" spans="1:9" ht="16.5" customHeight="1">
      <c r="A4144" s="942"/>
      <c r="B4144" s="121" t="s">
        <v>774</v>
      </c>
      <c r="C4144" s="270" t="s">
        <v>328</v>
      </c>
      <c r="D4144" s="454">
        <v>2</v>
      </c>
      <c r="E4144" s="54">
        <f t="shared" si="1541"/>
        <v>2.2999999999999998</v>
      </c>
      <c r="F4144" s="79"/>
      <c r="G4144" s="26" t="s">
        <v>200</v>
      </c>
      <c r="H4144" s="220">
        <f t="shared" si="1542"/>
        <v>0</v>
      </c>
      <c r="I4144" s="201">
        <f t="shared" si="1543"/>
        <v>0</v>
      </c>
    </row>
    <row r="4145" spans="1:9" ht="16.5" customHeight="1">
      <c r="A4145" s="942"/>
      <c r="B4145" s="121" t="s">
        <v>869</v>
      </c>
      <c r="C4145" s="270" t="s">
        <v>328</v>
      </c>
      <c r="D4145" s="454">
        <v>2</v>
      </c>
      <c r="E4145" s="54">
        <f t="shared" si="1541"/>
        <v>2.2999999999999998</v>
      </c>
      <c r="F4145" s="79"/>
      <c r="G4145" s="26" t="s">
        <v>200</v>
      </c>
      <c r="H4145" s="220">
        <f t="shared" si="1542"/>
        <v>0</v>
      </c>
      <c r="I4145" s="201">
        <f t="shared" si="1543"/>
        <v>0</v>
      </c>
    </row>
    <row r="4146" spans="1:9" ht="16.5" customHeight="1">
      <c r="A4146" s="942"/>
      <c r="B4146" s="121" t="s">
        <v>105</v>
      </c>
      <c r="C4146" s="270" t="s">
        <v>328</v>
      </c>
      <c r="D4146" s="454">
        <v>2</v>
      </c>
      <c r="E4146" s="54">
        <f t="shared" si="1541"/>
        <v>2.2999999999999998</v>
      </c>
      <c r="F4146" s="79"/>
      <c r="G4146" s="26" t="s">
        <v>200</v>
      </c>
      <c r="H4146" s="220">
        <f t="shared" si="1542"/>
        <v>0</v>
      </c>
      <c r="I4146" s="201">
        <f t="shared" si="1543"/>
        <v>0</v>
      </c>
    </row>
    <row r="4147" spans="1:9" ht="16.5" customHeight="1">
      <c r="A4147" s="942"/>
      <c r="B4147" s="121" t="s">
        <v>785</v>
      </c>
      <c r="C4147" s="270" t="s">
        <v>328</v>
      </c>
      <c r="D4147" s="454">
        <v>2</v>
      </c>
      <c r="E4147" s="54">
        <f t="shared" si="1541"/>
        <v>2.2999999999999998</v>
      </c>
      <c r="F4147" s="79"/>
      <c r="G4147" s="26" t="s">
        <v>200</v>
      </c>
      <c r="H4147" s="220">
        <f t="shared" si="1542"/>
        <v>0</v>
      </c>
      <c r="I4147" s="201">
        <f t="shared" si="1543"/>
        <v>0</v>
      </c>
    </row>
    <row r="4148" spans="1:9" ht="16.5" customHeight="1">
      <c r="A4148" s="942" t="s">
        <v>2005</v>
      </c>
      <c r="B4148" s="121" t="s">
        <v>775</v>
      </c>
      <c r="C4148" s="270" t="s">
        <v>328</v>
      </c>
      <c r="D4148" s="454">
        <v>2</v>
      </c>
      <c r="E4148" s="54">
        <f t="shared" si="1541"/>
        <v>2.2999999999999998</v>
      </c>
      <c r="F4148" s="79"/>
      <c r="G4148" s="26" t="s">
        <v>200</v>
      </c>
      <c r="H4148" s="220">
        <f t="shared" si="1542"/>
        <v>0</v>
      </c>
      <c r="I4148" s="201">
        <f t="shared" si="1543"/>
        <v>0</v>
      </c>
    </row>
    <row r="4149" spans="1:9" ht="16.5" customHeight="1">
      <c r="A4149" s="942"/>
      <c r="B4149" s="121" t="s">
        <v>774</v>
      </c>
      <c r="C4149" s="270" t="s">
        <v>328</v>
      </c>
      <c r="D4149" s="454">
        <v>2</v>
      </c>
      <c r="E4149" s="54">
        <f t="shared" si="1541"/>
        <v>2.2999999999999998</v>
      </c>
      <c r="F4149" s="79"/>
      <c r="G4149" s="26" t="s">
        <v>200</v>
      </c>
      <c r="H4149" s="220">
        <f t="shared" si="1542"/>
        <v>0</v>
      </c>
      <c r="I4149" s="201">
        <f t="shared" si="1543"/>
        <v>0</v>
      </c>
    </row>
    <row r="4150" spans="1:9" ht="16.5" customHeight="1">
      <c r="A4150" s="942"/>
      <c r="B4150" s="121" t="s">
        <v>106</v>
      </c>
      <c r="C4150" s="270" t="s">
        <v>328</v>
      </c>
      <c r="D4150" s="454">
        <v>2</v>
      </c>
      <c r="E4150" s="54">
        <f t="shared" si="1541"/>
        <v>2.2999999999999998</v>
      </c>
      <c r="F4150" s="79"/>
      <c r="G4150" s="26" t="s">
        <v>200</v>
      </c>
      <c r="H4150" s="220">
        <f t="shared" si="1542"/>
        <v>0</v>
      </c>
      <c r="I4150" s="201">
        <f t="shared" si="1543"/>
        <v>0</v>
      </c>
    </row>
    <row r="4151" spans="1:9" ht="16.5" customHeight="1">
      <c r="A4151" s="942"/>
      <c r="B4151" s="121" t="s">
        <v>1067</v>
      </c>
      <c r="C4151" s="270" t="s">
        <v>328</v>
      </c>
      <c r="D4151" s="454">
        <v>2</v>
      </c>
      <c r="E4151" s="54">
        <f t="shared" si="1541"/>
        <v>2.2999999999999998</v>
      </c>
      <c r="F4151" s="79"/>
      <c r="G4151" s="26" t="s">
        <v>200</v>
      </c>
      <c r="H4151" s="220">
        <f t="shared" si="1542"/>
        <v>0</v>
      </c>
      <c r="I4151" s="201">
        <f t="shared" si="1543"/>
        <v>0</v>
      </c>
    </row>
    <row r="4152" spans="1:9" ht="16.5" customHeight="1">
      <c r="A4152" s="942"/>
      <c r="B4152" s="121" t="s">
        <v>105</v>
      </c>
      <c r="C4152" s="270" t="s">
        <v>328</v>
      </c>
      <c r="D4152" s="454">
        <v>2</v>
      </c>
      <c r="E4152" s="54">
        <f t="shared" si="1541"/>
        <v>2.2999999999999998</v>
      </c>
      <c r="F4152" s="79"/>
      <c r="G4152" s="26" t="s">
        <v>200</v>
      </c>
      <c r="H4152" s="220">
        <f t="shared" si="1542"/>
        <v>0</v>
      </c>
      <c r="I4152" s="201">
        <f t="shared" si="1543"/>
        <v>0</v>
      </c>
    </row>
    <row r="4153" spans="1:9" ht="16.5" customHeight="1">
      <c r="A4153" s="942"/>
      <c r="B4153" s="121" t="s">
        <v>1311</v>
      </c>
      <c r="C4153" s="270" t="s">
        <v>328</v>
      </c>
      <c r="D4153" s="454">
        <v>2</v>
      </c>
      <c r="E4153" s="54">
        <f t="shared" ref="E4153" si="1553">D4153*1.15</f>
        <v>2.2999999999999998</v>
      </c>
      <c r="F4153" s="79"/>
      <c r="G4153" s="26" t="s">
        <v>200</v>
      </c>
      <c r="H4153" s="220">
        <f t="shared" ref="H4153" si="1554">F4153*D4153</f>
        <v>0</v>
      </c>
      <c r="I4153" s="201">
        <f t="shared" ref="I4153" si="1555">F4153*E4153</f>
        <v>0</v>
      </c>
    </row>
    <row r="4154" spans="1:9" ht="16.5" customHeight="1">
      <c r="A4154" s="942"/>
      <c r="B4154" s="121" t="s">
        <v>785</v>
      </c>
      <c r="C4154" s="270" t="s">
        <v>328</v>
      </c>
      <c r="D4154" s="454">
        <v>2</v>
      </c>
      <c r="E4154" s="54">
        <f t="shared" si="1541"/>
        <v>2.2999999999999998</v>
      </c>
      <c r="F4154" s="79"/>
      <c r="G4154" s="26" t="s">
        <v>200</v>
      </c>
      <c r="H4154" s="220">
        <f t="shared" si="1542"/>
        <v>0</v>
      </c>
      <c r="I4154" s="201">
        <f t="shared" si="1543"/>
        <v>0</v>
      </c>
    </row>
    <row r="4155" spans="1:9" ht="16.5" customHeight="1">
      <c r="A4155" s="942" t="s">
        <v>1129</v>
      </c>
      <c r="B4155" s="121" t="s">
        <v>775</v>
      </c>
      <c r="C4155" s="270" t="s">
        <v>328</v>
      </c>
      <c r="D4155" s="454">
        <v>2</v>
      </c>
      <c r="E4155" s="54">
        <f t="shared" ref="E4155:E4160" si="1556">D4155*1.15</f>
        <v>2.2999999999999998</v>
      </c>
      <c r="F4155" s="79"/>
      <c r="G4155" s="26" t="s">
        <v>200</v>
      </c>
      <c r="H4155" s="220">
        <f t="shared" ref="H4155:H4160" si="1557">F4155*D4155</f>
        <v>0</v>
      </c>
      <c r="I4155" s="201">
        <f t="shared" ref="I4155:I4160" si="1558">F4155*E4155</f>
        <v>0</v>
      </c>
    </row>
    <row r="4156" spans="1:9" ht="16.5" customHeight="1">
      <c r="A4156" s="942"/>
      <c r="B4156" s="121" t="s">
        <v>774</v>
      </c>
      <c r="C4156" s="270" t="s">
        <v>328</v>
      </c>
      <c r="D4156" s="454">
        <v>2</v>
      </c>
      <c r="E4156" s="54">
        <f t="shared" si="1556"/>
        <v>2.2999999999999998</v>
      </c>
      <c r="F4156" s="79"/>
      <c r="G4156" s="26" t="s">
        <v>200</v>
      </c>
      <c r="H4156" s="220">
        <f t="shared" si="1557"/>
        <v>0</v>
      </c>
      <c r="I4156" s="201">
        <f t="shared" si="1558"/>
        <v>0</v>
      </c>
    </row>
    <row r="4157" spans="1:9" ht="16.5" customHeight="1">
      <c r="A4157" s="942"/>
      <c r="B4157" s="121" t="s">
        <v>106</v>
      </c>
      <c r="C4157" s="270" t="s">
        <v>328</v>
      </c>
      <c r="D4157" s="454">
        <v>2</v>
      </c>
      <c r="E4157" s="54">
        <f t="shared" si="1556"/>
        <v>2.2999999999999998</v>
      </c>
      <c r="F4157" s="79"/>
      <c r="G4157" s="26" t="s">
        <v>200</v>
      </c>
      <c r="H4157" s="220">
        <f t="shared" si="1557"/>
        <v>0</v>
      </c>
      <c r="I4157" s="201">
        <f t="shared" si="1558"/>
        <v>0</v>
      </c>
    </row>
    <row r="4158" spans="1:9" ht="16.5" customHeight="1">
      <c r="A4158" s="942"/>
      <c r="B4158" s="121" t="s">
        <v>1067</v>
      </c>
      <c r="C4158" s="270" t="s">
        <v>328</v>
      </c>
      <c r="D4158" s="454">
        <v>2</v>
      </c>
      <c r="E4158" s="54">
        <f t="shared" si="1556"/>
        <v>2.2999999999999998</v>
      </c>
      <c r="F4158" s="79"/>
      <c r="G4158" s="26" t="s">
        <v>200</v>
      </c>
      <c r="H4158" s="220">
        <f t="shared" si="1557"/>
        <v>0</v>
      </c>
      <c r="I4158" s="201">
        <f t="shared" si="1558"/>
        <v>0</v>
      </c>
    </row>
    <row r="4159" spans="1:9" ht="16.5" customHeight="1">
      <c r="A4159" s="942"/>
      <c r="B4159" s="121" t="s">
        <v>105</v>
      </c>
      <c r="C4159" s="270" t="s">
        <v>328</v>
      </c>
      <c r="D4159" s="454">
        <v>2</v>
      </c>
      <c r="E4159" s="54">
        <f t="shared" si="1556"/>
        <v>2.2999999999999998</v>
      </c>
      <c r="F4159" s="79"/>
      <c r="G4159" s="26" t="s">
        <v>200</v>
      </c>
      <c r="H4159" s="220">
        <f t="shared" si="1557"/>
        <v>0</v>
      </c>
      <c r="I4159" s="201">
        <f t="shared" si="1558"/>
        <v>0</v>
      </c>
    </row>
    <row r="4160" spans="1:9" ht="16.5" customHeight="1">
      <c r="A4160" s="942"/>
      <c r="B4160" s="121" t="s">
        <v>785</v>
      </c>
      <c r="C4160" s="270" t="s">
        <v>328</v>
      </c>
      <c r="D4160" s="454">
        <v>2</v>
      </c>
      <c r="E4160" s="54">
        <f t="shared" si="1556"/>
        <v>2.2999999999999998</v>
      </c>
      <c r="F4160" s="79"/>
      <c r="G4160" s="26" t="s">
        <v>200</v>
      </c>
      <c r="H4160" s="220">
        <f t="shared" si="1557"/>
        <v>0</v>
      </c>
      <c r="I4160" s="201">
        <f t="shared" si="1558"/>
        <v>0</v>
      </c>
    </row>
    <row r="4161" spans="1:10" ht="16.5" customHeight="1">
      <c r="A4161" s="942" t="s">
        <v>1199</v>
      </c>
      <c r="B4161" s="121" t="s">
        <v>774</v>
      </c>
      <c r="C4161" s="270" t="s">
        <v>328</v>
      </c>
      <c r="D4161" s="454">
        <v>2</v>
      </c>
      <c r="E4161" s="54">
        <f t="shared" si="1541"/>
        <v>2.2999999999999998</v>
      </c>
      <c r="F4161" s="79"/>
      <c r="G4161" s="26" t="s">
        <v>200</v>
      </c>
      <c r="H4161" s="220">
        <f t="shared" si="1542"/>
        <v>0</v>
      </c>
      <c r="I4161" s="201">
        <f t="shared" si="1543"/>
        <v>0</v>
      </c>
    </row>
    <row r="4162" spans="1:10" ht="16.5" customHeight="1">
      <c r="A4162" s="942"/>
      <c r="B4162" s="121" t="s">
        <v>106</v>
      </c>
      <c r="C4162" s="270" t="s">
        <v>328</v>
      </c>
      <c r="D4162" s="454">
        <v>2</v>
      </c>
      <c r="E4162" s="54">
        <f t="shared" si="1541"/>
        <v>2.2999999999999998</v>
      </c>
      <c r="F4162" s="79"/>
      <c r="G4162" s="26" t="s">
        <v>200</v>
      </c>
      <c r="H4162" s="220">
        <f t="shared" si="1542"/>
        <v>0</v>
      </c>
      <c r="I4162" s="201">
        <f t="shared" si="1543"/>
        <v>0</v>
      </c>
    </row>
    <row r="4163" spans="1:10" ht="16.5" customHeight="1">
      <c r="A4163" s="942"/>
      <c r="B4163" s="121" t="s">
        <v>1067</v>
      </c>
      <c r="C4163" s="270" t="s">
        <v>328</v>
      </c>
      <c r="D4163" s="454">
        <v>2</v>
      </c>
      <c r="E4163" s="54">
        <f t="shared" si="1541"/>
        <v>2.2999999999999998</v>
      </c>
      <c r="F4163" s="79"/>
      <c r="G4163" s="26" t="s">
        <v>200</v>
      </c>
      <c r="H4163" s="220">
        <f t="shared" si="1542"/>
        <v>0</v>
      </c>
      <c r="I4163" s="201">
        <f t="shared" si="1543"/>
        <v>0</v>
      </c>
    </row>
    <row r="4164" spans="1:10" ht="16.5" customHeight="1">
      <c r="A4164" s="942"/>
      <c r="B4164" s="121" t="s">
        <v>105</v>
      </c>
      <c r="C4164" s="270" t="s">
        <v>328</v>
      </c>
      <c r="D4164" s="454">
        <v>2</v>
      </c>
      <c r="E4164" s="54">
        <f t="shared" si="1541"/>
        <v>2.2999999999999998</v>
      </c>
      <c r="F4164" s="79"/>
      <c r="G4164" s="26" t="s">
        <v>200</v>
      </c>
      <c r="H4164" s="220">
        <f t="shared" si="1542"/>
        <v>0</v>
      </c>
      <c r="I4164" s="201">
        <f t="shared" si="1543"/>
        <v>0</v>
      </c>
    </row>
    <row r="4165" spans="1:10" ht="16.5" customHeight="1">
      <c r="A4165" s="942"/>
      <c r="B4165" s="121" t="s">
        <v>785</v>
      </c>
      <c r="C4165" s="270" t="s">
        <v>328</v>
      </c>
      <c r="D4165" s="454">
        <v>2</v>
      </c>
      <c r="E4165" s="54">
        <f t="shared" si="1541"/>
        <v>2.2999999999999998</v>
      </c>
      <c r="F4165" s="79"/>
      <c r="G4165" s="26" t="s">
        <v>200</v>
      </c>
      <c r="H4165" s="220">
        <f t="shared" si="1542"/>
        <v>0</v>
      </c>
      <c r="I4165" s="201">
        <f t="shared" si="1543"/>
        <v>0</v>
      </c>
    </row>
    <row r="4166" spans="1:10" ht="16.5" customHeight="1">
      <c r="A4166" s="940" t="s">
        <v>1130</v>
      </c>
      <c r="B4166" s="121" t="s">
        <v>775</v>
      </c>
      <c r="C4166" s="270" t="s">
        <v>328</v>
      </c>
      <c r="D4166" s="454">
        <v>2</v>
      </c>
      <c r="E4166" s="54">
        <f t="shared" ref="E4166:E4172" si="1559">D4166*1.15</f>
        <v>2.2999999999999998</v>
      </c>
      <c r="F4166" s="79"/>
      <c r="G4166" s="26" t="s">
        <v>200</v>
      </c>
      <c r="H4166" s="220">
        <f t="shared" ref="H4166:H4172" si="1560">F4166*D4166</f>
        <v>0</v>
      </c>
      <c r="I4166" s="201">
        <f t="shared" ref="I4166:I4172" si="1561">F4166*E4166</f>
        <v>0</v>
      </c>
    </row>
    <row r="4167" spans="1:10" ht="16.5" customHeight="1">
      <c r="A4167" s="940"/>
      <c r="B4167" s="121" t="s">
        <v>774</v>
      </c>
      <c r="C4167" s="270" t="s">
        <v>328</v>
      </c>
      <c r="D4167" s="454">
        <v>2</v>
      </c>
      <c r="E4167" s="54">
        <f t="shared" ref="E4167" si="1562">D4167*1.15</f>
        <v>2.2999999999999998</v>
      </c>
      <c r="F4167" s="79"/>
      <c r="G4167" s="26" t="s">
        <v>200</v>
      </c>
      <c r="H4167" s="220">
        <f t="shared" ref="H4167" si="1563">F4167*D4167</f>
        <v>0</v>
      </c>
      <c r="I4167" s="201">
        <f t="shared" ref="I4167" si="1564">F4167*E4167</f>
        <v>0</v>
      </c>
    </row>
    <row r="4168" spans="1:10" ht="16.5" customHeight="1">
      <c r="A4168" s="940"/>
      <c r="B4168" s="121" t="s">
        <v>106</v>
      </c>
      <c r="C4168" s="270" t="s">
        <v>328</v>
      </c>
      <c r="D4168" s="454">
        <v>2</v>
      </c>
      <c r="E4168" s="54">
        <f t="shared" si="1559"/>
        <v>2.2999999999999998</v>
      </c>
      <c r="F4168" s="79"/>
      <c r="G4168" s="26" t="s">
        <v>200</v>
      </c>
      <c r="H4168" s="220">
        <f t="shared" si="1560"/>
        <v>0</v>
      </c>
      <c r="I4168" s="201">
        <f t="shared" si="1561"/>
        <v>0</v>
      </c>
    </row>
    <row r="4169" spans="1:10" ht="16.5" customHeight="1">
      <c r="A4169" s="940"/>
      <c r="B4169" s="121" t="s">
        <v>781</v>
      </c>
      <c r="C4169" s="270" t="s">
        <v>328</v>
      </c>
      <c r="D4169" s="454">
        <v>2</v>
      </c>
      <c r="E4169" s="54">
        <f t="shared" ref="E4169" si="1565">D4169*1.15</f>
        <v>2.2999999999999998</v>
      </c>
      <c r="F4169" s="79"/>
      <c r="G4169" s="26" t="s">
        <v>200</v>
      </c>
      <c r="H4169" s="220">
        <f t="shared" ref="H4169" si="1566">F4169*D4169</f>
        <v>0</v>
      </c>
      <c r="I4169" s="201">
        <f t="shared" ref="I4169" si="1567">F4169*E4169</f>
        <v>0</v>
      </c>
    </row>
    <row r="4170" spans="1:10" ht="16.5" customHeight="1">
      <c r="A4170" s="940"/>
      <c r="B4170" s="121" t="s">
        <v>1311</v>
      </c>
      <c r="C4170" s="270" t="s">
        <v>328</v>
      </c>
      <c r="D4170" s="454">
        <v>2</v>
      </c>
      <c r="E4170" s="54">
        <f t="shared" si="1559"/>
        <v>2.2999999999999998</v>
      </c>
      <c r="F4170" s="79"/>
      <c r="G4170" s="26" t="s">
        <v>200</v>
      </c>
      <c r="H4170" s="220">
        <f t="shared" si="1560"/>
        <v>0</v>
      </c>
      <c r="I4170" s="201">
        <f t="shared" si="1561"/>
        <v>0</v>
      </c>
    </row>
    <row r="4171" spans="1:10" ht="16.5" customHeight="1">
      <c r="A4171" s="940"/>
      <c r="B4171" s="121" t="s">
        <v>1065</v>
      </c>
      <c r="C4171" s="270" t="s">
        <v>328</v>
      </c>
      <c r="D4171" s="454">
        <v>2</v>
      </c>
      <c r="E4171" s="54">
        <f t="shared" si="1559"/>
        <v>2.2999999999999998</v>
      </c>
      <c r="F4171" s="79"/>
      <c r="G4171" s="26" t="s">
        <v>200</v>
      </c>
      <c r="H4171" s="220">
        <f t="shared" si="1560"/>
        <v>0</v>
      </c>
      <c r="I4171" s="201">
        <f t="shared" si="1561"/>
        <v>0</v>
      </c>
    </row>
    <row r="4172" spans="1:10" ht="16.5" customHeight="1">
      <c r="A4172" s="941"/>
      <c r="B4172" s="121" t="s">
        <v>785</v>
      </c>
      <c r="C4172" s="270" t="s">
        <v>328</v>
      </c>
      <c r="D4172" s="454">
        <v>2</v>
      </c>
      <c r="E4172" s="54">
        <f t="shared" si="1559"/>
        <v>2.2999999999999998</v>
      </c>
      <c r="F4172" s="79"/>
      <c r="G4172" s="26" t="s">
        <v>200</v>
      </c>
      <c r="H4172" s="220">
        <f t="shared" si="1560"/>
        <v>0</v>
      </c>
      <c r="I4172" s="201">
        <f t="shared" si="1561"/>
        <v>0</v>
      </c>
      <c r="J4172" s="14"/>
    </row>
    <row r="4173" spans="1:10" ht="16.5" customHeight="1">
      <c r="A4173" s="939" t="s">
        <v>1142</v>
      </c>
      <c r="B4173" s="121" t="s">
        <v>775</v>
      </c>
      <c r="C4173" s="270" t="s">
        <v>328</v>
      </c>
      <c r="D4173" s="454">
        <v>2</v>
      </c>
      <c r="E4173" s="54">
        <f t="shared" ref="E4173:E4177" si="1568">D4173*1.15</f>
        <v>2.2999999999999998</v>
      </c>
      <c r="F4173" s="79"/>
      <c r="G4173" s="26" t="s">
        <v>200</v>
      </c>
      <c r="H4173" s="220">
        <f t="shared" ref="H4173:H4177" si="1569">F4173*D4173</f>
        <v>0</v>
      </c>
      <c r="I4173" s="201">
        <f t="shared" ref="I4173:I4177" si="1570">F4173*E4173</f>
        <v>0</v>
      </c>
      <c r="J4173" s="14"/>
    </row>
    <row r="4174" spans="1:10" ht="16.5" customHeight="1">
      <c r="A4174" s="940"/>
      <c r="B4174" s="121" t="s">
        <v>106</v>
      </c>
      <c r="C4174" s="270" t="s">
        <v>328</v>
      </c>
      <c r="D4174" s="454">
        <v>2</v>
      </c>
      <c r="E4174" s="54">
        <f t="shared" ref="E4174:E4176" si="1571">D4174*1.15</f>
        <v>2.2999999999999998</v>
      </c>
      <c r="F4174" s="79"/>
      <c r="G4174" s="26" t="s">
        <v>200</v>
      </c>
      <c r="H4174" s="220">
        <f t="shared" ref="H4174:H4176" si="1572">F4174*D4174</f>
        <v>0</v>
      </c>
      <c r="I4174" s="201">
        <f t="shared" ref="I4174:I4176" si="1573">F4174*E4174</f>
        <v>0</v>
      </c>
      <c r="J4174" s="14"/>
    </row>
    <row r="4175" spans="1:10" ht="16.5" customHeight="1">
      <c r="A4175" s="940"/>
      <c r="B4175" s="121" t="s">
        <v>1311</v>
      </c>
      <c r="C4175" s="270" t="s">
        <v>328</v>
      </c>
      <c r="D4175" s="454">
        <v>2</v>
      </c>
      <c r="E4175" s="54">
        <f t="shared" si="1571"/>
        <v>2.2999999999999998</v>
      </c>
      <c r="F4175" s="79"/>
      <c r="G4175" s="26" t="s">
        <v>200</v>
      </c>
      <c r="H4175" s="220">
        <f t="shared" si="1572"/>
        <v>0</v>
      </c>
      <c r="I4175" s="201">
        <f t="shared" si="1573"/>
        <v>0</v>
      </c>
      <c r="J4175" s="14"/>
    </row>
    <row r="4176" spans="1:10" ht="16.5" customHeight="1">
      <c r="A4176" s="940"/>
      <c r="B4176" s="121" t="s">
        <v>785</v>
      </c>
      <c r="C4176" s="270" t="s">
        <v>328</v>
      </c>
      <c r="D4176" s="454">
        <v>2</v>
      </c>
      <c r="E4176" s="54">
        <f t="shared" si="1571"/>
        <v>2.2999999999999998</v>
      </c>
      <c r="F4176" s="79"/>
      <c r="G4176" s="26" t="s">
        <v>200</v>
      </c>
      <c r="H4176" s="220">
        <f t="shared" si="1572"/>
        <v>0</v>
      </c>
      <c r="I4176" s="201">
        <f t="shared" si="1573"/>
        <v>0</v>
      </c>
      <c r="J4176" s="14"/>
    </row>
    <row r="4177" spans="1:10" ht="16.5" customHeight="1">
      <c r="A4177" s="940"/>
      <c r="B4177" s="121" t="s">
        <v>781</v>
      </c>
      <c r="C4177" s="270" t="s">
        <v>328</v>
      </c>
      <c r="D4177" s="454">
        <v>2</v>
      </c>
      <c r="E4177" s="54">
        <f t="shared" si="1568"/>
        <v>2.2999999999999998</v>
      </c>
      <c r="F4177" s="79"/>
      <c r="G4177" s="26" t="s">
        <v>200</v>
      </c>
      <c r="H4177" s="220">
        <f t="shared" si="1569"/>
        <v>0</v>
      </c>
      <c r="I4177" s="201">
        <f t="shared" si="1570"/>
        <v>0</v>
      </c>
      <c r="J4177" s="14"/>
    </row>
    <row r="4178" spans="1:10" ht="16.5" customHeight="1">
      <c r="A4178" s="942" t="s">
        <v>1316</v>
      </c>
      <c r="B4178" s="121" t="s">
        <v>775</v>
      </c>
      <c r="C4178" s="270" t="s">
        <v>328</v>
      </c>
      <c r="D4178" s="454">
        <v>2</v>
      </c>
      <c r="E4178" s="54">
        <f t="shared" si="1532"/>
        <v>2.2999999999999998</v>
      </c>
      <c r="F4178" s="79"/>
      <c r="G4178" s="26" t="s">
        <v>200</v>
      </c>
      <c r="H4178" s="220">
        <f t="shared" ref="H4178" si="1574">F4178*D4178</f>
        <v>0</v>
      </c>
      <c r="I4178" s="201">
        <f t="shared" ref="I4178" si="1575">F4178*E4178</f>
        <v>0</v>
      </c>
      <c r="J4178" s="14"/>
    </row>
    <row r="4179" spans="1:10" ht="16.5" customHeight="1">
      <c r="A4179" s="942"/>
      <c r="B4179" s="121" t="s">
        <v>774</v>
      </c>
      <c r="C4179" s="270" t="s">
        <v>328</v>
      </c>
      <c r="D4179" s="454">
        <v>2</v>
      </c>
      <c r="E4179" s="54">
        <f t="shared" ref="E4179:E4184" si="1576">D4179*1.15</f>
        <v>2.2999999999999998</v>
      </c>
      <c r="F4179" s="79"/>
      <c r="G4179" s="26" t="s">
        <v>200</v>
      </c>
      <c r="H4179" s="220">
        <f t="shared" ref="H4179:H4184" si="1577">F4179*D4179</f>
        <v>0</v>
      </c>
      <c r="I4179" s="201">
        <f t="shared" ref="I4179:I4184" si="1578">F4179*E4179</f>
        <v>0</v>
      </c>
      <c r="J4179" s="14"/>
    </row>
    <row r="4180" spans="1:10" ht="16.5" customHeight="1">
      <c r="A4180" s="942"/>
      <c r="B4180" s="121" t="s">
        <v>106</v>
      </c>
      <c r="C4180" s="270" t="s">
        <v>328</v>
      </c>
      <c r="D4180" s="454">
        <v>2</v>
      </c>
      <c r="E4180" s="54">
        <f t="shared" si="1576"/>
        <v>2.2999999999999998</v>
      </c>
      <c r="F4180" s="79"/>
      <c r="G4180" s="26" t="s">
        <v>200</v>
      </c>
      <c r="H4180" s="220">
        <f t="shared" si="1577"/>
        <v>0</v>
      </c>
      <c r="I4180" s="201">
        <f t="shared" si="1578"/>
        <v>0</v>
      </c>
      <c r="J4180" s="14"/>
    </row>
    <row r="4181" spans="1:10" ht="16.5" customHeight="1">
      <c r="A4181" s="942"/>
      <c r="B4181" s="121" t="s">
        <v>781</v>
      </c>
      <c r="C4181" s="270" t="s">
        <v>328</v>
      </c>
      <c r="D4181" s="454">
        <v>2</v>
      </c>
      <c r="E4181" s="54">
        <f t="shared" si="1576"/>
        <v>2.2999999999999998</v>
      </c>
      <c r="F4181" s="79"/>
      <c r="G4181" s="26" t="s">
        <v>200</v>
      </c>
      <c r="H4181" s="220">
        <f t="shared" si="1577"/>
        <v>0</v>
      </c>
      <c r="I4181" s="201">
        <f t="shared" si="1578"/>
        <v>0</v>
      </c>
      <c r="J4181" s="14"/>
    </row>
    <row r="4182" spans="1:10" ht="16.5" customHeight="1">
      <c r="A4182" s="942"/>
      <c r="B4182" s="121" t="s">
        <v>105</v>
      </c>
      <c r="C4182" s="270" t="s">
        <v>328</v>
      </c>
      <c r="D4182" s="454">
        <v>2</v>
      </c>
      <c r="E4182" s="54">
        <f t="shared" si="1576"/>
        <v>2.2999999999999998</v>
      </c>
      <c r="F4182" s="79"/>
      <c r="G4182" s="26" t="s">
        <v>200</v>
      </c>
      <c r="H4182" s="220">
        <f t="shared" si="1577"/>
        <v>0</v>
      </c>
      <c r="I4182" s="201">
        <f t="shared" si="1578"/>
        <v>0</v>
      </c>
      <c r="J4182" s="14"/>
    </row>
    <row r="4183" spans="1:10" ht="16.5" customHeight="1">
      <c r="A4183" s="942"/>
      <c r="B4183" s="121" t="s">
        <v>1311</v>
      </c>
      <c r="C4183" s="270" t="s">
        <v>328</v>
      </c>
      <c r="D4183" s="454">
        <v>2</v>
      </c>
      <c r="E4183" s="54">
        <f t="shared" si="1576"/>
        <v>2.2999999999999998</v>
      </c>
      <c r="F4183" s="79"/>
      <c r="G4183" s="26" t="s">
        <v>200</v>
      </c>
      <c r="H4183" s="220">
        <f t="shared" si="1577"/>
        <v>0</v>
      </c>
      <c r="I4183" s="201">
        <f t="shared" si="1578"/>
        <v>0</v>
      </c>
      <c r="J4183" s="14"/>
    </row>
    <row r="4184" spans="1:10" ht="16.5" customHeight="1">
      <c r="A4184" s="942"/>
      <c r="B4184" s="121" t="s">
        <v>785</v>
      </c>
      <c r="C4184" s="270" t="s">
        <v>328</v>
      </c>
      <c r="D4184" s="454">
        <v>2</v>
      </c>
      <c r="E4184" s="54">
        <f t="shared" si="1576"/>
        <v>2.2999999999999998</v>
      </c>
      <c r="F4184" s="79"/>
      <c r="G4184" s="26" t="s">
        <v>200</v>
      </c>
      <c r="H4184" s="220">
        <f t="shared" si="1577"/>
        <v>0</v>
      </c>
      <c r="I4184" s="201">
        <f t="shared" si="1578"/>
        <v>0</v>
      </c>
      <c r="J4184" s="14"/>
    </row>
    <row r="4185" spans="1:10" ht="16.5" customHeight="1">
      <c r="A4185" s="942"/>
      <c r="B4185" s="121" t="s">
        <v>1065</v>
      </c>
      <c r="C4185" s="270" t="s">
        <v>328</v>
      </c>
      <c r="D4185" s="454">
        <v>2</v>
      </c>
      <c r="E4185" s="54">
        <f t="shared" ref="E4185" si="1579">D4185*1.15</f>
        <v>2.2999999999999998</v>
      </c>
      <c r="F4185" s="79"/>
      <c r="G4185" s="26" t="s">
        <v>200</v>
      </c>
      <c r="H4185" s="220">
        <f t="shared" ref="H4185" si="1580">F4185*D4185</f>
        <v>0</v>
      </c>
      <c r="I4185" s="201">
        <f t="shared" ref="I4185" si="1581">F4185*E4185</f>
        <v>0</v>
      </c>
      <c r="J4185" s="14"/>
    </row>
    <row r="4186" spans="1:10" ht="16.5" customHeight="1">
      <c r="A4186" s="942" t="s">
        <v>1549</v>
      </c>
      <c r="B4186" s="121" t="s">
        <v>775</v>
      </c>
      <c r="C4186" s="270" t="s">
        <v>328</v>
      </c>
      <c r="D4186" s="454">
        <v>2</v>
      </c>
      <c r="E4186" s="54">
        <f t="shared" si="1532"/>
        <v>2.2999999999999998</v>
      </c>
      <c r="F4186" s="79"/>
      <c r="G4186" s="26" t="s">
        <v>200</v>
      </c>
      <c r="H4186" s="220">
        <f t="shared" ref="H4186:H4197" si="1582">F4186*D4186</f>
        <v>0</v>
      </c>
      <c r="I4186" s="201">
        <f t="shared" ref="I4186:I4197" si="1583">F4186*E4186</f>
        <v>0</v>
      </c>
      <c r="J4186" s="14"/>
    </row>
    <row r="4187" spans="1:10" ht="16.5" customHeight="1">
      <c r="A4187" s="942"/>
      <c r="B4187" s="121" t="s">
        <v>106</v>
      </c>
      <c r="C4187" s="270" t="s">
        <v>328</v>
      </c>
      <c r="D4187" s="454">
        <v>2</v>
      </c>
      <c r="E4187" s="54">
        <f t="shared" si="1532"/>
        <v>2.2999999999999998</v>
      </c>
      <c r="F4187" s="79"/>
      <c r="G4187" s="26" t="s">
        <v>200</v>
      </c>
      <c r="H4187" s="220">
        <f t="shared" si="1582"/>
        <v>0</v>
      </c>
      <c r="I4187" s="201">
        <f t="shared" si="1583"/>
        <v>0</v>
      </c>
      <c r="J4187" s="14"/>
    </row>
    <row r="4188" spans="1:10" ht="16.5" customHeight="1">
      <c r="A4188" s="942"/>
      <c r="B4188" s="121" t="s">
        <v>1269</v>
      </c>
      <c r="C4188" s="270" t="s">
        <v>328</v>
      </c>
      <c r="D4188" s="454">
        <v>2</v>
      </c>
      <c r="E4188" s="54">
        <f t="shared" si="1532"/>
        <v>2.2999999999999998</v>
      </c>
      <c r="F4188" s="79"/>
      <c r="G4188" s="26" t="s">
        <v>200</v>
      </c>
      <c r="H4188" s="220">
        <f t="shared" si="1582"/>
        <v>0</v>
      </c>
      <c r="I4188" s="201">
        <f t="shared" si="1583"/>
        <v>0</v>
      </c>
      <c r="J4188" s="14"/>
    </row>
    <row r="4189" spans="1:10" ht="16.5" customHeight="1">
      <c r="A4189" s="942"/>
      <c r="B4189" s="121" t="s">
        <v>869</v>
      </c>
      <c r="C4189" s="270" t="s">
        <v>328</v>
      </c>
      <c r="D4189" s="454">
        <v>2</v>
      </c>
      <c r="E4189" s="54">
        <f t="shared" si="1532"/>
        <v>2.2999999999999998</v>
      </c>
      <c r="F4189" s="79"/>
      <c r="G4189" s="26" t="s">
        <v>200</v>
      </c>
      <c r="H4189" s="220">
        <f t="shared" si="1582"/>
        <v>0</v>
      </c>
      <c r="I4189" s="201">
        <f t="shared" si="1583"/>
        <v>0</v>
      </c>
      <c r="J4189" s="14"/>
    </row>
    <row r="4190" spans="1:10" ht="16.5" customHeight="1">
      <c r="A4190" s="942"/>
      <c r="B4190" s="121" t="s">
        <v>1311</v>
      </c>
      <c r="C4190" s="270" t="s">
        <v>328</v>
      </c>
      <c r="D4190" s="454">
        <v>2</v>
      </c>
      <c r="E4190" s="54">
        <f t="shared" ref="E4190" si="1584">D4190*1.15</f>
        <v>2.2999999999999998</v>
      </c>
      <c r="F4190" s="79"/>
      <c r="G4190" s="26" t="s">
        <v>200</v>
      </c>
      <c r="H4190" s="220">
        <f t="shared" ref="H4190" si="1585">F4190*D4190</f>
        <v>0</v>
      </c>
      <c r="I4190" s="201">
        <f t="shared" ref="I4190" si="1586">F4190*E4190</f>
        <v>0</v>
      </c>
      <c r="J4190" s="14"/>
    </row>
    <row r="4191" spans="1:10" ht="16.5" customHeight="1">
      <c r="A4191" s="942"/>
      <c r="B4191" s="121" t="s">
        <v>774</v>
      </c>
      <c r="C4191" s="270" t="s">
        <v>328</v>
      </c>
      <c r="D4191" s="454">
        <v>2</v>
      </c>
      <c r="E4191" s="54">
        <f t="shared" ref="E4191:E4195" si="1587">D4191*1.15</f>
        <v>2.2999999999999998</v>
      </c>
      <c r="F4191" s="79"/>
      <c r="G4191" s="26" t="s">
        <v>200</v>
      </c>
      <c r="H4191" s="220">
        <f t="shared" ref="H4191:H4195" si="1588">F4191*D4191</f>
        <v>0</v>
      </c>
      <c r="I4191" s="201">
        <f t="shared" ref="I4191:I4195" si="1589">F4191*E4191</f>
        <v>0</v>
      </c>
      <c r="J4191" s="14"/>
    </row>
    <row r="4192" spans="1:10" ht="16.5" customHeight="1">
      <c r="A4192" s="942"/>
      <c r="B4192" s="121" t="s">
        <v>1065</v>
      </c>
      <c r="C4192" s="270" t="s">
        <v>328</v>
      </c>
      <c r="D4192" s="454">
        <v>2</v>
      </c>
      <c r="E4192" s="54">
        <f t="shared" si="1587"/>
        <v>2.2999999999999998</v>
      </c>
      <c r="F4192" s="79"/>
      <c r="G4192" s="26" t="s">
        <v>200</v>
      </c>
      <c r="H4192" s="220">
        <f t="shared" si="1588"/>
        <v>0</v>
      </c>
      <c r="I4192" s="201">
        <f t="shared" si="1589"/>
        <v>0</v>
      </c>
      <c r="J4192" s="14"/>
    </row>
    <row r="4193" spans="1:10" ht="16.5" customHeight="1">
      <c r="A4193" s="942"/>
      <c r="B4193" s="121" t="s">
        <v>785</v>
      </c>
      <c r="C4193" s="270" t="s">
        <v>328</v>
      </c>
      <c r="D4193" s="454">
        <v>2</v>
      </c>
      <c r="E4193" s="54">
        <f t="shared" si="1587"/>
        <v>2.2999999999999998</v>
      </c>
      <c r="F4193" s="79"/>
      <c r="G4193" s="26" t="s">
        <v>200</v>
      </c>
      <c r="H4193" s="220">
        <f t="shared" si="1588"/>
        <v>0</v>
      </c>
      <c r="I4193" s="201">
        <f t="shared" si="1589"/>
        <v>0</v>
      </c>
      <c r="J4193" s="14"/>
    </row>
    <row r="4194" spans="1:10" ht="16.5" customHeight="1">
      <c r="A4194" s="942"/>
      <c r="B4194" s="121" t="s">
        <v>1067</v>
      </c>
      <c r="C4194" s="270" t="s">
        <v>328</v>
      </c>
      <c r="D4194" s="454">
        <v>2</v>
      </c>
      <c r="E4194" s="54">
        <f t="shared" si="1587"/>
        <v>2.2999999999999998</v>
      </c>
      <c r="F4194" s="79"/>
      <c r="G4194" s="26" t="s">
        <v>200</v>
      </c>
      <c r="H4194" s="220">
        <f t="shared" si="1588"/>
        <v>0</v>
      </c>
      <c r="I4194" s="201">
        <f t="shared" si="1589"/>
        <v>0</v>
      </c>
      <c r="J4194" s="14"/>
    </row>
    <row r="4195" spans="1:10" ht="16.5" customHeight="1">
      <c r="A4195" s="942"/>
      <c r="B4195" s="121" t="s">
        <v>105</v>
      </c>
      <c r="C4195" s="270" t="s">
        <v>328</v>
      </c>
      <c r="D4195" s="454">
        <v>2</v>
      </c>
      <c r="E4195" s="54">
        <f t="shared" si="1587"/>
        <v>2.2999999999999998</v>
      </c>
      <c r="F4195" s="79"/>
      <c r="G4195" s="26" t="s">
        <v>200</v>
      </c>
      <c r="H4195" s="220">
        <f t="shared" si="1588"/>
        <v>0</v>
      </c>
      <c r="I4195" s="201">
        <f t="shared" si="1589"/>
        <v>0</v>
      </c>
      <c r="J4195" s="14"/>
    </row>
    <row r="4196" spans="1:10" ht="16.5" customHeight="1">
      <c r="A4196" s="942"/>
      <c r="B4196" s="121" t="s">
        <v>1066</v>
      </c>
      <c r="C4196" s="270" t="s">
        <v>328</v>
      </c>
      <c r="D4196" s="454">
        <v>2</v>
      </c>
      <c r="E4196" s="54">
        <f t="shared" si="1532"/>
        <v>2.2999999999999998</v>
      </c>
      <c r="F4196" s="79"/>
      <c r="G4196" s="26" t="s">
        <v>200</v>
      </c>
      <c r="H4196" s="220">
        <f t="shared" si="1582"/>
        <v>0</v>
      </c>
      <c r="I4196" s="201">
        <f t="shared" si="1583"/>
        <v>0</v>
      </c>
      <c r="J4196" s="14"/>
    </row>
    <row r="4197" spans="1:10" ht="16.5" customHeight="1">
      <c r="A4197" s="942" t="s">
        <v>1510</v>
      </c>
      <c r="B4197" s="121" t="s">
        <v>1065</v>
      </c>
      <c r="C4197" s="270" t="s">
        <v>328</v>
      </c>
      <c r="D4197" s="454">
        <v>2</v>
      </c>
      <c r="E4197" s="54">
        <f t="shared" si="1532"/>
        <v>2.2999999999999998</v>
      </c>
      <c r="F4197" s="79"/>
      <c r="G4197" s="26" t="s">
        <v>200</v>
      </c>
      <c r="H4197" s="220">
        <f t="shared" si="1582"/>
        <v>0</v>
      </c>
      <c r="I4197" s="201">
        <f t="shared" si="1583"/>
        <v>0</v>
      </c>
      <c r="J4197" s="14"/>
    </row>
    <row r="4198" spans="1:10" ht="16.5" customHeight="1">
      <c r="A4198" s="942"/>
      <c r="B4198" s="121" t="s">
        <v>1066</v>
      </c>
      <c r="C4198" s="270" t="s">
        <v>328</v>
      </c>
      <c r="D4198" s="454">
        <v>2</v>
      </c>
      <c r="E4198" s="54">
        <f t="shared" ref="E4198:E4274" si="1590">D4198*1.15</f>
        <v>2.2999999999999998</v>
      </c>
      <c r="F4198" s="79"/>
      <c r="G4198" s="26" t="s">
        <v>200</v>
      </c>
      <c r="H4198" s="220">
        <f t="shared" ref="H4198" si="1591">F4198*D4198</f>
        <v>0</v>
      </c>
      <c r="I4198" s="201">
        <f t="shared" ref="I4198" si="1592">F4198*E4198</f>
        <v>0</v>
      </c>
      <c r="J4198" s="14"/>
    </row>
    <row r="4199" spans="1:10" ht="17.25" customHeight="1">
      <c r="A4199" s="939" t="s">
        <v>1511</v>
      </c>
      <c r="B4199" s="121" t="s">
        <v>775</v>
      </c>
      <c r="C4199" s="270" t="s">
        <v>328</v>
      </c>
      <c r="D4199" s="454">
        <v>2</v>
      </c>
      <c r="E4199" s="54">
        <f t="shared" si="1590"/>
        <v>2.2999999999999998</v>
      </c>
      <c r="F4199" s="79"/>
      <c r="G4199" s="26" t="s">
        <v>200</v>
      </c>
      <c r="H4199" s="220">
        <f t="shared" ref="H4199:H4203" si="1593">F4199*D4199</f>
        <v>0</v>
      </c>
      <c r="I4199" s="201">
        <f t="shared" ref="I4199:I4203" si="1594">F4199*E4199</f>
        <v>0</v>
      </c>
      <c r="J4199" s="14"/>
    </row>
    <row r="4200" spans="1:10" ht="17.25" customHeight="1">
      <c r="A4200" s="940"/>
      <c r="B4200" s="121" t="s">
        <v>869</v>
      </c>
      <c r="C4200" s="270" t="s">
        <v>328</v>
      </c>
      <c r="D4200" s="454">
        <v>2</v>
      </c>
      <c r="E4200" s="54">
        <f t="shared" si="1590"/>
        <v>2.2999999999999998</v>
      </c>
      <c r="F4200" s="79"/>
      <c r="G4200" s="26" t="s">
        <v>200</v>
      </c>
      <c r="H4200" s="220">
        <f t="shared" si="1593"/>
        <v>0</v>
      </c>
      <c r="I4200" s="201">
        <f t="shared" si="1594"/>
        <v>0</v>
      </c>
      <c r="J4200" s="14"/>
    </row>
    <row r="4201" spans="1:10" ht="17.25" customHeight="1">
      <c r="A4201" s="940"/>
      <c r="B4201" s="121" t="s">
        <v>1269</v>
      </c>
      <c r="C4201" s="270" t="s">
        <v>328</v>
      </c>
      <c r="D4201" s="454">
        <v>2</v>
      </c>
      <c r="E4201" s="54">
        <f t="shared" si="1590"/>
        <v>2.2999999999999998</v>
      </c>
      <c r="F4201" s="79"/>
      <c r="G4201" s="26" t="s">
        <v>200</v>
      </c>
      <c r="H4201" s="220">
        <f t="shared" si="1593"/>
        <v>0</v>
      </c>
      <c r="I4201" s="201">
        <f t="shared" si="1594"/>
        <v>0</v>
      </c>
      <c r="J4201" s="14"/>
    </row>
    <row r="4202" spans="1:10" ht="17.25" customHeight="1">
      <c r="A4202" s="940"/>
      <c r="B4202" s="121" t="s">
        <v>106</v>
      </c>
      <c r="C4202" s="270" t="s">
        <v>328</v>
      </c>
      <c r="D4202" s="454">
        <v>2</v>
      </c>
      <c r="E4202" s="54">
        <f t="shared" si="1590"/>
        <v>2.2999999999999998</v>
      </c>
      <c r="F4202" s="79"/>
      <c r="G4202" s="26" t="s">
        <v>200</v>
      </c>
      <c r="H4202" s="220">
        <f t="shared" si="1593"/>
        <v>0</v>
      </c>
      <c r="I4202" s="201">
        <f t="shared" si="1594"/>
        <v>0</v>
      </c>
      <c r="J4202" s="14"/>
    </row>
    <row r="4203" spans="1:10" ht="17.25" customHeight="1">
      <c r="A4203" s="940"/>
      <c r="B4203" s="121" t="s">
        <v>1311</v>
      </c>
      <c r="C4203" s="270" t="s">
        <v>328</v>
      </c>
      <c r="D4203" s="454">
        <v>2</v>
      </c>
      <c r="E4203" s="54">
        <f t="shared" si="1590"/>
        <v>2.2999999999999998</v>
      </c>
      <c r="F4203" s="79"/>
      <c r="G4203" s="26" t="s">
        <v>200</v>
      </c>
      <c r="H4203" s="220">
        <f t="shared" si="1593"/>
        <v>0</v>
      </c>
      <c r="I4203" s="201">
        <f t="shared" si="1594"/>
        <v>0</v>
      </c>
      <c r="J4203" s="14"/>
    </row>
    <row r="4204" spans="1:10" ht="18" customHeight="1">
      <c r="A4204" s="941"/>
      <c r="B4204" s="121" t="s">
        <v>608</v>
      </c>
      <c r="C4204" s="270" t="s">
        <v>328</v>
      </c>
      <c r="D4204" s="454">
        <v>2</v>
      </c>
      <c r="E4204" s="54">
        <f t="shared" si="1590"/>
        <v>2.2999999999999998</v>
      </c>
      <c r="F4204" s="79"/>
      <c r="G4204" s="26" t="s">
        <v>200</v>
      </c>
      <c r="H4204" s="220">
        <f t="shared" ref="H4204:H4238" si="1595">F4204*D4204</f>
        <v>0</v>
      </c>
      <c r="I4204" s="201">
        <f t="shared" ref="I4204:I4238" si="1596">F4204*E4204</f>
        <v>0</v>
      </c>
      <c r="J4204" s="14"/>
    </row>
    <row r="4205" spans="1:10" ht="16.5" customHeight="1">
      <c r="A4205" s="939" t="s">
        <v>1023</v>
      </c>
      <c r="B4205" s="121" t="s">
        <v>775</v>
      </c>
      <c r="C4205" s="270" t="s">
        <v>328</v>
      </c>
      <c r="D4205" s="454">
        <v>2</v>
      </c>
      <c r="E4205" s="54">
        <f t="shared" ref="E4205:E4238" si="1597">D4205*1.15</f>
        <v>2.2999999999999998</v>
      </c>
      <c r="F4205" s="79"/>
      <c r="G4205" s="26" t="s">
        <v>200</v>
      </c>
      <c r="H4205" s="220">
        <f t="shared" si="1595"/>
        <v>0</v>
      </c>
      <c r="I4205" s="201">
        <f t="shared" si="1596"/>
        <v>0</v>
      </c>
      <c r="J4205" s="14"/>
    </row>
    <row r="4206" spans="1:10" ht="16.5" customHeight="1">
      <c r="A4206" s="940"/>
      <c r="B4206" s="121" t="s">
        <v>774</v>
      </c>
      <c r="C4206" s="270" t="s">
        <v>328</v>
      </c>
      <c r="D4206" s="454">
        <v>2</v>
      </c>
      <c r="E4206" s="54">
        <f t="shared" si="1597"/>
        <v>2.2999999999999998</v>
      </c>
      <c r="F4206" s="79"/>
      <c r="G4206" s="26" t="s">
        <v>200</v>
      </c>
      <c r="H4206" s="220">
        <f t="shared" si="1595"/>
        <v>0</v>
      </c>
      <c r="I4206" s="201">
        <f t="shared" si="1596"/>
        <v>0</v>
      </c>
      <c r="J4206" s="14"/>
    </row>
    <row r="4207" spans="1:10" ht="16.5" customHeight="1">
      <c r="A4207" s="940"/>
      <c r="B4207" s="121" t="s">
        <v>106</v>
      </c>
      <c r="C4207" s="270" t="s">
        <v>328</v>
      </c>
      <c r="D4207" s="454">
        <v>2</v>
      </c>
      <c r="E4207" s="54">
        <f t="shared" si="1597"/>
        <v>2.2999999999999998</v>
      </c>
      <c r="F4207" s="79"/>
      <c r="G4207" s="26" t="s">
        <v>200</v>
      </c>
      <c r="H4207" s="220">
        <f t="shared" si="1595"/>
        <v>0</v>
      </c>
      <c r="I4207" s="201">
        <f t="shared" si="1596"/>
        <v>0</v>
      </c>
      <c r="J4207" s="14"/>
    </row>
    <row r="4208" spans="1:10" ht="16.5" customHeight="1">
      <c r="A4208" s="940"/>
      <c r="B4208" s="121" t="s">
        <v>785</v>
      </c>
      <c r="C4208" s="270" t="s">
        <v>328</v>
      </c>
      <c r="D4208" s="454">
        <v>2</v>
      </c>
      <c r="E4208" s="54">
        <f t="shared" si="1597"/>
        <v>2.2999999999999998</v>
      </c>
      <c r="F4208" s="79"/>
      <c r="G4208" s="26" t="s">
        <v>200</v>
      </c>
      <c r="H4208" s="220">
        <f t="shared" si="1595"/>
        <v>0</v>
      </c>
      <c r="I4208" s="201">
        <f t="shared" si="1596"/>
        <v>0</v>
      </c>
      <c r="J4208" s="14"/>
    </row>
    <row r="4209" spans="1:10" ht="16.5" customHeight="1">
      <c r="A4209" s="941"/>
      <c r="B4209" s="121" t="s">
        <v>781</v>
      </c>
      <c r="C4209" s="270" t="s">
        <v>328</v>
      </c>
      <c r="D4209" s="454">
        <v>2</v>
      </c>
      <c r="E4209" s="54">
        <f t="shared" si="1597"/>
        <v>2.2999999999999998</v>
      </c>
      <c r="F4209" s="79"/>
      <c r="G4209" s="26" t="s">
        <v>200</v>
      </c>
      <c r="H4209" s="220">
        <f t="shared" si="1595"/>
        <v>0</v>
      </c>
      <c r="I4209" s="201">
        <f t="shared" si="1596"/>
        <v>0</v>
      </c>
      <c r="J4209" s="14"/>
    </row>
    <row r="4210" spans="1:10" ht="16.5" customHeight="1">
      <c r="A4210" s="939" t="s">
        <v>2283</v>
      </c>
      <c r="B4210" s="121" t="s">
        <v>775</v>
      </c>
      <c r="C4210" s="270" t="s">
        <v>328</v>
      </c>
      <c r="D4210" s="454">
        <v>2</v>
      </c>
      <c r="E4210" s="54">
        <f t="shared" si="1597"/>
        <v>2.2999999999999998</v>
      </c>
      <c r="F4210" s="79"/>
      <c r="G4210" s="26" t="s">
        <v>200</v>
      </c>
      <c r="H4210" s="220">
        <f t="shared" si="1595"/>
        <v>0</v>
      </c>
      <c r="I4210" s="201">
        <f t="shared" si="1596"/>
        <v>0</v>
      </c>
      <c r="J4210" s="14"/>
    </row>
    <row r="4211" spans="1:10" ht="16.5" customHeight="1">
      <c r="A4211" s="940"/>
      <c r="B4211" s="121" t="s">
        <v>774</v>
      </c>
      <c r="C4211" s="270" t="s">
        <v>328</v>
      </c>
      <c r="D4211" s="454">
        <v>2</v>
      </c>
      <c r="E4211" s="54">
        <f t="shared" si="1597"/>
        <v>2.2999999999999998</v>
      </c>
      <c r="F4211" s="79"/>
      <c r="G4211" s="26" t="s">
        <v>200</v>
      </c>
      <c r="H4211" s="220">
        <f t="shared" si="1595"/>
        <v>0</v>
      </c>
      <c r="I4211" s="201">
        <f t="shared" si="1596"/>
        <v>0</v>
      </c>
      <c r="J4211" s="14"/>
    </row>
    <row r="4212" spans="1:10" ht="16.5" customHeight="1">
      <c r="A4212" s="940"/>
      <c r="B4212" s="121" t="s">
        <v>106</v>
      </c>
      <c r="C4212" s="270" t="s">
        <v>328</v>
      </c>
      <c r="D4212" s="454">
        <v>2</v>
      </c>
      <c r="E4212" s="54">
        <f t="shared" si="1597"/>
        <v>2.2999999999999998</v>
      </c>
      <c r="F4212" s="79"/>
      <c r="G4212" s="26" t="s">
        <v>200</v>
      </c>
      <c r="H4212" s="220">
        <f t="shared" si="1595"/>
        <v>0</v>
      </c>
      <c r="I4212" s="201">
        <f t="shared" si="1596"/>
        <v>0</v>
      </c>
      <c r="J4212" s="14"/>
    </row>
    <row r="4213" spans="1:10" ht="16.5" customHeight="1">
      <c r="A4213" s="940"/>
      <c r="B4213" s="121" t="s">
        <v>1067</v>
      </c>
      <c r="C4213" s="270" t="s">
        <v>328</v>
      </c>
      <c r="D4213" s="454">
        <v>2</v>
      </c>
      <c r="E4213" s="54">
        <f t="shared" si="1597"/>
        <v>2.2999999999999998</v>
      </c>
      <c r="F4213" s="79"/>
      <c r="G4213" s="26" t="s">
        <v>200</v>
      </c>
      <c r="H4213" s="220">
        <f t="shared" si="1595"/>
        <v>0</v>
      </c>
      <c r="I4213" s="201">
        <f t="shared" si="1596"/>
        <v>0</v>
      </c>
      <c r="J4213" s="14"/>
    </row>
    <row r="4214" spans="1:10" ht="16.5" customHeight="1">
      <c r="A4214" s="940"/>
      <c r="B4214" s="121" t="s">
        <v>105</v>
      </c>
      <c r="C4214" s="270" t="s">
        <v>328</v>
      </c>
      <c r="D4214" s="454">
        <v>2</v>
      </c>
      <c r="E4214" s="54">
        <f t="shared" si="1597"/>
        <v>2.2999999999999998</v>
      </c>
      <c r="F4214" s="79"/>
      <c r="G4214" s="26" t="s">
        <v>200</v>
      </c>
      <c r="H4214" s="220">
        <f t="shared" si="1595"/>
        <v>0</v>
      </c>
      <c r="I4214" s="201">
        <f t="shared" si="1596"/>
        <v>0</v>
      </c>
      <c r="J4214" s="14"/>
    </row>
    <row r="4215" spans="1:10" ht="16.5" customHeight="1">
      <c r="A4215" s="940"/>
      <c r="B4215" s="121" t="s">
        <v>1311</v>
      </c>
      <c r="C4215" s="270" t="s">
        <v>328</v>
      </c>
      <c r="D4215" s="454">
        <v>2</v>
      </c>
      <c r="E4215" s="54">
        <f t="shared" si="1597"/>
        <v>2.2999999999999998</v>
      </c>
      <c r="F4215" s="79"/>
      <c r="G4215" s="26" t="s">
        <v>200</v>
      </c>
      <c r="H4215" s="220">
        <f t="shared" si="1595"/>
        <v>0</v>
      </c>
      <c r="I4215" s="201">
        <f t="shared" si="1596"/>
        <v>0</v>
      </c>
      <c r="J4215" s="14"/>
    </row>
    <row r="4216" spans="1:10" ht="16.5" customHeight="1">
      <c r="A4216" s="941"/>
      <c r="B4216" s="121" t="s">
        <v>785</v>
      </c>
      <c r="C4216" s="270" t="s">
        <v>328</v>
      </c>
      <c r="D4216" s="454">
        <v>2</v>
      </c>
      <c r="E4216" s="54">
        <f t="shared" si="1597"/>
        <v>2.2999999999999998</v>
      </c>
      <c r="F4216" s="79"/>
      <c r="G4216" s="26" t="s">
        <v>200</v>
      </c>
      <c r="H4216" s="220">
        <f t="shared" si="1595"/>
        <v>0</v>
      </c>
      <c r="I4216" s="201">
        <f t="shared" si="1596"/>
        <v>0</v>
      </c>
      <c r="J4216" s="14"/>
    </row>
    <row r="4217" spans="1:10" ht="16.5" customHeight="1">
      <c r="A4217" s="939" t="s">
        <v>1348</v>
      </c>
      <c r="B4217" s="121" t="s">
        <v>775</v>
      </c>
      <c r="C4217" s="270" t="s">
        <v>328</v>
      </c>
      <c r="D4217" s="454">
        <v>2</v>
      </c>
      <c r="E4217" s="54">
        <f t="shared" ref="E4217:E4228" si="1598">D4217*1.15</f>
        <v>2.2999999999999998</v>
      </c>
      <c r="F4217" s="79"/>
      <c r="G4217" s="26" t="s">
        <v>200</v>
      </c>
      <c r="H4217" s="220">
        <f t="shared" ref="H4217:H4228" si="1599">F4217*D4217</f>
        <v>0</v>
      </c>
      <c r="I4217" s="201">
        <f t="shared" ref="I4217:I4228" si="1600">F4217*E4217</f>
        <v>0</v>
      </c>
      <c r="J4217" s="14"/>
    </row>
    <row r="4218" spans="1:10" ht="16.5" customHeight="1">
      <c r="A4218" s="940"/>
      <c r="B4218" s="121" t="s">
        <v>608</v>
      </c>
      <c r="C4218" s="270" t="s">
        <v>328</v>
      </c>
      <c r="D4218" s="454">
        <v>2</v>
      </c>
      <c r="E4218" s="54">
        <f t="shared" si="1598"/>
        <v>2.2999999999999998</v>
      </c>
      <c r="F4218" s="79"/>
      <c r="G4218" s="26" t="s">
        <v>200</v>
      </c>
      <c r="H4218" s="220">
        <f t="shared" si="1599"/>
        <v>0</v>
      </c>
      <c r="I4218" s="201">
        <f t="shared" si="1600"/>
        <v>0</v>
      </c>
      <c r="J4218" s="14"/>
    </row>
    <row r="4219" spans="1:10" ht="16.5" customHeight="1">
      <c r="A4219" s="940"/>
      <c r="B4219" s="121" t="s">
        <v>781</v>
      </c>
      <c r="C4219" s="270" t="s">
        <v>328</v>
      </c>
      <c r="D4219" s="454">
        <v>2</v>
      </c>
      <c r="E4219" s="54">
        <f t="shared" si="1598"/>
        <v>2.2999999999999998</v>
      </c>
      <c r="F4219" s="79"/>
      <c r="G4219" s="26" t="s">
        <v>200</v>
      </c>
      <c r="H4219" s="220">
        <f t="shared" si="1599"/>
        <v>0</v>
      </c>
      <c r="I4219" s="201">
        <f t="shared" si="1600"/>
        <v>0</v>
      </c>
      <c r="J4219" s="14"/>
    </row>
    <row r="4220" spans="1:10" ht="16.5" customHeight="1">
      <c r="A4220" s="940"/>
      <c r="B4220" s="121" t="s">
        <v>774</v>
      </c>
      <c r="C4220" s="270" t="s">
        <v>328</v>
      </c>
      <c r="D4220" s="454">
        <v>2</v>
      </c>
      <c r="E4220" s="54">
        <f t="shared" si="1598"/>
        <v>2.2999999999999998</v>
      </c>
      <c r="F4220" s="79"/>
      <c r="G4220" s="26" t="s">
        <v>200</v>
      </c>
      <c r="H4220" s="220">
        <f t="shared" si="1599"/>
        <v>0</v>
      </c>
      <c r="I4220" s="201">
        <f t="shared" si="1600"/>
        <v>0</v>
      </c>
      <c r="J4220" s="14"/>
    </row>
    <row r="4221" spans="1:10" ht="16.5" customHeight="1">
      <c r="A4221" s="940"/>
      <c r="B4221" s="121" t="s">
        <v>106</v>
      </c>
      <c r="C4221" s="270" t="s">
        <v>328</v>
      </c>
      <c r="D4221" s="454">
        <v>2</v>
      </c>
      <c r="E4221" s="54">
        <f t="shared" si="1598"/>
        <v>2.2999999999999998</v>
      </c>
      <c r="F4221" s="79"/>
      <c r="G4221" s="26" t="s">
        <v>200</v>
      </c>
      <c r="H4221" s="220">
        <f t="shared" si="1599"/>
        <v>0</v>
      </c>
      <c r="I4221" s="201">
        <f t="shared" si="1600"/>
        <v>0</v>
      </c>
      <c r="J4221" s="14"/>
    </row>
    <row r="4222" spans="1:10" ht="16.5" customHeight="1">
      <c r="A4222" s="940"/>
      <c r="B4222" s="121" t="s">
        <v>1269</v>
      </c>
      <c r="C4222" s="270" t="s">
        <v>328</v>
      </c>
      <c r="D4222" s="454">
        <v>2</v>
      </c>
      <c r="E4222" s="54">
        <f t="shared" si="1598"/>
        <v>2.2999999999999998</v>
      </c>
      <c r="F4222" s="79"/>
      <c r="G4222" s="26" t="s">
        <v>200</v>
      </c>
      <c r="H4222" s="220">
        <f t="shared" si="1599"/>
        <v>0</v>
      </c>
      <c r="I4222" s="201">
        <f t="shared" si="1600"/>
        <v>0</v>
      </c>
      <c r="J4222" s="14"/>
    </row>
    <row r="4223" spans="1:10" ht="16.5" customHeight="1">
      <c r="A4223" s="940"/>
      <c r="B4223" s="121" t="s">
        <v>869</v>
      </c>
      <c r="C4223" s="270" t="s">
        <v>328</v>
      </c>
      <c r="D4223" s="454">
        <v>2</v>
      </c>
      <c r="E4223" s="54">
        <f t="shared" si="1598"/>
        <v>2.2999999999999998</v>
      </c>
      <c r="F4223" s="79"/>
      <c r="G4223" s="26" t="s">
        <v>200</v>
      </c>
      <c r="H4223" s="220">
        <f t="shared" si="1599"/>
        <v>0</v>
      </c>
      <c r="I4223" s="201">
        <f t="shared" si="1600"/>
        <v>0</v>
      </c>
      <c r="J4223" s="14"/>
    </row>
    <row r="4224" spans="1:10" ht="16.5" customHeight="1">
      <c r="A4224" s="940"/>
      <c r="B4224" s="121" t="s">
        <v>1065</v>
      </c>
      <c r="C4224" s="270" t="s">
        <v>328</v>
      </c>
      <c r="D4224" s="454">
        <v>2</v>
      </c>
      <c r="E4224" s="54">
        <f t="shared" si="1598"/>
        <v>2.2999999999999998</v>
      </c>
      <c r="F4224" s="79"/>
      <c r="G4224" s="26" t="s">
        <v>200</v>
      </c>
      <c r="H4224" s="220">
        <f t="shared" si="1599"/>
        <v>0</v>
      </c>
      <c r="I4224" s="201">
        <f t="shared" si="1600"/>
        <v>0</v>
      </c>
      <c r="J4224" s="14"/>
    </row>
    <row r="4225" spans="1:10" ht="16.5" customHeight="1">
      <c r="A4225" s="940"/>
      <c r="B4225" s="121" t="s">
        <v>1067</v>
      </c>
      <c r="C4225" s="270" t="s">
        <v>328</v>
      </c>
      <c r="D4225" s="454">
        <v>2</v>
      </c>
      <c r="E4225" s="54">
        <f t="shared" si="1598"/>
        <v>2.2999999999999998</v>
      </c>
      <c r="F4225" s="79"/>
      <c r="G4225" s="26" t="s">
        <v>200</v>
      </c>
      <c r="H4225" s="220">
        <f t="shared" si="1599"/>
        <v>0</v>
      </c>
      <c r="I4225" s="201">
        <f t="shared" si="1600"/>
        <v>0</v>
      </c>
      <c r="J4225" s="14"/>
    </row>
    <row r="4226" spans="1:10" ht="16.5" customHeight="1">
      <c r="A4226" s="940"/>
      <c r="B4226" s="121" t="s">
        <v>105</v>
      </c>
      <c r="C4226" s="270" t="s">
        <v>328</v>
      </c>
      <c r="D4226" s="454">
        <v>2</v>
      </c>
      <c r="E4226" s="54">
        <f t="shared" si="1598"/>
        <v>2.2999999999999998</v>
      </c>
      <c r="F4226" s="79"/>
      <c r="G4226" s="26" t="s">
        <v>200</v>
      </c>
      <c r="H4226" s="220">
        <f t="shared" si="1599"/>
        <v>0</v>
      </c>
      <c r="I4226" s="201">
        <f t="shared" si="1600"/>
        <v>0</v>
      </c>
      <c r="J4226" s="14"/>
    </row>
    <row r="4227" spans="1:10" ht="15.75" customHeight="1">
      <c r="A4227" s="940"/>
      <c r="B4227" s="121" t="s">
        <v>1311</v>
      </c>
      <c r="C4227" s="270" t="s">
        <v>328</v>
      </c>
      <c r="D4227" s="454">
        <v>2</v>
      </c>
      <c r="E4227" s="54">
        <f t="shared" si="1598"/>
        <v>2.2999999999999998</v>
      </c>
      <c r="F4227" s="79"/>
      <c r="G4227" s="26" t="s">
        <v>200</v>
      </c>
      <c r="H4227" s="220">
        <f t="shared" si="1599"/>
        <v>0</v>
      </c>
      <c r="I4227" s="201">
        <f t="shared" si="1600"/>
        <v>0</v>
      </c>
      <c r="J4227" s="14"/>
    </row>
    <row r="4228" spans="1:10" ht="16.5" customHeight="1">
      <c r="A4228" s="940"/>
      <c r="B4228" s="121" t="s">
        <v>785</v>
      </c>
      <c r="C4228" s="270" t="s">
        <v>328</v>
      </c>
      <c r="D4228" s="454">
        <v>2</v>
      </c>
      <c r="E4228" s="54">
        <f t="shared" si="1598"/>
        <v>2.2999999999999998</v>
      </c>
      <c r="F4228" s="79"/>
      <c r="G4228" s="26" t="s">
        <v>200</v>
      </c>
      <c r="H4228" s="220">
        <f t="shared" si="1599"/>
        <v>0</v>
      </c>
      <c r="I4228" s="201">
        <f t="shared" si="1600"/>
        <v>0</v>
      </c>
      <c r="J4228" s="14"/>
    </row>
    <row r="4229" spans="1:10" ht="16.5" customHeight="1">
      <c r="A4229" s="939" t="s">
        <v>2281</v>
      </c>
      <c r="B4229" s="121" t="s">
        <v>775</v>
      </c>
      <c r="C4229" s="270" t="s">
        <v>328</v>
      </c>
      <c r="D4229" s="454">
        <v>2</v>
      </c>
      <c r="E4229" s="54">
        <f t="shared" si="1597"/>
        <v>2.2999999999999998</v>
      </c>
      <c r="F4229" s="79"/>
      <c r="G4229" s="26" t="s">
        <v>200</v>
      </c>
      <c r="H4229" s="220">
        <f t="shared" si="1595"/>
        <v>0</v>
      </c>
      <c r="I4229" s="201">
        <f t="shared" si="1596"/>
        <v>0</v>
      </c>
      <c r="J4229" s="14"/>
    </row>
    <row r="4230" spans="1:10" ht="16.5" customHeight="1">
      <c r="A4230" s="940"/>
      <c r="B4230" s="121" t="s">
        <v>774</v>
      </c>
      <c r="C4230" s="270" t="s">
        <v>328</v>
      </c>
      <c r="D4230" s="454">
        <v>2</v>
      </c>
      <c r="E4230" s="54">
        <f t="shared" si="1597"/>
        <v>2.2999999999999998</v>
      </c>
      <c r="F4230" s="79"/>
      <c r="G4230" s="26" t="s">
        <v>200</v>
      </c>
      <c r="H4230" s="220">
        <f t="shared" si="1595"/>
        <v>0</v>
      </c>
      <c r="I4230" s="201">
        <f t="shared" si="1596"/>
        <v>0</v>
      </c>
      <c r="J4230" s="14"/>
    </row>
    <row r="4231" spans="1:10" ht="16.5" customHeight="1">
      <c r="A4231" s="940"/>
      <c r="B4231" s="121" t="s">
        <v>106</v>
      </c>
      <c r="C4231" s="270" t="s">
        <v>328</v>
      </c>
      <c r="D4231" s="454">
        <v>2</v>
      </c>
      <c r="E4231" s="54">
        <f t="shared" si="1597"/>
        <v>2.2999999999999998</v>
      </c>
      <c r="F4231" s="79"/>
      <c r="G4231" s="26" t="s">
        <v>200</v>
      </c>
      <c r="H4231" s="220">
        <f t="shared" si="1595"/>
        <v>0</v>
      </c>
      <c r="I4231" s="201">
        <f t="shared" si="1596"/>
        <v>0</v>
      </c>
      <c r="J4231" s="14"/>
    </row>
    <row r="4232" spans="1:10" ht="16.5" customHeight="1">
      <c r="A4232" s="940"/>
      <c r="B4232" s="121" t="s">
        <v>1269</v>
      </c>
      <c r="C4232" s="270" t="s">
        <v>328</v>
      </c>
      <c r="D4232" s="454">
        <v>2</v>
      </c>
      <c r="E4232" s="54">
        <f t="shared" si="1597"/>
        <v>2.2999999999999998</v>
      </c>
      <c r="F4232" s="79"/>
      <c r="G4232" s="26" t="s">
        <v>200</v>
      </c>
      <c r="H4232" s="220">
        <f t="shared" si="1595"/>
        <v>0</v>
      </c>
      <c r="I4232" s="201">
        <f t="shared" si="1596"/>
        <v>0</v>
      </c>
      <c r="J4232" s="14"/>
    </row>
    <row r="4233" spans="1:10" ht="16.5" customHeight="1">
      <c r="A4233" s="940"/>
      <c r="B4233" s="121" t="s">
        <v>781</v>
      </c>
      <c r="C4233" s="270" t="s">
        <v>328</v>
      </c>
      <c r="D4233" s="454">
        <v>2</v>
      </c>
      <c r="E4233" s="54">
        <f t="shared" si="1597"/>
        <v>2.2999999999999998</v>
      </c>
      <c r="F4233" s="79"/>
      <c r="G4233" s="26" t="s">
        <v>200</v>
      </c>
      <c r="H4233" s="220">
        <f t="shared" si="1595"/>
        <v>0</v>
      </c>
      <c r="I4233" s="201">
        <f t="shared" si="1596"/>
        <v>0</v>
      </c>
      <c r="J4233" s="14"/>
    </row>
    <row r="4234" spans="1:10" ht="16.5" customHeight="1">
      <c r="A4234" s="940"/>
      <c r="B4234" s="121" t="s">
        <v>869</v>
      </c>
      <c r="C4234" s="270" t="s">
        <v>328</v>
      </c>
      <c r="D4234" s="454">
        <v>2</v>
      </c>
      <c r="E4234" s="54">
        <f t="shared" si="1597"/>
        <v>2.2999999999999998</v>
      </c>
      <c r="F4234" s="79"/>
      <c r="G4234" s="26" t="s">
        <v>200</v>
      </c>
      <c r="H4234" s="220">
        <f t="shared" si="1595"/>
        <v>0</v>
      </c>
      <c r="I4234" s="201">
        <f t="shared" si="1596"/>
        <v>0</v>
      </c>
      <c r="J4234" s="14"/>
    </row>
    <row r="4235" spans="1:10" ht="16.5" customHeight="1">
      <c r="A4235" s="940"/>
      <c r="B4235" s="121" t="s">
        <v>1065</v>
      </c>
      <c r="C4235" s="270" t="s">
        <v>328</v>
      </c>
      <c r="D4235" s="454">
        <v>2</v>
      </c>
      <c r="E4235" s="54">
        <f t="shared" si="1597"/>
        <v>2.2999999999999998</v>
      </c>
      <c r="F4235" s="79"/>
      <c r="G4235" s="26" t="s">
        <v>200</v>
      </c>
      <c r="H4235" s="220">
        <f t="shared" si="1595"/>
        <v>0</v>
      </c>
      <c r="I4235" s="201">
        <f t="shared" si="1596"/>
        <v>0</v>
      </c>
      <c r="J4235" s="14"/>
    </row>
    <row r="4236" spans="1:10" ht="16.5" customHeight="1">
      <c r="A4236" s="940"/>
      <c r="B4236" s="121" t="s">
        <v>1067</v>
      </c>
      <c r="C4236" s="270" t="s">
        <v>328</v>
      </c>
      <c r="D4236" s="454">
        <v>2</v>
      </c>
      <c r="E4236" s="54">
        <f t="shared" si="1597"/>
        <v>2.2999999999999998</v>
      </c>
      <c r="F4236" s="79"/>
      <c r="G4236" s="26" t="s">
        <v>200</v>
      </c>
      <c r="H4236" s="220">
        <f t="shared" si="1595"/>
        <v>0</v>
      </c>
      <c r="I4236" s="201">
        <f t="shared" si="1596"/>
        <v>0</v>
      </c>
      <c r="J4236" s="14"/>
    </row>
    <row r="4237" spans="1:10" ht="16.5" customHeight="1">
      <c r="A4237" s="940"/>
      <c r="B4237" s="121" t="s">
        <v>105</v>
      </c>
      <c r="C4237" s="270" t="s">
        <v>328</v>
      </c>
      <c r="D4237" s="454">
        <v>2</v>
      </c>
      <c r="E4237" s="54">
        <f t="shared" si="1597"/>
        <v>2.2999999999999998</v>
      </c>
      <c r="F4237" s="79"/>
      <c r="G4237" s="26" t="s">
        <v>200</v>
      </c>
      <c r="H4237" s="220">
        <f t="shared" si="1595"/>
        <v>0</v>
      </c>
      <c r="I4237" s="201">
        <f t="shared" si="1596"/>
        <v>0</v>
      </c>
      <c r="J4237" s="14"/>
    </row>
    <row r="4238" spans="1:10" ht="15.75" customHeight="1">
      <c r="A4238" s="940"/>
      <c r="B4238" s="121" t="s">
        <v>1311</v>
      </c>
      <c r="C4238" s="270" t="s">
        <v>328</v>
      </c>
      <c r="D4238" s="454">
        <v>2</v>
      </c>
      <c r="E4238" s="54">
        <f t="shared" si="1597"/>
        <v>2.2999999999999998</v>
      </c>
      <c r="F4238" s="79"/>
      <c r="G4238" s="26" t="s">
        <v>200</v>
      </c>
      <c r="H4238" s="220">
        <f t="shared" si="1595"/>
        <v>0</v>
      </c>
      <c r="I4238" s="201">
        <f t="shared" si="1596"/>
        <v>0</v>
      </c>
      <c r="J4238" s="14"/>
    </row>
    <row r="4239" spans="1:10" ht="16.5" customHeight="1">
      <c r="A4239" s="940"/>
      <c r="B4239" s="121" t="s">
        <v>785</v>
      </c>
      <c r="C4239" s="270" t="s">
        <v>328</v>
      </c>
      <c r="D4239" s="454">
        <v>2</v>
      </c>
      <c r="E4239" s="54">
        <f t="shared" si="1590"/>
        <v>2.2999999999999998</v>
      </c>
      <c r="F4239" s="79"/>
      <c r="G4239" s="26" t="s">
        <v>200</v>
      </c>
      <c r="H4239" s="220">
        <f t="shared" ref="H4239:H4240" si="1601">F4239*D4239</f>
        <v>0</v>
      </c>
      <c r="I4239" s="201">
        <f t="shared" ref="I4239:I4240" si="1602">F4239*E4239</f>
        <v>0</v>
      </c>
      <c r="J4239" s="14"/>
    </row>
    <row r="4240" spans="1:10" ht="18.75" customHeight="1">
      <c r="A4240" s="877" t="s">
        <v>1576</v>
      </c>
      <c r="B4240" s="121" t="s">
        <v>775</v>
      </c>
      <c r="C4240" s="270" t="s">
        <v>328</v>
      </c>
      <c r="D4240" s="454">
        <v>2</v>
      </c>
      <c r="E4240" s="54">
        <f t="shared" si="1590"/>
        <v>2.2999999999999998</v>
      </c>
      <c r="F4240" s="79"/>
      <c r="G4240" s="26" t="s">
        <v>200</v>
      </c>
      <c r="H4240" s="220">
        <f t="shared" si="1601"/>
        <v>0</v>
      </c>
      <c r="I4240" s="201">
        <f t="shared" si="1602"/>
        <v>0</v>
      </c>
      <c r="J4240" s="14"/>
    </row>
    <row r="4241" spans="1:10" ht="16.5" customHeight="1">
      <c r="A4241" s="939" t="s">
        <v>2067</v>
      </c>
      <c r="B4241" s="121" t="s">
        <v>775</v>
      </c>
      <c r="C4241" s="270" t="s">
        <v>328</v>
      </c>
      <c r="D4241" s="454">
        <v>2</v>
      </c>
      <c r="E4241" s="54">
        <f t="shared" ref="E4241:E4257" si="1603">D4241*1.15</f>
        <v>2.2999999999999998</v>
      </c>
      <c r="F4241" s="79"/>
      <c r="G4241" s="26" t="s">
        <v>200</v>
      </c>
      <c r="H4241" s="220">
        <f t="shared" ref="H4241:H4257" si="1604">F4241*D4241</f>
        <v>0</v>
      </c>
      <c r="I4241" s="201">
        <f t="shared" ref="I4241:I4257" si="1605">F4241*E4241</f>
        <v>0</v>
      </c>
      <c r="J4241" s="14"/>
    </row>
    <row r="4242" spans="1:10" ht="16.5" customHeight="1">
      <c r="A4242" s="940"/>
      <c r="B4242" s="121" t="s">
        <v>774</v>
      </c>
      <c r="C4242" s="270" t="s">
        <v>328</v>
      </c>
      <c r="D4242" s="454">
        <v>2</v>
      </c>
      <c r="E4242" s="54">
        <f t="shared" si="1603"/>
        <v>2.2999999999999998</v>
      </c>
      <c r="F4242" s="79"/>
      <c r="G4242" s="26" t="s">
        <v>200</v>
      </c>
      <c r="H4242" s="220">
        <f t="shared" si="1604"/>
        <v>0</v>
      </c>
      <c r="I4242" s="201">
        <f t="shared" si="1605"/>
        <v>0</v>
      </c>
      <c r="J4242" s="14"/>
    </row>
    <row r="4243" spans="1:10" ht="16.5" customHeight="1">
      <c r="A4243" s="940"/>
      <c r="B4243" s="121" t="s">
        <v>106</v>
      </c>
      <c r="C4243" s="270" t="s">
        <v>328</v>
      </c>
      <c r="D4243" s="454">
        <v>2</v>
      </c>
      <c r="E4243" s="54">
        <f t="shared" si="1603"/>
        <v>2.2999999999999998</v>
      </c>
      <c r="F4243" s="79"/>
      <c r="G4243" s="26" t="s">
        <v>200</v>
      </c>
      <c r="H4243" s="220">
        <f t="shared" si="1604"/>
        <v>0</v>
      </c>
      <c r="I4243" s="201">
        <f t="shared" si="1605"/>
        <v>0</v>
      </c>
      <c r="J4243" s="14"/>
    </row>
    <row r="4244" spans="1:10" ht="16.5" customHeight="1">
      <c r="A4244" s="940"/>
      <c r="B4244" s="121" t="s">
        <v>785</v>
      </c>
      <c r="C4244" s="270" t="s">
        <v>328</v>
      </c>
      <c r="D4244" s="454">
        <v>2</v>
      </c>
      <c r="E4244" s="54">
        <f t="shared" si="1603"/>
        <v>2.2999999999999998</v>
      </c>
      <c r="F4244" s="79"/>
      <c r="G4244" s="26" t="s">
        <v>200</v>
      </c>
      <c r="H4244" s="220">
        <f t="shared" si="1604"/>
        <v>0</v>
      </c>
      <c r="I4244" s="201">
        <f t="shared" si="1605"/>
        <v>0</v>
      </c>
      <c r="J4244" s="14"/>
    </row>
    <row r="4245" spans="1:10" ht="16.5" customHeight="1">
      <c r="A4245" s="941"/>
      <c r="B4245" s="121" t="s">
        <v>1065</v>
      </c>
      <c r="C4245" s="270" t="s">
        <v>328</v>
      </c>
      <c r="D4245" s="454">
        <v>2</v>
      </c>
      <c r="E4245" s="54">
        <f t="shared" si="1603"/>
        <v>2.2999999999999998</v>
      </c>
      <c r="F4245" s="79"/>
      <c r="G4245" s="26" t="s">
        <v>200</v>
      </c>
      <c r="H4245" s="220">
        <f t="shared" si="1604"/>
        <v>0</v>
      </c>
      <c r="I4245" s="201">
        <f t="shared" si="1605"/>
        <v>0</v>
      </c>
      <c r="J4245" s="14"/>
    </row>
    <row r="4246" spans="1:10" ht="16.5" customHeight="1">
      <c r="A4246" s="939" t="s">
        <v>1630</v>
      </c>
      <c r="B4246" s="121" t="s">
        <v>775</v>
      </c>
      <c r="C4246" s="270" t="s">
        <v>328</v>
      </c>
      <c r="D4246" s="454">
        <v>2</v>
      </c>
      <c r="E4246" s="54">
        <f t="shared" si="1603"/>
        <v>2.2999999999999998</v>
      </c>
      <c r="F4246" s="79"/>
      <c r="G4246" s="26" t="s">
        <v>200</v>
      </c>
      <c r="H4246" s="220">
        <f t="shared" si="1604"/>
        <v>0</v>
      </c>
      <c r="I4246" s="201">
        <f t="shared" si="1605"/>
        <v>0</v>
      </c>
      <c r="J4246" s="14"/>
    </row>
    <row r="4247" spans="1:10" ht="16.5" customHeight="1">
      <c r="A4247" s="940"/>
      <c r="B4247" s="121" t="s">
        <v>104</v>
      </c>
      <c r="C4247" s="270" t="s">
        <v>328</v>
      </c>
      <c r="D4247" s="454">
        <v>2</v>
      </c>
      <c r="E4247" s="54">
        <f t="shared" si="1603"/>
        <v>2.2999999999999998</v>
      </c>
      <c r="F4247" s="79"/>
      <c r="G4247" s="26" t="s">
        <v>200</v>
      </c>
      <c r="H4247" s="220">
        <f t="shared" si="1604"/>
        <v>0</v>
      </c>
      <c r="I4247" s="201">
        <f t="shared" si="1605"/>
        <v>0</v>
      </c>
      <c r="J4247" s="14"/>
    </row>
    <row r="4248" spans="1:10" ht="16.5" customHeight="1">
      <c r="A4248" s="940"/>
      <c r="B4248" s="121" t="s">
        <v>1835</v>
      </c>
      <c r="C4248" s="270" t="s">
        <v>328</v>
      </c>
      <c r="D4248" s="454">
        <v>2</v>
      </c>
      <c r="E4248" s="54">
        <f t="shared" si="1603"/>
        <v>2.2999999999999998</v>
      </c>
      <c r="F4248" s="79"/>
      <c r="G4248" s="26" t="s">
        <v>200</v>
      </c>
      <c r="H4248" s="220">
        <f t="shared" si="1604"/>
        <v>0</v>
      </c>
      <c r="I4248" s="201">
        <f t="shared" si="1605"/>
        <v>0</v>
      </c>
      <c r="J4248" s="14"/>
    </row>
    <row r="4249" spans="1:10" ht="16.5" customHeight="1">
      <c r="A4249" s="940"/>
      <c r="B4249" s="121" t="s">
        <v>1066</v>
      </c>
      <c r="C4249" s="270" t="s">
        <v>328</v>
      </c>
      <c r="D4249" s="454">
        <v>2</v>
      </c>
      <c r="E4249" s="54">
        <f t="shared" si="1603"/>
        <v>2.2999999999999998</v>
      </c>
      <c r="F4249" s="79"/>
      <c r="G4249" s="26" t="s">
        <v>200</v>
      </c>
      <c r="H4249" s="220">
        <f t="shared" si="1604"/>
        <v>0</v>
      </c>
      <c r="I4249" s="201">
        <f t="shared" si="1605"/>
        <v>0</v>
      </c>
      <c r="J4249" s="14"/>
    </row>
    <row r="4250" spans="1:10" ht="16.5" customHeight="1">
      <c r="A4250" s="940"/>
      <c r="B4250" s="121" t="s">
        <v>608</v>
      </c>
      <c r="C4250" s="270" t="s">
        <v>328</v>
      </c>
      <c r="D4250" s="454">
        <v>2</v>
      </c>
      <c r="E4250" s="54">
        <f t="shared" si="1603"/>
        <v>2.2999999999999998</v>
      </c>
      <c r="F4250" s="79"/>
      <c r="G4250" s="26" t="s">
        <v>200</v>
      </c>
      <c r="H4250" s="220">
        <f t="shared" si="1604"/>
        <v>0</v>
      </c>
      <c r="I4250" s="201">
        <f t="shared" si="1605"/>
        <v>0</v>
      </c>
      <c r="J4250" s="14"/>
    </row>
    <row r="4251" spans="1:10" ht="16.5" customHeight="1">
      <c r="A4251" s="941"/>
      <c r="B4251" s="121" t="s">
        <v>869</v>
      </c>
      <c r="C4251" s="270" t="s">
        <v>328</v>
      </c>
      <c r="D4251" s="454">
        <v>2</v>
      </c>
      <c r="E4251" s="54">
        <f t="shared" si="1603"/>
        <v>2.2999999999999998</v>
      </c>
      <c r="F4251" s="79"/>
      <c r="G4251" s="26" t="s">
        <v>200</v>
      </c>
      <c r="H4251" s="220">
        <f t="shared" si="1604"/>
        <v>0</v>
      </c>
      <c r="I4251" s="201">
        <f t="shared" si="1605"/>
        <v>0</v>
      </c>
      <c r="J4251" s="14"/>
    </row>
    <row r="4252" spans="1:10" ht="16.5" customHeight="1">
      <c r="A4252" s="939" t="s">
        <v>1831</v>
      </c>
      <c r="B4252" s="121" t="s">
        <v>775</v>
      </c>
      <c r="C4252" s="270" t="s">
        <v>328</v>
      </c>
      <c r="D4252" s="454">
        <v>2</v>
      </c>
      <c r="E4252" s="54">
        <f t="shared" ref="E4252:E4254" si="1606">D4252*1.15</f>
        <v>2.2999999999999998</v>
      </c>
      <c r="F4252" s="79"/>
      <c r="G4252" s="26" t="s">
        <v>200</v>
      </c>
      <c r="H4252" s="220">
        <f t="shared" ref="H4252:H4254" si="1607">F4252*D4252</f>
        <v>0</v>
      </c>
      <c r="I4252" s="201">
        <f t="shared" ref="I4252:I4254" si="1608">F4252*E4252</f>
        <v>0</v>
      </c>
      <c r="J4252" s="14"/>
    </row>
    <row r="4253" spans="1:10" ht="16.5" customHeight="1">
      <c r="A4253" s="940"/>
      <c r="B4253" s="121" t="s">
        <v>774</v>
      </c>
      <c r="C4253" s="270" t="s">
        <v>328</v>
      </c>
      <c r="D4253" s="454">
        <v>2</v>
      </c>
      <c r="E4253" s="54">
        <f t="shared" si="1606"/>
        <v>2.2999999999999998</v>
      </c>
      <c r="F4253" s="79"/>
      <c r="G4253" s="26" t="s">
        <v>200</v>
      </c>
      <c r="H4253" s="220">
        <f t="shared" si="1607"/>
        <v>0</v>
      </c>
      <c r="I4253" s="201">
        <f t="shared" si="1608"/>
        <v>0</v>
      </c>
      <c r="J4253" s="14"/>
    </row>
    <row r="4254" spans="1:10" ht="16.5" customHeight="1">
      <c r="A4254" s="941"/>
      <c r="B4254" s="121" t="s">
        <v>106</v>
      </c>
      <c r="C4254" s="270" t="s">
        <v>328</v>
      </c>
      <c r="D4254" s="454">
        <v>2</v>
      </c>
      <c r="E4254" s="54">
        <f t="shared" si="1606"/>
        <v>2.2999999999999998</v>
      </c>
      <c r="F4254" s="79"/>
      <c r="G4254" s="26" t="s">
        <v>200</v>
      </c>
      <c r="H4254" s="220">
        <f t="shared" si="1607"/>
        <v>0</v>
      </c>
      <c r="I4254" s="201">
        <f t="shared" si="1608"/>
        <v>0</v>
      </c>
      <c r="J4254" s="14"/>
    </row>
    <row r="4255" spans="1:10" ht="16.5" customHeight="1">
      <c r="A4255" s="939" t="s">
        <v>2282</v>
      </c>
      <c r="B4255" s="121" t="s">
        <v>775</v>
      </c>
      <c r="C4255" s="270" t="s">
        <v>328</v>
      </c>
      <c r="D4255" s="454">
        <v>2</v>
      </c>
      <c r="E4255" s="54">
        <f t="shared" si="1603"/>
        <v>2.2999999999999998</v>
      </c>
      <c r="F4255" s="79"/>
      <c r="G4255" s="26" t="s">
        <v>200</v>
      </c>
      <c r="H4255" s="220">
        <f t="shared" si="1604"/>
        <v>0</v>
      </c>
      <c r="I4255" s="201">
        <f t="shared" si="1605"/>
        <v>0</v>
      </c>
      <c r="J4255" s="14"/>
    </row>
    <row r="4256" spans="1:10" ht="16.5" customHeight="1">
      <c r="A4256" s="940"/>
      <c r="B4256" s="121" t="s">
        <v>774</v>
      </c>
      <c r="C4256" s="270" t="s">
        <v>328</v>
      </c>
      <c r="D4256" s="454">
        <v>2</v>
      </c>
      <c r="E4256" s="54">
        <f t="shared" si="1603"/>
        <v>2.2999999999999998</v>
      </c>
      <c r="F4256" s="79"/>
      <c r="G4256" s="26" t="s">
        <v>200</v>
      </c>
      <c r="H4256" s="220">
        <f t="shared" si="1604"/>
        <v>0</v>
      </c>
      <c r="I4256" s="201">
        <f t="shared" si="1605"/>
        <v>0</v>
      </c>
      <c r="J4256" s="14"/>
    </row>
    <row r="4257" spans="1:10" ht="16.5" customHeight="1">
      <c r="A4257" s="941"/>
      <c r="B4257" s="121" t="s">
        <v>106</v>
      </c>
      <c r="C4257" s="270" t="s">
        <v>328</v>
      </c>
      <c r="D4257" s="454">
        <v>2</v>
      </c>
      <c r="E4257" s="54">
        <f t="shared" si="1603"/>
        <v>2.2999999999999998</v>
      </c>
      <c r="F4257" s="79"/>
      <c r="G4257" s="26" t="s">
        <v>200</v>
      </c>
      <c r="H4257" s="220">
        <f t="shared" si="1604"/>
        <v>0</v>
      </c>
      <c r="I4257" s="201">
        <f t="shared" si="1605"/>
        <v>0</v>
      </c>
      <c r="J4257" s="14"/>
    </row>
    <row r="4258" spans="1:10" ht="16.5" customHeight="1">
      <c r="A4258" s="939" t="s">
        <v>2068</v>
      </c>
      <c r="B4258" s="121" t="s">
        <v>775</v>
      </c>
      <c r="C4258" s="270" t="s">
        <v>328</v>
      </c>
      <c r="D4258" s="454">
        <v>2</v>
      </c>
      <c r="E4258" s="54">
        <f t="shared" si="1590"/>
        <v>2.2999999999999998</v>
      </c>
      <c r="F4258" s="79"/>
      <c r="G4258" s="26" t="s">
        <v>200</v>
      </c>
      <c r="H4258" s="220">
        <f t="shared" ref="H4258:H4268" si="1609">F4258*D4258</f>
        <v>0</v>
      </c>
      <c r="I4258" s="201">
        <f t="shared" ref="I4258:I4268" si="1610">F4258*E4258</f>
        <v>0</v>
      </c>
      <c r="J4258" s="14"/>
    </row>
    <row r="4259" spans="1:10" ht="16.5" customHeight="1">
      <c r="A4259" s="940"/>
      <c r="B4259" s="121" t="s">
        <v>774</v>
      </c>
      <c r="C4259" s="270" t="s">
        <v>328</v>
      </c>
      <c r="D4259" s="454">
        <v>2</v>
      </c>
      <c r="E4259" s="54">
        <f t="shared" si="1590"/>
        <v>2.2999999999999998</v>
      </c>
      <c r="F4259" s="79"/>
      <c r="G4259" s="26" t="s">
        <v>200</v>
      </c>
      <c r="H4259" s="220">
        <f t="shared" si="1609"/>
        <v>0</v>
      </c>
      <c r="I4259" s="201">
        <f t="shared" si="1610"/>
        <v>0</v>
      </c>
      <c r="J4259" s="14"/>
    </row>
    <row r="4260" spans="1:10" ht="16.5" customHeight="1">
      <c r="A4260" s="940"/>
      <c r="B4260" s="121" t="s">
        <v>608</v>
      </c>
      <c r="C4260" s="270" t="s">
        <v>328</v>
      </c>
      <c r="D4260" s="454">
        <v>2</v>
      </c>
      <c r="E4260" s="54">
        <f t="shared" si="1590"/>
        <v>2.2999999999999998</v>
      </c>
      <c r="F4260" s="79"/>
      <c r="G4260" s="26" t="s">
        <v>200</v>
      </c>
      <c r="H4260" s="220">
        <f t="shared" si="1609"/>
        <v>0</v>
      </c>
      <c r="I4260" s="201">
        <f t="shared" si="1610"/>
        <v>0</v>
      </c>
      <c r="J4260" s="14"/>
    </row>
    <row r="4261" spans="1:10" ht="16.5" customHeight="1">
      <c r="A4261" s="940"/>
      <c r="B4261" s="121" t="s">
        <v>106</v>
      </c>
      <c r="C4261" s="270" t="s">
        <v>328</v>
      </c>
      <c r="D4261" s="454">
        <v>2</v>
      </c>
      <c r="E4261" s="54">
        <f t="shared" si="1590"/>
        <v>2.2999999999999998</v>
      </c>
      <c r="F4261" s="79"/>
      <c r="G4261" s="26" t="s">
        <v>200</v>
      </c>
      <c r="H4261" s="220">
        <f t="shared" si="1609"/>
        <v>0</v>
      </c>
      <c r="I4261" s="201">
        <f t="shared" si="1610"/>
        <v>0</v>
      </c>
      <c r="J4261" s="14"/>
    </row>
    <row r="4262" spans="1:10" ht="16.5" customHeight="1">
      <c r="A4262" s="940"/>
      <c r="B4262" s="121" t="s">
        <v>1269</v>
      </c>
      <c r="C4262" s="270" t="s">
        <v>328</v>
      </c>
      <c r="D4262" s="454">
        <v>2</v>
      </c>
      <c r="E4262" s="54">
        <f t="shared" si="1590"/>
        <v>2.2999999999999998</v>
      </c>
      <c r="F4262" s="79"/>
      <c r="G4262" s="26" t="s">
        <v>200</v>
      </c>
      <c r="H4262" s="220">
        <f t="shared" si="1609"/>
        <v>0</v>
      </c>
      <c r="I4262" s="201">
        <f t="shared" si="1610"/>
        <v>0</v>
      </c>
      <c r="J4262" s="14"/>
    </row>
    <row r="4263" spans="1:10" ht="16.5" customHeight="1">
      <c r="A4263" s="940"/>
      <c r="B4263" s="121" t="s">
        <v>869</v>
      </c>
      <c r="C4263" s="270" t="s">
        <v>328</v>
      </c>
      <c r="D4263" s="454">
        <v>2</v>
      </c>
      <c r="E4263" s="54">
        <f t="shared" ref="E4263:E4267" si="1611">D4263*1.15</f>
        <v>2.2999999999999998</v>
      </c>
      <c r="F4263" s="79"/>
      <c r="G4263" s="26" t="s">
        <v>200</v>
      </c>
      <c r="H4263" s="220">
        <f t="shared" ref="H4263:H4267" si="1612">F4263*D4263</f>
        <v>0</v>
      </c>
      <c r="I4263" s="201">
        <f t="shared" ref="I4263:I4267" si="1613">F4263*E4263</f>
        <v>0</v>
      </c>
      <c r="J4263" s="14"/>
    </row>
    <row r="4264" spans="1:10" ht="16.5" customHeight="1">
      <c r="A4264" s="940"/>
      <c r="B4264" s="121" t="s">
        <v>1065</v>
      </c>
      <c r="C4264" s="270" t="s">
        <v>328</v>
      </c>
      <c r="D4264" s="454">
        <v>2</v>
      </c>
      <c r="E4264" s="54">
        <f t="shared" si="1611"/>
        <v>2.2999999999999998</v>
      </c>
      <c r="F4264" s="79"/>
      <c r="G4264" s="26" t="s">
        <v>200</v>
      </c>
      <c r="H4264" s="220">
        <f t="shared" si="1612"/>
        <v>0</v>
      </c>
      <c r="I4264" s="201">
        <f t="shared" si="1613"/>
        <v>0</v>
      </c>
      <c r="J4264" s="14"/>
    </row>
    <row r="4265" spans="1:10" ht="16.5" customHeight="1">
      <c r="A4265" s="940"/>
      <c r="B4265" s="121" t="s">
        <v>1067</v>
      </c>
      <c r="C4265" s="270" t="s">
        <v>328</v>
      </c>
      <c r="D4265" s="454">
        <v>2</v>
      </c>
      <c r="E4265" s="54">
        <f t="shared" si="1611"/>
        <v>2.2999999999999998</v>
      </c>
      <c r="F4265" s="79"/>
      <c r="G4265" s="26" t="s">
        <v>200</v>
      </c>
      <c r="H4265" s="220">
        <f t="shared" si="1612"/>
        <v>0</v>
      </c>
      <c r="I4265" s="201">
        <f t="shared" si="1613"/>
        <v>0</v>
      </c>
      <c r="J4265" s="14"/>
    </row>
    <row r="4266" spans="1:10" ht="16.5" customHeight="1">
      <c r="A4266" s="940"/>
      <c r="B4266" s="121" t="s">
        <v>105</v>
      </c>
      <c r="C4266" s="270" t="s">
        <v>328</v>
      </c>
      <c r="D4266" s="454">
        <v>2</v>
      </c>
      <c r="E4266" s="54">
        <f t="shared" si="1611"/>
        <v>2.2999999999999998</v>
      </c>
      <c r="F4266" s="79"/>
      <c r="G4266" s="26" t="s">
        <v>200</v>
      </c>
      <c r="H4266" s="220">
        <f t="shared" si="1612"/>
        <v>0</v>
      </c>
      <c r="I4266" s="201">
        <f t="shared" si="1613"/>
        <v>0</v>
      </c>
      <c r="J4266" s="14"/>
    </row>
    <row r="4267" spans="1:10" ht="16.5" customHeight="1">
      <c r="A4267" s="940"/>
      <c r="B4267" s="121" t="s">
        <v>1311</v>
      </c>
      <c r="C4267" s="270" t="s">
        <v>328</v>
      </c>
      <c r="D4267" s="454">
        <v>2</v>
      </c>
      <c r="E4267" s="54">
        <f t="shared" si="1611"/>
        <v>2.2999999999999998</v>
      </c>
      <c r="F4267" s="79"/>
      <c r="G4267" s="26" t="s">
        <v>200</v>
      </c>
      <c r="H4267" s="220">
        <f t="shared" si="1612"/>
        <v>0</v>
      </c>
      <c r="I4267" s="201">
        <f t="shared" si="1613"/>
        <v>0</v>
      </c>
      <c r="J4267" s="14"/>
    </row>
    <row r="4268" spans="1:10" ht="16.5" customHeight="1">
      <c r="A4268" s="941"/>
      <c r="B4268" s="121" t="s">
        <v>785</v>
      </c>
      <c r="C4268" s="270" t="s">
        <v>328</v>
      </c>
      <c r="D4268" s="454">
        <v>2</v>
      </c>
      <c r="E4268" s="54">
        <f t="shared" si="1590"/>
        <v>2.2999999999999998</v>
      </c>
      <c r="F4268" s="79"/>
      <c r="G4268" s="26" t="s">
        <v>200</v>
      </c>
      <c r="H4268" s="220">
        <f t="shared" si="1609"/>
        <v>0</v>
      </c>
      <c r="I4268" s="201">
        <f t="shared" si="1610"/>
        <v>0</v>
      </c>
      <c r="J4268" s="14"/>
    </row>
    <row r="4269" spans="1:10" ht="16.5" customHeight="1">
      <c r="A4269" s="942" t="s">
        <v>1143</v>
      </c>
      <c r="B4269" s="121" t="s">
        <v>1144</v>
      </c>
      <c r="C4269" s="270" t="s">
        <v>328</v>
      </c>
      <c r="D4269" s="454">
        <v>2</v>
      </c>
      <c r="E4269" s="54">
        <f t="shared" si="1590"/>
        <v>2.2999999999999998</v>
      </c>
      <c r="F4269" s="79"/>
      <c r="G4269" s="26" t="s">
        <v>200</v>
      </c>
      <c r="H4269" s="220">
        <f t="shared" ref="H4269:H4280" si="1614">F4269*D4269</f>
        <v>0</v>
      </c>
      <c r="I4269" s="201">
        <f t="shared" ref="I4269:I4280" si="1615">F4269*E4269</f>
        <v>0</v>
      </c>
      <c r="J4269" s="14"/>
    </row>
    <row r="4270" spans="1:10" ht="16.5" customHeight="1">
      <c r="A4270" s="942"/>
      <c r="B4270" s="121" t="s">
        <v>104</v>
      </c>
      <c r="C4270" s="270" t="s">
        <v>328</v>
      </c>
      <c r="D4270" s="454">
        <v>2</v>
      </c>
      <c r="E4270" s="54">
        <f t="shared" si="1590"/>
        <v>2.2999999999999998</v>
      </c>
      <c r="F4270" s="79"/>
      <c r="G4270" s="26" t="s">
        <v>200</v>
      </c>
      <c r="H4270" s="220">
        <f t="shared" si="1614"/>
        <v>0</v>
      </c>
      <c r="I4270" s="201">
        <f t="shared" si="1615"/>
        <v>0</v>
      </c>
      <c r="J4270" s="14"/>
    </row>
    <row r="4271" spans="1:10" ht="16.5" customHeight="1">
      <c r="A4271" s="942"/>
      <c r="B4271" s="121" t="s">
        <v>783</v>
      </c>
      <c r="C4271" s="270" t="s">
        <v>328</v>
      </c>
      <c r="D4271" s="454">
        <v>2</v>
      </c>
      <c r="E4271" s="54">
        <f t="shared" si="1590"/>
        <v>2.2999999999999998</v>
      </c>
      <c r="F4271" s="79"/>
      <c r="G4271" s="26" t="s">
        <v>200</v>
      </c>
      <c r="H4271" s="220">
        <f t="shared" si="1614"/>
        <v>0</v>
      </c>
      <c r="I4271" s="201">
        <f t="shared" si="1615"/>
        <v>0</v>
      </c>
      <c r="J4271" s="14"/>
    </row>
    <row r="4272" spans="1:10" ht="16.5" customHeight="1">
      <c r="A4272" s="940" t="s">
        <v>1044</v>
      </c>
      <c r="B4272" s="121" t="s">
        <v>1144</v>
      </c>
      <c r="C4272" s="270" t="s">
        <v>328</v>
      </c>
      <c r="D4272" s="454">
        <v>2</v>
      </c>
      <c r="E4272" s="54">
        <f t="shared" si="1590"/>
        <v>2.2999999999999998</v>
      </c>
      <c r="F4272" s="79"/>
      <c r="G4272" s="26" t="s">
        <v>200</v>
      </c>
      <c r="H4272" s="220">
        <f t="shared" si="1614"/>
        <v>0</v>
      </c>
      <c r="I4272" s="201">
        <f t="shared" si="1615"/>
        <v>0</v>
      </c>
      <c r="J4272" s="14"/>
    </row>
    <row r="4273" spans="1:11" ht="16.5" customHeight="1">
      <c r="A4273" s="941"/>
      <c r="B4273" s="121" t="s">
        <v>104</v>
      </c>
      <c r="C4273" s="270" t="s">
        <v>328</v>
      </c>
      <c r="D4273" s="454">
        <v>2</v>
      </c>
      <c r="E4273" s="54">
        <f t="shared" si="1590"/>
        <v>2.2999999999999998</v>
      </c>
      <c r="F4273" s="79"/>
      <c r="G4273" s="26" t="s">
        <v>200</v>
      </c>
      <c r="H4273" s="220">
        <f t="shared" si="1614"/>
        <v>0</v>
      </c>
      <c r="I4273" s="201">
        <f t="shared" si="1615"/>
        <v>0</v>
      </c>
      <c r="J4273" s="14"/>
    </row>
    <row r="4274" spans="1:11" ht="16.5" customHeight="1">
      <c r="A4274" s="940" t="s">
        <v>1045</v>
      </c>
      <c r="B4274" s="121" t="s">
        <v>1144</v>
      </c>
      <c r="C4274" s="270" t="s">
        <v>328</v>
      </c>
      <c r="D4274" s="454">
        <v>2</v>
      </c>
      <c r="E4274" s="54">
        <f t="shared" si="1590"/>
        <v>2.2999999999999998</v>
      </c>
      <c r="F4274" s="79"/>
      <c r="G4274" s="26" t="s">
        <v>200</v>
      </c>
      <c r="H4274" s="220">
        <f t="shared" si="1614"/>
        <v>0</v>
      </c>
      <c r="I4274" s="201">
        <f t="shared" si="1615"/>
        <v>0</v>
      </c>
      <c r="J4274" s="14"/>
    </row>
    <row r="4275" spans="1:11" ht="16.5" customHeight="1">
      <c r="A4275" s="940"/>
      <c r="B4275" s="121" t="s">
        <v>105</v>
      </c>
      <c r="C4275" s="270" t="s">
        <v>328</v>
      </c>
      <c r="D4275" s="454">
        <v>2</v>
      </c>
      <c r="E4275" s="54">
        <f t="shared" ref="E4275:E4337" si="1616">D4275*1.15</f>
        <v>2.2999999999999998</v>
      </c>
      <c r="F4275" s="79"/>
      <c r="G4275" s="26" t="s">
        <v>200</v>
      </c>
      <c r="H4275" s="220">
        <f t="shared" si="1614"/>
        <v>0</v>
      </c>
      <c r="I4275" s="201">
        <f t="shared" si="1615"/>
        <v>0</v>
      </c>
    </row>
    <row r="4276" spans="1:11" ht="16.5" customHeight="1">
      <c r="A4276" s="939" t="s">
        <v>1036</v>
      </c>
      <c r="B4276" s="121" t="s">
        <v>1144</v>
      </c>
      <c r="C4276" s="270" t="s">
        <v>328</v>
      </c>
      <c r="D4276" s="454">
        <v>2</v>
      </c>
      <c r="E4276" s="54">
        <f t="shared" si="1616"/>
        <v>2.2999999999999998</v>
      </c>
      <c r="F4276" s="79"/>
      <c r="G4276" s="26" t="s">
        <v>200</v>
      </c>
      <c r="H4276" s="220">
        <f t="shared" si="1614"/>
        <v>0</v>
      </c>
      <c r="I4276" s="201">
        <f t="shared" si="1615"/>
        <v>0</v>
      </c>
    </row>
    <row r="4277" spans="1:11" ht="16.5" customHeight="1">
      <c r="A4277" s="940"/>
      <c r="B4277" s="121" t="s">
        <v>105</v>
      </c>
      <c r="C4277" s="270" t="s">
        <v>328</v>
      </c>
      <c r="D4277" s="454">
        <v>2</v>
      </c>
      <c r="E4277" s="54">
        <f t="shared" si="1616"/>
        <v>2.2999999999999998</v>
      </c>
      <c r="F4277" s="79"/>
      <c r="G4277" s="26" t="s">
        <v>200</v>
      </c>
      <c r="H4277" s="220">
        <f t="shared" si="1614"/>
        <v>0</v>
      </c>
      <c r="I4277" s="201">
        <f t="shared" si="1615"/>
        <v>0</v>
      </c>
    </row>
    <row r="4278" spans="1:11" ht="16.5" customHeight="1">
      <c r="A4278" s="939" t="s">
        <v>1035</v>
      </c>
      <c r="B4278" s="121" t="s">
        <v>1144</v>
      </c>
      <c r="C4278" s="270" t="s">
        <v>328</v>
      </c>
      <c r="D4278" s="454">
        <v>2</v>
      </c>
      <c r="E4278" s="54">
        <f t="shared" si="1616"/>
        <v>2.2999999999999998</v>
      </c>
      <c r="F4278" s="79"/>
      <c r="G4278" s="26" t="s">
        <v>200</v>
      </c>
      <c r="H4278" s="220">
        <f t="shared" si="1614"/>
        <v>0</v>
      </c>
      <c r="I4278" s="201">
        <f t="shared" si="1615"/>
        <v>0</v>
      </c>
    </row>
    <row r="4279" spans="1:11" ht="16.5" customHeight="1">
      <c r="A4279" s="940"/>
      <c r="B4279" s="121" t="s">
        <v>104</v>
      </c>
      <c r="C4279" s="270" t="s">
        <v>328</v>
      </c>
      <c r="D4279" s="454">
        <v>2</v>
      </c>
      <c r="E4279" s="54">
        <f t="shared" si="1616"/>
        <v>2.2999999999999998</v>
      </c>
      <c r="F4279" s="79"/>
      <c r="G4279" s="26" t="s">
        <v>200</v>
      </c>
      <c r="H4279" s="220">
        <f t="shared" ref="H4279" si="1617">F4279*D4279</f>
        <v>0</v>
      </c>
      <c r="I4279" s="201">
        <f t="shared" ref="I4279" si="1618">F4279*E4279</f>
        <v>0</v>
      </c>
    </row>
    <row r="4280" spans="1:11" ht="16.5" customHeight="1">
      <c r="A4280" s="941"/>
      <c r="B4280" s="121" t="s">
        <v>105</v>
      </c>
      <c r="C4280" s="270" t="s">
        <v>328</v>
      </c>
      <c r="D4280" s="454">
        <v>2</v>
      </c>
      <c r="E4280" s="54">
        <f t="shared" si="1616"/>
        <v>2.2999999999999998</v>
      </c>
      <c r="F4280" s="79"/>
      <c r="G4280" s="26" t="s">
        <v>200</v>
      </c>
      <c r="H4280" s="220">
        <f t="shared" si="1614"/>
        <v>0</v>
      </c>
      <c r="I4280" s="201">
        <f t="shared" si="1615"/>
        <v>0</v>
      </c>
    </row>
    <row r="4281" spans="1:11" s="105" customFormat="1" ht="43.5" customHeight="1" thickBot="1">
      <c r="A4281" s="1168" t="s">
        <v>929</v>
      </c>
      <c r="B4281" s="1169"/>
      <c r="C4281" s="1170"/>
      <c r="D4281" s="631"/>
      <c r="E4281" s="54">
        <f t="shared" si="1616"/>
        <v>0</v>
      </c>
      <c r="F4281" s="637"/>
      <c r="G4281" s="577"/>
      <c r="H4281" s="573"/>
      <c r="I4281" s="574"/>
      <c r="J4281" s="541"/>
      <c r="K4281" s="104"/>
    </row>
    <row r="4282" spans="1:11" ht="21.75" customHeight="1" thickBot="1">
      <c r="A4282" s="136" t="s">
        <v>1264</v>
      </c>
      <c r="B4282" s="122" t="s">
        <v>775</v>
      </c>
      <c r="C4282" s="1045"/>
      <c r="D4282" s="454">
        <v>1</v>
      </c>
      <c r="E4282" s="54">
        <f t="shared" si="1616"/>
        <v>1.1499999999999999</v>
      </c>
      <c r="F4282" s="79"/>
      <c r="G4282" s="63" t="s">
        <v>200</v>
      </c>
      <c r="H4282" s="192">
        <f t="shared" ref="H4282:H4326" si="1619">F4282*D4282</f>
        <v>0</v>
      </c>
      <c r="I4282" s="193">
        <f t="shared" ref="I4282:I4326" si="1620">F4282*E4282</f>
        <v>0</v>
      </c>
    </row>
    <row r="4283" spans="1:11" ht="21.75" customHeight="1" thickBot="1">
      <c r="A4283" s="136" t="s">
        <v>883</v>
      </c>
      <c r="B4283" s="122" t="s">
        <v>753</v>
      </c>
      <c r="C4283" s="1045"/>
      <c r="D4283" s="454">
        <v>1</v>
      </c>
      <c r="E4283" s="54">
        <f t="shared" si="1616"/>
        <v>1.1499999999999999</v>
      </c>
      <c r="F4283" s="79"/>
      <c r="G4283" s="63" t="s">
        <v>200</v>
      </c>
      <c r="H4283" s="192">
        <f t="shared" ref="H4283" si="1621">F4283*D4283</f>
        <v>0</v>
      </c>
      <c r="I4283" s="193">
        <f t="shared" ref="I4283" si="1622">F4283*E4283</f>
        <v>0</v>
      </c>
    </row>
    <row r="4284" spans="1:11" ht="21.75" customHeight="1" thickBot="1">
      <c r="A4284" s="136" t="s">
        <v>884</v>
      </c>
      <c r="B4284" s="122" t="s">
        <v>106</v>
      </c>
      <c r="C4284" s="1045"/>
      <c r="D4284" s="454">
        <v>1</v>
      </c>
      <c r="E4284" s="54">
        <f t="shared" si="1616"/>
        <v>1.1499999999999999</v>
      </c>
      <c r="F4284" s="79"/>
      <c r="G4284" s="63" t="s">
        <v>200</v>
      </c>
      <c r="H4284" s="192">
        <f t="shared" ref="H4284" si="1623">F4284*D4284</f>
        <v>0</v>
      </c>
      <c r="I4284" s="193">
        <f t="shared" ref="I4284" si="1624">F4284*E4284</f>
        <v>0</v>
      </c>
    </row>
    <row r="4285" spans="1:11" ht="21.75" customHeight="1" thickBot="1">
      <c r="A4285" s="136" t="s">
        <v>884</v>
      </c>
      <c r="B4285" s="122" t="s">
        <v>774</v>
      </c>
      <c r="C4285" s="1045"/>
      <c r="D4285" s="454">
        <v>1</v>
      </c>
      <c r="E4285" s="54">
        <f t="shared" si="1616"/>
        <v>1.1499999999999999</v>
      </c>
      <c r="F4285" s="79"/>
      <c r="G4285" s="63" t="s">
        <v>200</v>
      </c>
      <c r="H4285" s="192">
        <f t="shared" si="1619"/>
        <v>0</v>
      </c>
      <c r="I4285" s="193">
        <f t="shared" si="1620"/>
        <v>0</v>
      </c>
    </row>
    <row r="4286" spans="1:11" ht="21.75" customHeight="1" thickBot="1">
      <c r="A4286" s="136" t="s">
        <v>884</v>
      </c>
      <c r="B4286" s="122" t="s">
        <v>775</v>
      </c>
      <c r="C4286" s="1045"/>
      <c r="D4286" s="454">
        <v>1</v>
      </c>
      <c r="E4286" s="54">
        <f t="shared" si="1616"/>
        <v>1.1499999999999999</v>
      </c>
      <c r="F4286" s="79"/>
      <c r="G4286" s="63" t="s">
        <v>200</v>
      </c>
      <c r="H4286" s="192">
        <f t="shared" si="1619"/>
        <v>0</v>
      </c>
      <c r="I4286" s="193">
        <f t="shared" si="1620"/>
        <v>0</v>
      </c>
    </row>
    <row r="4287" spans="1:11" ht="21.75" customHeight="1" thickBot="1">
      <c r="A4287" s="136" t="s">
        <v>884</v>
      </c>
      <c r="B4287" s="122" t="s">
        <v>753</v>
      </c>
      <c r="C4287" s="1045"/>
      <c r="D4287" s="454">
        <v>1</v>
      </c>
      <c r="E4287" s="54">
        <f t="shared" si="1616"/>
        <v>1.1499999999999999</v>
      </c>
      <c r="F4287" s="79"/>
      <c r="G4287" s="63" t="s">
        <v>200</v>
      </c>
      <c r="H4287" s="192">
        <f t="shared" si="1619"/>
        <v>0</v>
      </c>
      <c r="I4287" s="193">
        <f t="shared" si="1620"/>
        <v>0</v>
      </c>
    </row>
    <row r="4288" spans="1:11" ht="21.75" customHeight="1" thickBot="1">
      <c r="A4288" s="136" t="s">
        <v>885</v>
      </c>
      <c r="B4288" s="122" t="s">
        <v>775</v>
      </c>
      <c r="C4288" s="1045"/>
      <c r="D4288" s="454">
        <v>1</v>
      </c>
      <c r="E4288" s="54">
        <f t="shared" si="1616"/>
        <v>1.1499999999999999</v>
      </c>
      <c r="F4288" s="79"/>
      <c r="G4288" s="63" t="s">
        <v>200</v>
      </c>
      <c r="H4288" s="192">
        <f t="shared" si="1619"/>
        <v>0</v>
      </c>
      <c r="I4288" s="193">
        <f t="shared" si="1620"/>
        <v>0</v>
      </c>
    </row>
    <row r="4289" spans="1:10" ht="21.75" customHeight="1" thickBot="1">
      <c r="A4289" s="136" t="s">
        <v>885</v>
      </c>
      <c r="B4289" s="122" t="s">
        <v>753</v>
      </c>
      <c r="C4289" s="1045"/>
      <c r="D4289" s="454">
        <v>1</v>
      </c>
      <c r="E4289" s="54">
        <f t="shared" si="1616"/>
        <v>1.1499999999999999</v>
      </c>
      <c r="F4289" s="79"/>
      <c r="G4289" s="26" t="s">
        <v>200</v>
      </c>
      <c r="H4289" s="192">
        <f t="shared" si="1619"/>
        <v>0</v>
      </c>
      <c r="I4289" s="193">
        <f t="shared" si="1620"/>
        <v>0</v>
      </c>
    </row>
    <row r="4290" spans="1:10" s="66" customFormat="1" ht="21.75" customHeight="1" thickBot="1">
      <c r="A4290" s="181" t="s">
        <v>885</v>
      </c>
      <c r="B4290" s="123" t="s">
        <v>774</v>
      </c>
      <c r="C4290" s="1046"/>
      <c r="D4290" s="454">
        <v>1</v>
      </c>
      <c r="E4290" s="54">
        <f t="shared" si="1616"/>
        <v>1.1499999999999999</v>
      </c>
      <c r="F4290" s="82"/>
      <c r="G4290" s="72" t="s">
        <v>200</v>
      </c>
      <c r="H4290" s="192">
        <f t="shared" si="1619"/>
        <v>0</v>
      </c>
      <c r="I4290" s="193">
        <f t="shared" si="1620"/>
        <v>0</v>
      </c>
      <c r="J4290" s="286"/>
    </row>
    <row r="4291" spans="1:10" ht="21.75" customHeight="1" thickBot="1">
      <c r="A4291" s="136" t="s">
        <v>887</v>
      </c>
      <c r="B4291" s="122" t="s">
        <v>775</v>
      </c>
      <c r="C4291" s="116" t="s">
        <v>328</v>
      </c>
      <c r="D4291" s="454">
        <v>1</v>
      </c>
      <c r="E4291" s="54">
        <f t="shared" si="1616"/>
        <v>1.1499999999999999</v>
      </c>
      <c r="F4291" s="79"/>
      <c r="G4291" s="63" t="s">
        <v>200</v>
      </c>
      <c r="H4291" s="192">
        <f t="shared" si="1619"/>
        <v>0</v>
      </c>
      <c r="I4291" s="193">
        <f t="shared" si="1620"/>
        <v>0</v>
      </c>
      <c r="J4291" s="14"/>
    </row>
    <row r="4292" spans="1:10" ht="21.75" customHeight="1" thickBot="1">
      <c r="A4292" s="136" t="s">
        <v>887</v>
      </c>
      <c r="B4292" s="122" t="s">
        <v>106</v>
      </c>
      <c r="C4292" s="116" t="s">
        <v>328</v>
      </c>
      <c r="D4292" s="454">
        <v>1</v>
      </c>
      <c r="E4292" s="54">
        <f t="shared" si="1616"/>
        <v>1.1499999999999999</v>
      </c>
      <c r="F4292" s="79"/>
      <c r="G4292" s="63" t="s">
        <v>200</v>
      </c>
      <c r="H4292" s="192">
        <f t="shared" si="1619"/>
        <v>0</v>
      </c>
      <c r="I4292" s="193">
        <f t="shared" si="1620"/>
        <v>0</v>
      </c>
      <c r="J4292" s="14"/>
    </row>
    <row r="4293" spans="1:10" ht="21.75" customHeight="1" thickBot="1">
      <c r="A4293" s="136" t="s">
        <v>887</v>
      </c>
      <c r="B4293" s="122" t="s">
        <v>753</v>
      </c>
      <c r="C4293" s="116" t="s">
        <v>328</v>
      </c>
      <c r="D4293" s="454">
        <v>1</v>
      </c>
      <c r="E4293" s="54">
        <f t="shared" si="1616"/>
        <v>1.1499999999999999</v>
      </c>
      <c r="F4293" s="79"/>
      <c r="G4293" s="63" t="s">
        <v>200</v>
      </c>
      <c r="H4293" s="192">
        <f t="shared" si="1619"/>
        <v>0</v>
      </c>
      <c r="I4293" s="193">
        <f t="shared" si="1620"/>
        <v>0</v>
      </c>
      <c r="J4293" s="14"/>
    </row>
    <row r="4294" spans="1:10" ht="21.75" customHeight="1" thickBot="1">
      <c r="A4294" s="136" t="s">
        <v>887</v>
      </c>
      <c r="B4294" s="122" t="s">
        <v>774</v>
      </c>
      <c r="C4294" s="116" t="s">
        <v>328</v>
      </c>
      <c r="D4294" s="454">
        <v>1</v>
      </c>
      <c r="E4294" s="54">
        <f t="shared" si="1616"/>
        <v>1.1499999999999999</v>
      </c>
      <c r="F4294" s="79"/>
      <c r="G4294" s="63" t="s">
        <v>200</v>
      </c>
      <c r="H4294" s="192">
        <f t="shared" si="1619"/>
        <v>0</v>
      </c>
      <c r="I4294" s="193">
        <f t="shared" si="1620"/>
        <v>0</v>
      </c>
      <c r="J4294" s="14"/>
    </row>
    <row r="4295" spans="1:10" ht="21.75" customHeight="1" thickBot="1">
      <c r="A4295" s="136" t="s">
        <v>888</v>
      </c>
      <c r="B4295" s="122" t="s">
        <v>753</v>
      </c>
      <c r="C4295" s="116" t="s">
        <v>328</v>
      </c>
      <c r="D4295" s="454">
        <v>1</v>
      </c>
      <c r="E4295" s="54">
        <f t="shared" si="1616"/>
        <v>1.1499999999999999</v>
      </c>
      <c r="F4295" s="79"/>
      <c r="G4295" s="63" t="s">
        <v>200</v>
      </c>
      <c r="H4295" s="192">
        <f t="shared" si="1619"/>
        <v>0</v>
      </c>
      <c r="I4295" s="193">
        <f t="shared" si="1620"/>
        <v>0</v>
      </c>
      <c r="J4295" s="14"/>
    </row>
    <row r="4296" spans="1:10" ht="21.75" customHeight="1" thickBot="1">
      <c r="A4296" s="136" t="s">
        <v>888</v>
      </c>
      <c r="B4296" s="122" t="s">
        <v>774</v>
      </c>
      <c r="C4296" s="116" t="s">
        <v>328</v>
      </c>
      <c r="D4296" s="454">
        <v>1</v>
      </c>
      <c r="E4296" s="54">
        <f t="shared" si="1616"/>
        <v>1.1499999999999999</v>
      </c>
      <c r="F4296" s="79"/>
      <c r="G4296" s="63" t="s">
        <v>200</v>
      </c>
      <c r="H4296" s="192">
        <f t="shared" si="1619"/>
        <v>0</v>
      </c>
      <c r="I4296" s="193">
        <f t="shared" si="1620"/>
        <v>0</v>
      </c>
      <c r="J4296" s="14"/>
    </row>
    <row r="4297" spans="1:10" ht="21.75" customHeight="1" thickBot="1">
      <c r="A4297" s="136" t="s">
        <v>889</v>
      </c>
      <c r="B4297" s="122" t="s">
        <v>106</v>
      </c>
      <c r="C4297" s="116" t="s">
        <v>328</v>
      </c>
      <c r="D4297" s="454">
        <v>1</v>
      </c>
      <c r="E4297" s="54">
        <f t="shared" si="1616"/>
        <v>1.1499999999999999</v>
      </c>
      <c r="F4297" s="79"/>
      <c r="G4297" s="63" t="s">
        <v>200</v>
      </c>
      <c r="H4297" s="192">
        <f t="shared" si="1619"/>
        <v>0</v>
      </c>
      <c r="I4297" s="193">
        <f t="shared" si="1620"/>
        <v>0</v>
      </c>
      <c r="J4297" s="14"/>
    </row>
    <row r="4298" spans="1:10" ht="21.75" customHeight="1" thickBot="1">
      <c r="A4298" s="136" t="s">
        <v>889</v>
      </c>
      <c r="B4298" s="122" t="s">
        <v>753</v>
      </c>
      <c r="C4298" s="116" t="s">
        <v>328</v>
      </c>
      <c r="D4298" s="454">
        <v>1</v>
      </c>
      <c r="E4298" s="54">
        <f t="shared" si="1616"/>
        <v>1.1499999999999999</v>
      </c>
      <c r="F4298" s="79"/>
      <c r="G4298" s="63" t="s">
        <v>200</v>
      </c>
      <c r="H4298" s="192">
        <f t="shared" si="1619"/>
        <v>0</v>
      </c>
      <c r="I4298" s="193">
        <f t="shared" si="1620"/>
        <v>0</v>
      </c>
      <c r="J4298" s="14"/>
    </row>
    <row r="4299" spans="1:10" ht="21.75" customHeight="1" thickBot="1">
      <c r="A4299" s="136" t="s">
        <v>889</v>
      </c>
      <c r="B4299" s="122" t="s">
        <v>775</v>
      </c>
      <c r="C4299" s="116" t="s">
        <v>328</v>
      </c>
      <c r="D4299" s="454">
        <v>1</v>
      </c>
      <c r="E4299" s="54">
        <f t="shared" si="1616"/>
        <v>1.1499999999999999</v>
      </c>
      <c r="F4299" s="79"/>
      <c r="G4299" s="63" t="s">
        <v>200</v>
      </c>
      <c r="H4299" s="192">
        <f t="shared" si="1619"/>
        <v>0</v>
      </c>
      <c r="I4299" s="193">
        <f t="shared" si="1620"/>
        <v>0</v>
      </c>
      <c r="J4299" s="14"/>
    </row>
    <row r="4300" spans="1:10" ht="21.75" customHeight="1" thickBot="1">
      <c r="A4300" s="136" t="s">
        <v>890</v>
      </c>
      <c r="B4300" s="122" t="s">
        <v>775</v>
      </c>
      <c r="C4300" s="116" t="s">
        <v>328</v>
      </c>
      <c r="D4300" s="454">
        <v>1</v>
      </c>
      <c r="E4300" s="54">
        <f t="shared" si="1616"/>
        <v>1.1499999999999999</v>
      </c>
      <c r="F4300" s="79"/>
      <c r="G4300" s="63" t="s">
        <v>200</v>
      </c>
      <c r="H4300" s="192">
        <f t="shared" si="1619"/>
        <v>0</v>
      </c>
      <c r="I4300" s="193">
        <f t="shared" si="1620"/>
        <v>0</v>
      </c>
      <c r="J4300" s="14"/>
    </row>
    <row r="4301" spans="1:10" ht="21.75" customHeight="1" thickBot="1">
      <c r="A4301" s="136" t="s">
        <v>890</v>
      </c>
      <c r="B4301" s="122" t="s">
        <v>106</v>
      </c>
      <c r="C4301" s="116" t="s">
        <v>328</v>
      </c>
      <c r="D4301" s="454">
        <v>1</v>
      </c>
      <c r="E4301" s="54">
        <f t="shared" si="1616"/>
        <v>1.1499999999999999</v>
      </c>
      <c r="F4301" s="79"/>
      <c r="G4301" s="63" t="s">
        <v>200</v>
      </c>
      <c r="H4301" s="192">
        <f t="shared" si="1619"/>
        <v>0</v>
      </c>
      <c r="I4301" s="193">
        <f t="shared" si="1620"/>
        <v>0</v>
      </c>
      <c r="J4301" s="14"/>
    </row>
    <row r="4302" spans="1:10" ht="21.75" customHeight="1" thickBot="1">
      <c r="A4302" s="136" t="s">
        <v>890</v>
      </c>
      <c r="B4302" s="122" t="s">
        <v>753</v>
      </c>
      <c r="C4302" s="116" t="s">
        <v>328</v>
      </c>
      <c r="D4302" s="454">
        <v>1</v>
      </c>
      <c r="E4302" s="54">
        <f t="shared" si="1616"/>
        <v>1.1499999999999999</v>
      </c>
      <c r="F4302" s="79"/>
      <c r="G4302" s="63" t="s">
        <v>200</v>
      </c>
      <c r="H4302" s="192">
        <f t="shared" si="1619"/>
        <v>0</v>
      </c>
      <c r="I4302" s="193">
        <f t="shared" si="1620"/>
        <v>0</v>
      </c>
      <c r="J4302" s="14"/>
    </row>
    <row r="4303" spans="1:10" ht="21.75" customHeight="1" thickBot="1">
      <c r="A4303" s="136" t="s">
        <v>890</v>
      </c>
      <c r="B4303" s="122" t="s">
        <v>774</v>
      </c>
      <c r="C4303" s="116" t="s">
        <v>328</v>
      </c>
      <c r="D4303" s="454">
        <v>1</v>
      </c>
      <c r="E4303" s="54">
        <f t="shared" si="1616"/>
        <v>1.1499999999999999</v>
      </c>
      <c r="F4303" s="79"/>
      <c r="G4303" s="63" t="s">
        <v>200</v>
      </c>
      <c r="H4303" s="192">
        <f t="shared" si="1619"/>
        <v>0</v>
      </c>
      <c r="I4303" s="193">
        <f t="shared" si="1620"/>
        <v>0</v>
      </c>
      <c r="J4303" s="14"/>
    </row>
    <row r="4304" spans="1:10" ht="21.75" customHeight="1" thickBot="1">
      <c r="A4304" s="136" t="s">
        <v>1734</v>
      </c>
      <c r="B4304" s="122" t="s">
        <v>775</v>
      </c>
      <c r="C4304" s="416" t="s">
        <v>328</v>
      </c>
      <c r="D4304" s="454">
        <v>1</v>
      </c>
      <c r="E4304" s="54">
        <f t="shared" si="1616"/>
        <v>1.1499999999999999</v>
      </c>
      <c r="F4304" s="79"/>
      <c r="G4304" s="63" t="s">
        <v>200</v>
      </c>
      <c r="H4304" s="192">
        <f t="shared" ref="H4304" si="1625">F4304*D4304</f>
        <v>0</v>
      </c>
      <c r="I4304" s="193">
        <f t="shared" ref="I4304" si="1626">F4304*E4304</f>
        <v>0</v>
      </c>
      <c r="J4304" s="14"/>
    </row>
    <row r="4305" spans="1:10" ht="21.75" customHeight="1" thickBot="1">
      <c r="A4305" s="136" t="s">
        <v>1423</v>
      </c>
      <c r="B4305" s="122" t="s">
        <v>775</v>
      </c>
      <c r="C4305" s="116" t="s">
        <v>328</v>
      </c>
      <c r="D4305" s="454">
        <v>1</v>
      </c>
      <c r="E4305" s="54">
        <f t="shared" si="1616"/>
        <v>1.1499999999999999</v>
      </c>
      <c r="F4305" s="79"/>
      <c r="G4305" s="63" t="s">
        <v>200</v>
      </c>
      <c r="H4305" s="192">
        <f t="shared" si="1619"/>
        <v>0</v>
      </c>
      <c r="I4305" s="193">
        <f t="shared" si="1620"/>
        <v>0</v>
      </c>
      <c r="J4305" s="14"/>
    </row>
    <row r="4306" spans="1:10" ht="21.75" customHeight="1" thickBot="1">
      <c r="A4306" s="136" t="s">
        <v>1423</v>
      </c>
      <c r="B4306" s="122" t="s">
        <v>106</v>
      </c>
      <c r="C4306" s="116" t="s">
        <v>328</v>
      </c>
      <c r="D4306" s="454">
        <v>1</v>
      </c>
      <c r="E4306" s="54">
        <f t="shared" si="1616"/>
        <v>1.1499999999999999</v>
      </c>
      <c r="F4306" s="79"/>
      <c r="G4306" s="63" t="s">
        <v>200</v>
      </c>
      <c r="H4306" s="192">
        <f t="shared" si="1619"/>
        <v>0</v>
      </c>
      <c r="I4306" s="193">
        <f t="shared" si="1620"/>
        <v>0</v>
      </c>
      <c r="J4306" s="14"/>
    </row>
    <row r="4307" spans="1:10" ht="21.75" customHeight="1" thickBot="1">
      <c r="A4307" s="136" t="s">
        <v>1423</v>
      </c>
      <c r="B4307" s="122" t="s">
        <v>753</v>
      </c>
      <c r="C4307" s="116" t="s">
        <v>328</v>
      </c>
      <c r="D4307" s="454">
        <v>1</v>
      </c>
      <c r="E4307" s="54">
        <f t="shared" si="1616"/>
        <v>1.1499999999999999</v>
      </c>
      <c r="F4307" s="79"/>
      <c r="G4307" s="63" t="s">
        <v>200</v>
      </c>
      <c r="H4307" s="192">
        <f t="shared" si="1619"/>
        <v>0</v>
      </c>
      <c r="I4307" s="193">
        <f t="shared" si="1620"/>
        <v>0</v>
      </c>
      <c r="J4307" s="14"/>
    </row>
    <row r="4308" spans="1:10" ht="21.75" customHeight="1" thickBot="1">
      <c r="A4308" s="136" t="s">
        <v>1423</v>
      </c>
      <c r="B4308" s="122" t="s">
        <v>774</v>
      </c>
      <c r="C4308" s="116" t="s">
        <v>328</v>
      </c>
      <c r="D4308" s="454">
        <v>1</v>
      </c>
      <c r="E4308" s="54">
        <f t="shared" si="1616"/>
        <v>1.1499999999999999</v>
      </c>
      <c r="F4308" s="79"/>
      <c r="G4308" s="63" t="s">
        <v>200</v>
      </c>
      <c r="H4308" s="192">
        <f t="shared" si="1619"/>
        <v>0</v>
      </c>
      <c r="I4308" s="193">
        <f t="shared" si="1620"/>
        <v>0</v>
      </c>
      <c r="J4308" s="14"/>
    </row>
    <row r="4309" spans="1:10" ht="21.75" customHeight="1" thickBot="1">
      <c r="A4309" s="136" t="s">
        <v>1424</v>
      </c>
      <c r="B4309" s="122" t="s">
        <v>775</v>
      </c>
      <c r="C4309" s="116" t="s">
        <v>328</v>
      </c>
      <c r="D4309" s="454">
        <v>1</v>
      </c>
      <c r="E4309" s="54">
        <f t="shared" si="1616"/>
        <v>1.1499999999999999</v>
      </c>
      <c r="F4309" s="79"/>
      <c r="G4309" s="63" t="s">
        <v>200</v>
      </c>
      <c r="H4309" s="192">
        <f t="shared" si="1619"/>
        <v>0</v>
      </c>
      <c r="I4309" s="193">
        <f t="shared" si="1620"/>
        <v>0</v>
      </c>
      <c r="J4309" s="14"/>
    </row>
    <row r="4310" spans="1:10" ht="21.75" customHeight="1" thickBot="1">
      <c r="A4310" s="136" t="s">
        <v>1424</v>
      </c>
      <c r="B4310" s="122" t="s">
        <v>106</v>
      </c>
      <c r="C4310" s="116" t="s">
        <v>328</v>
      </c>
      <c r="D4310" s="454">
        <v>1</v>
      </c>
      <c r="E4310" s="54">
        <f t="shared" si="1616"/>
        <v>1.1499999999999999</v>
      </c>
      <c r="F4310" s="79"/>
      <c r="G4310" s="63" t="s">
        <v>200</v>
      </c>
      <c r="H4310" s="192">
        <f t="shared" si="1619"/>
        <v>0</v>
      </c>
      <c r="I4310" s="193">
        <f t="shared" si="1620"/>
        <v>0</v>
      </c>
      <c r="J4310" s="14"/>
    </row>
    <row r="4311" spans="1:10" ht="21.75" customHeight="1" thickBot="1">
      <c r="A4311" s="136" t="s">
        <v>1424</v>
      </c>
      <c r="B4311" s="122" t="s">
        <v>753</v>
      </c>
      <c r="C4311" s="116" t="s">
        <v>328</v>
      </c>
      <c r="D4311" s="454">
        <v>1</v>
      </c>
      <c r="E4311" s="54">
        <f t="shared" si="1616"/>
        <v>1.1499999999999999</v>
      </c>
      <c r="F4311" s="79"/>
      <c r="G4311" s="63" t="s">
        <v>200</v>
      </c>
      <c r="H4311" s="192">
        <f t="shared" si="1619"/>
        <v>0</v>
      </c>
      <c r="I4311" s="193">
        <f t="shared" si="1620"/>
        <v>0</v>
      </c>
      <c r="J4311" s="14"/>
    </row>
    <row r="4312" spans="1:10" ht="21.75" customHeight="1" thickBot="1">
      <c r="A4312" s="136" t="s">
        <v>1424</v>
      </c>
      <c r="B4312" s="122" t="s">
        <v>774</v>
      </c>
      <c r="C4312" s="116" t="s">
        <v>328</v>
      </c>
      <c r="D4312" s="454">
        <v>1</v>
      </c>
      <c r="E4312" s="54">
        <f t="shared" si="1616"/>
        <v>1.1499999999999999</v>
      </c>
      <c r="F4312" s="79"/>
      <c r="G4312" s="63" t="s">
        <v>200</v>
      </c>
      <c r="H4312" s="192">
        <f t="shared" si="1619"/>
        <v>0</v>
      </c>
      <c r="I4312" s="193">
        <f t="shared" si="1620"/>
        <v>0</v>
      </c>
      <c r="J4312" s="14"/>
    </row>
    <row r="4313" spans="1:10" ht="21.75" customHeight="1" thickBot="1">
      <c r="A4313" s="136" t="s">
        <v>1425</v>
      </c>
      <c r="B4313" s="122" t="s">
        <v>775</v>
      </c>
      <c r="C4313" s="355" t="s">
        <v>328</v>
      </c>
      <c r="D4313" s="454">
        <v>1</v>
      </c>
      <c r="E4313" s="54">
        <f t="shared" si="1616"/>
        <v>1.1499999999999999</v>
      </c>
      <c r="F4313" s="79"/>
      <c r="G4313" s="63" t="s">
        <v>200</v>
      </c>
      <c r="H4313" s="192">
        <f t="shared" si="1619"/>
        <v>0</v>
      </c>
      <c r="I4313" s="193">
        <f t="shared" si="1620"/>
        <v>0</v>
      </c>
      <c r="J4313" s="14"/>
    </row>
    <row r="4314" spans="1:10" ht="21.75" customHeight="1" thickBot="1">
      <c r="A4314" s="136" t="s">
        <v>1425</v>
      </c>
      <c r="B4314" s="122" t="s">
        <v>106</v>
      </c>
      <c r="C4314" s="116" t="s">
        <v>328</v>
      </c>
      <c r="D4314" s="454">
        <v>1</v>
      </c>
      <c r="E4314" s="54">
        <f t="shared" si="1616"/>
        <v>1.1499999999999999</v>
      </c>
      <c r="F4314" s="79"/>
      <c r="G4314" s="63" t="s">
        <v>200</v>
      </c>
      <c r="H4314" s="192">
        <f t="shared" si="1619"/>
        <v>0</v>
      </c>
      <c r="I4314" s="193">
        <f t="shared" si="1620"/>
        <v>0</v>
      </c>
      <c r="J4314" s="14"/>
    </row>
    <row r="4315" spans="1:10" ht="21.75" customHeight="1" thickBot="1">
      <c r="A4315" s="136" t="s">
        <v>1425</v>
      </c>
      <c r="B4315" s="122" t="s">
        <v>753</v>
      </c>
      <c r="C4315" s="116" t="s">
        <v>328</v>
      </c>
      <c r="D4315" s="454">
        <v>1</v>
      </c>
      <c r="E4315" s="54">
        <f t="shared" si="1616"/>
        <v>1.1499999999999999</v>
      </c>
      <c r="F4315" s="79"/>
      <c r="G4315" s="63" t="s">
        <v>200</v>
      </c>
      <c r="H4315" s="192">
        <f t="shared" si="1619"/>
        <v>0</v>
      </c>
      <c r="I4315" s="193">
        <f t="shared" si="1620"/>
        <v>0</v>
      </c>
      <c r="J4315" s="14"/>
    </row>
    <row r="4316" spans="1:10" ht="21.75" customHeight="1" thickBot="1">
      <c r="A4316" s="136" t="s">
        <v>1425</v>
      </c>
      <c r="B4316" s="122" t="s">
        <v>774</v>
      </c>
      <c r="C4316" s="116" t="s">
        <v>328</v>
      </c>
      <c r="D4316" s="454">
        <v>1</v>
      </c>
      <c r="E4316" s="54">
        <f t="shared" si="1616"/>
        <v>1.1499999999999999</v>
      </c>
      <c r="F4316" s="79"/>
      <c r="G4316" s="63" t="s">
        <v>200</v>
      </c>
      <c r="H4316" s="192">
        <f t="shared" si="1619"/>
        <v>0</v>
      </c>
      <c r="I4316" s="193">
        <f t="shared" si="1620"/>
        <v>0</v>
      </c>
      <c r="J4316" s="14"/>
    </row>
    <row r="4317" spans="1:10" ht="21.75" customHeight="1" thickBot="1">
      <c r="A4317" s="136" t="s">
        <v>886</v>
      </c>
      <c r="B4317" s="122" t="s">
        <v>774</v>
      </c>
      <c r="C4317" s="116" t="s">
        <v>328</v>
      </c>
      <c r="D4317" s="454">
        <v>1</v>
      </c>
      <c r="E4317" s="54">
        <f t="shared" si="1616"/>
        <v>1.1499999999999999</v>
      </c>
      <c r="F4317" s="79"/>
      <c r="G4317" s="63" t="s">
        <v>200</v>
      </c>
      <c r="H4317" s="192">
        <f t="shared" si="1619"/>
        <v>0</v>
      </c>
      <c r="I4317" s="193">
        <f t="shared" si="1620"/>
        <v>0</v>
      </c>
      <c r="J4317" s="14"/>
    </row>
    <row r="4318" spans="1:10" ht="21.75" customHeight="1" thickBot="1">
      <c r="A4318" s="136" t="s">
        <v>891</v>
      </c>
      <c r="B4318" s="122" t="s">
        <v>753</v>
      </c>
      <c r="C4318" s="116" t="s">
        <v>328</v>
      </c>
      <c r="D4318" s="454">
        <v>1</v>
      </c>
      <c r="E4318" s="54">
        <f t="shared" si="1616"/>
        <v>1.1499999999999999</v>
      </c>
      <c r="F4318" s="79"/>
      <c r="G4318" s="63" t="s">
        <v>200</v>
      </c>
      <c r="H4318" s="192">
        <f t="shared" si="1619"/>
        <v>0</v>
      </c>
      <c r="I4318" s="193">
        <f t="shared" si="1620"/>
        <v>0</v>
      </c>
      <c r="J4318" s="14"/>
    </row>
    <row r="4319" spans="1:10" ht="21.75" customHeight="1" thickBot="1">
      <c r="A4319" s="136" t="s">
        <v>1426</v>
      </c>
      <c r="B4319" s="122" t="s">
        <v>775</v>
      </c>
      <c r="C4319" s="355" t="s">
        <v>328</v>
      </c>
      <c r="D4319" s="454">
        <v>1</v>
      </c>
      <c r="E4319" s="54">
        <f t="shared" si="1616"/>
        <v>1.1499999999999999</v>
      </c>
      <c r="F4319" s="79"/>
      <c r="G4319" s="63" t="s">
        <v>200</v>
      </c>
      <c r="H4319" s="192">
        <f t="shared" si="1619"/>
        <v>0</v>
      </c>
      <c r="I4319" s="193">
        <f t="shared" si="1620"/>
        <v>0</v>
      </c>
      <c r="J4319" s="14"/>
    </row>
    <row r="4320" spans="1:10" ht="21.75" customHeight="1" thickBot="1">
      <c r="A4320" s="136" t="s">
        <v>1426</v>
      </c>
      <c r="B4320" s="122" t="s">
        <v>106</v>
      </c>
      <c r="C4320" s="116" t="s">
        <v>328</v>
      </c>
      <c r="D4320" s="454">
        <v>1</v>
      </c>
      <c r="E4320" s="54">
        <f t="shared" si="1616"/>
        <v>1.1499999999999999</v>
      </c>
      <c r="F4320" s="79"/>
      <c r="G4320" s="63" t="s">
        <v>200</v>
      </c>
      <c r="H4320" s="192">
        <f t="shared" si="1619"/>
        <v>0</v>
      </c>
      <c r="I4320" s="193">
        <f t="shared" si="1620"/>
        <v>0</v>
      </c>
      <c r="J4320" s="14"/>
    </row>
    <row r="4321" spans="1:10" ht="21.75" customHeight="1" thickBot="1">
      <c r="A4321" s="136" t="s">
        <v>1426</v>
      </c>
      <c r="B4321" s="122" t="s">
        <v>753</v>
      </c>
      <c r="C4321" s="116" t="s">
        <v>328</v>
      </c>
      <c r="D4321" s="454">
        <v>1</v>
      </c>
      <c r="E4321" s="54">
        <f t="shared" si="1616"/>
        <v>1.1499999999999999</v>
      </c>
      <c r="F4321" s="79"/>
      <c r="G4321" s="63" t="s">
        <v>200</v>
      </c>
      <c r="H4321" s="192">
        <f t="shared" si="1619"/>
        <v>0</v>
      </c>
      <c r="I4321" s="193">
        <f t="shared" si="1620"/>
        <v>0</v>
      </c>
      <c r="J4321" s="14"/>
    </row>
    <row r="4322" spans="1:10" ht="21.75" customHeight="1" thickBot="1">
      <c r="A4322" s="136" t="s">
        <v>1426</v>
      </c>
      <c r="B4322" s="122" t="s">
        <v>774</v>
      </c>
      <c r="C4322" s="116" t="s">
        <v>328</v>
      </c>
      <c r="D4322" s="454">
        <v>1</v>
      </c>
      <c r="E4322" s="54">
        <f t="shared" si="1616"/>
        <v>1.1499999999999999</v>
      </c>
      <c r="F4322" s="79"/>
      <c r="G4322" s="63" t="s">
        <v>200</v>
      </c>
      <c r="H4322" s="192">
        <f t="shared" si="1619"/>
        <v>0</v>
      </c>
      <c r="I4322" s="193">
        <f t="shared" si="1620"/>
        <v>0</v>
      </c>
      <c r="J4322" s="14"/>
    </row>
    <row r="4323" spans="1:10" ht="21.75" customHeight="1" thickBot="1">
      <c r="A4323" s="136" t="s">
        <v>892</v>
      </c>
      <c r="B4323" s="122" t="s">
        <v>106</v>
      </c>
      <c r="C4323" s="116" t="s">
        <v>328</v>
      </c>
      <c r="D4323" s="454">
        <v>1</v>
      </c>
      <c r="E4323" s="54">
        <f t="shared" si="1616"/>
        <v>1.1499999999999999</v>
      </c>
      <c r="F4323" s="79"/>
      <c r="G4323" s="63" t="s">
        <v>200</v>
      </c>
      <c r="H4323" s="192">
        <f t="shared" si="1619"/>
        <v>0</v>
      </c>
      <c r="I4323" s="193">
        <f t="shared" si="1620"/>
        <v>0</v>
      </c>
    </row>
    <row r="4324" spans="1:10" ht="21.75" customHeight="1" thickBot="1">
      <c r="A4324" s="136" t="s">
        <v>892</v>
      </c>
      <c r="B4324" s="122" t="s">
        <v>775</v>
      </c>
      <c r="C4324" s="416" t="s">
        <v>328</v>
      </c>
      <c r="D4324" s="454">
        <v>1</v>
      </c>
      <c r="E4324" s="54">
        <f t="shared" si="1616"/>
        <v>1.1499999999999999</v>
      </c>
      <c r="F4324" s="79"/>
      <c r="G4324" s="63" t="s">
        <v>200</v>
      </c>
      <c r="H4324" s="192">
        <f t="shared" ref="H4324" si="1627">F4324*D4324</f>
        <v>0</v>
      </c>
      <c r="I4324" s="193">
        <f t="shared" ref="I4324" si="1628">F4324*E4324</f>
        <v>0</v>
      </c>
    </row>
    <row r="4325" spans="1:10" ht="21.75" customHeight="1" thickBot="1">
      <c r="A4325" s="136" t="s">
        <v>892</v>
      </c>
      <c r="B4325" s="122" t="s">
        <v>753</v>
      </c>
      <c r="C4325" s="116" t="s">
        <v>328</v>
      </c>
      <c r="D4325" s="454">
        <v>1</v>
      </c>
      <c r="E4325" s="54">
        <f t="shared" si="1616"/>
        <v>1.1499999999999999</v>
      </c>
      <c r="F4325" s="79"/>
      <c r="G4325" s="63" t="s">
        <v>200</v>
      </c>
      <c r="H4325" s="192">
        <f t="shared" si="1619"/>
        <v>0</v>
      </c>
      <c r="I4325" s="193">
        <f t="shared" si="1620"/>
        <v>0</v>
      </c>
    </row>
    <row r="4326" spans="1:10" ht="21.75" customHeight="1" thickBot="1">
      <c r="A4326" s="136" t="s">
        <v>893</v>
      </c>
      <c r="B4326" s="122" t="s">
        <v>775</v>
      </c>
      <c r="C4326" s="355" t="s">
        <v>328</v>
      </c>
      <c r="D4326" s="454">
        <v>1</v>
      </c>
      <c r="E4326" s="54">
        <f t="shared" si="1616"/>
        <v>1.1499999999999999</v>
      </c>
      <c r="F4326" s="79"/>
      <c r="G4326" s="63" t="s">
        <v>200</v>
      </c>
      <c r="H4326" s="192">
        <f t="shared" si="1619"/>
        <v>0</v>
      </c>
      <c r="I4326" s="193">
        <f t="shared" si="1620"/>
        <v>0</v>
      </c>
    </row>
    <row r="4327" spans="1:10" ht="21.75" customHeight="1" thickBot="1">
      <c r="A4327" s="136" t="s">
        <v>893</v>
      </c>
      <c r="B4327" s="122" t="s">
        <v>753</v>
      </c>
      <c r="C4327" s="355" t="s">
        <v>328</v>
      </c>
      <c r="D4327" s="454">
        <v>1</v>
      </c>
      <c r="E4327" s="54">
        <f t="shared" si="1616"/>
        <v>1.1499999999999999</v>
      </c>
      <c r="F4327" s="79"/>
      <c r="G4327" s="63" t="s">
        <v>200</v>
      </c>
      <c r="H4327" s="192">
        <f t="shared" ref="H4327:H4385" si="1629">F4327*D4327</f>
        <v>0</v>
      </c>
      <c r="I4327" s="193">
        <f t="shared" ref="I4327:I4385" si="1630">F4327*E4327</f>
        <v>0</v>
      </c>
    </row>
    <row r="4328" spans="1:10" ht="21.75" customHeight="1" thickBot="1">
      <c r="A4328" s="136" t="s">
        <v>893</v>
      </c>
      <c r="B4328" s="122" t="s">
        <v>774</v>
      </c>
      <c r="C4328" s="355" t="s">
        <v>328</v>
      </c>
      <c r="D4328" s="454">
        <v>1</v>
      </c>
      <c r="E4328" s="54">
        <f t="shared" si="1616"/>
        <v>1.1499999999999999</v>
      </c>
      <c r="F4328" s="79"/>
      <c r="G4328" s="63" t="s">
        <v>200</v>
      </c>
      <c r="H4328" s="192">
        <f t="shared" si="1629"/>
        <v>0</v>
      </c>
      <c r="I4328" s="193">
        <f t="shared" si="1630"/>
        <v>0</v>
      </c>
    </row>
    <row r="4329" spans="1:10" ht="21.75" customHeight="1" thickBot="1">
      <c r="A4329" s="136" t="s">
        <v>894</v>
      </c>
      <c r="B4329" s="122" t="s">
        <v>775</v>
      </c>
      <c r="C4329" s="355" t="s">
        <v>328</v>
      </c>
      <c r="D4329" s="454">
        <v>1</v>
      </c>
      <c r="E4329" s="54">
        <f t="shared" si="1616"/>
        <v>1.1499999999999999</v>
      </c>
      <c r="F4329" s="79"/>
      <c r="G4329" s="63" t="s">
        <v>200</v>
      </c>
      <c r="H4329" s="192">
        <f t="shared" si="1629"/>
        <v>0</v>
      </c>
      <c r="I4329" s="193">
        <f t="shared" si="1630"/>
        <v>0</v>
      </c>
    </row>
    <row r="4330" spans="1:10" ht="21.75" customHeight="1" thickBot="1">
      <c r="A4330" s="136" t="s">
        <v>894</v>
      </c>
      <c r="B4330" s="122" t="s">
        <v>106</v>
      </c>
      <c r="C4330" s="355" t="s">
        <v>328</v>
      </c>
      <c r="D4330" s="454">
        <v>1</v>
      </c>
      <c r="E4330" s="54">
        <f t="shared" si="1616"/>
        <v>1.1499999999999999</v>
      </c>
      <c r="F4330" s="79"/>
      <c r="G4330" s="63" t="s">
        <v>200</v>
      </c>
      <c r="H4330" s="192">
        <f t="shared" si="1629"/>
        <v>0</v>
      </c>
      <c r="I4330" s="193">
        <f t="shared" si="1630"/>
        <v>0</v>
      </c>
    </row>
    <row r="4331" spans="1:10" ht="21.75" customHeight="1" thickBot="1">
      <c r="A4331" s="136" t="s">
        <v>894</v>
      </c>
      <c r="B4331" s="122" t="s">
        <v>753</v>
      </c>
      <c r="C4331" s="355" t="s">
        <v>328</v>
      </c>
      <c r="D4331" s="454">
        <v>1</v>
      </c>
      <c r="E4331" s="54">
        <f t="shared" si="1616"/>
        <v>1.1499999999999999</v>
      </c>
      <c r="F4331" s="79"/>
      <c r="G4331" s="63" t="s">
        <v>200</v>
      </c>
      <c r="H4331" s="192">
        <f t="shared" si="1629"/>
        <v>0</v>
      </c>
      <c r="I4331" s="193">
        <f t="shared" si="1630"/>
        <v>0</v>
      </c>
    </row>
    <row r="4332" spans="1:10" ht="21.75" customHeight="1" thickBot="1">
      <c r="A4332" s="136" t="s">
        <v>894</v>
      </c>
      <c r="B4332" s="122" t="s">
        <v>774</v>
      </c>
      <c r="C4332" s="355" t="s">
        <v>328</v>
      </c>
      <c r="D4332" s="454">
        <v>1</v>
      </c>
      <c r="E4332" s="54">
        <f t="shared" si="1616"/>
        <v>1.1499999999999999</v>
      </c>
      <c r="F4332" s="79"/>
      <c r="G4332" s="63" t="s">
        <v>200</v>
      </c>
      <c r="H4332" s="192">
        <f t="shared" si="1629"/>
        <v>0</v>
      </c>
      <c r="I4332" s="193">
        <f t="shared" si="1630"/>
        <v>0</v>
      </c>
    </row>
    <row r="4333" spans="1:10" ht="21.75" customHeight="1" thickBot="1">
      <c r="A4333" s="136" t="s">
        <v>895</v>
      </c>
      <c r="B4333" s="122" t="s">
        <v>775</v>
      </c>
      <c r="C4333" s="355" t="s">
        <v>328</v>
      </c>
      <c r="D4333" s="454">
        <v>1</v>
      </c>
      <c r="E4333" s="54">
        <f t="shared" si="1616"/>
        <v>1.1499999999999999</v>
      </c>
      <c r="F4333" s="79"/>
      <c r="G4333" s="63" t="s">
        <v>200</v>
      </c>
      <c r="H4333" s="192">
        <f t="shared" si="1629"/>
        <v>0</v>
      </c>
      <c r="I4333" s="193">
        <f t="shared" si="1630"/>
        <v>0</v>
      </c>
    </row>
    <row r="4334" spans="1:10" ht="21.75" customHeight="1" thickBot="1">
      <c r="A4334" s="136" t="s">
        <v>895</v>
      </c>
      <c r="B4334" s="122" t="s">
        <v>106</v>
      </c>
      <c r="C4334" s="355" t="s">
        <v>328</v>
      </c>
      <c r="D4334" s="454">
        <v>1</v>
      </c>
      <c r="E4334" s="54">
        <f t="shared" si="1616"/>
        <v>1.1499999999999999</v>
      </c>
      <c r="F4334" s="79"/>
      <c r="G4334" s="63" t="s">
        <v>200</v>
      </c>
      <c r="H4334" s="192">
        <f t="shared" si="1629"/>
        <v>0</v>
      </c>
      <c r="I4334" s="193">
        <f t="shared" si="1630"/>
        <v>0</v>
      </c>
    </row>
    <row r="4335" spans="1:10" ht="21.75" customHeight="1" thickBot="1">
      <c r="A4335" s="136" t="s">
        <v>895</v>
      </c>
      <c r="B4335" s="122" t="s">
        <v>753</v>
      </c>
      <c r="C4335" s="355" t="s">
        <v>328</v>
      </c>
      <c r="D4335" s="454">
        <v>1</v>
      </c>
      <c r="E4335" s="54">
        <f t="shared" si="1616"/>
        <v>1.1499999999999999</v>
      </c>
      <c r="F4335" s="79"/>
      <c r="G4335" s="63" t="s">
        <v>200</v>
      </c>
      <c r="H4335" s="192">
        <f t="shared" si="1629"/>
        <v>0</v>
      </c>
      <c r="I4335" s="193">
        <f t="shared" si="1630"/>
        <v>0</v>
      </c>
    </row>
    <row r="4336" spans="1:10" s="71" customFormat="1" ht="21.75" customHeight="1" thickBot="1">
      <c r="A4336" s="179" t="s">
        <v>895</v>
      </c>
      <c r="B4336" s="180" t="s">
        <v>774</v>
      </c>
      <c r="C4336" s="355" t="s">
        <v>328</v>
      </c>
      <c r="D4336" s="454">
        <v>1</v>
      </c>
      <c r="E4336" s="54">
        <f t="shared" si="1616"/>
        <v>1.1499999999999999</v>
      </c>
      <c r="F4336" s="81"/>
      <c r="G4336" s="65" t="s">
        <v>200</v>
      </c>
      <c r="H4336" s="192">
        <f t="shared" si="1629"/>
        <v>0</v>
      </c>
      <c r="I4336" s="193">
        <f t="shared" si="1630"/>
        <v>0</v>
      </c>
      <c r="J4336" s="92"/>
    </row>
    <row r="4337" spans="1:10" s="174" customFormat="1" ht="51.75" customHeight="1" thickBot="1">
      <c r="A4337" s="1151" t="s">
        <v>1571</v>
      </c>
      <c r="B4337" s="1152"/>
      <c r="C4337" s="1153"/>
      <c r="D4337" s="638"/>
      <c r="E4337" s="54">
        <f t="shared" si="1616"/>
        <v>0</v>
      </c>
      <c r="F4337" s="622"/>
      <c r="G4337" s="639"/>
      <c r="H4337" s="606"/>
      <c r="I4337" s="606"/>
      <c r="J4337" s="537" t="s">
        <v>353</v>
      </c>
    </row>
    <row r="4338" spans="1:10" s="66" customFormat="1" ht="93.75" customHeight="1" thickBot="1">
      <c r="A4338" s="1145" t="s">
        <v>904</v>
      </c>
      <c r="B4338" s="79" t="s">
        <v>775</v>
      </c>
      <c r="C4338" s="88"/>
      <c r="D4338" s="454">
        <v>1</v>
      </c>
      <c r="E4338" s="54">
        <f t="shared" ref="E4338:E4401" si="1631">D4338*1.15</f>
        <v>1.1499999999999999</v>
      </c>
      <c r="F4338" s="82"/>
      <c r="G4338" s="65" t="s">
        <v>200</v>
      </c>
      <c r="H4338" s="192">
        <f t="shared" si="1629"/>
        <v>0</v>
      </c>
      <c r="I4338" s="193">
        <f t="shared" si="1630"/>
        <v>0</v>
      </c>
      <c r="J4338" s="286"/>
    </row>
    <row r="4339" spans="1:10" s="66" customFormat="1" ht="78" customHeight="1" thickBot="1">
      <c r="A4339" s="1146"/>
      <c r="B4339" s="79" t="s">
        <v>896</v>
      </c>
      <c r="C4339" s="88"/>
      <c r="D4339" s="454">
        <v>1</v>
      </c>
      <c r="E4339" s="54">
        <f t="shared" si="1631"/>
        <v>1.1499999999999999</v>
      </c>
      <c r="F4339" s="82"/>
      <c r="G4339" s="65" t="s">
        <v>200</v>
      </c>
      <c r="H4339" s="192">
        <f t="shared" si="1629"/>
        <v>0</v>
      </c>
      <c r="I4339" s="193">
        <f t="shared" si="1630"/>
        <v>0</v>
      </c>
      <c r="J4339" s="286"/>
    </row>
    <row r="4340" spans="1:10" s="66" customFormat="1" ht="87.75" customHeight="1" thickBot="1">
      <c r="A4340" s="1146"/>
      <c r="B4340" s="79" t="s">
        <v>780</v>
      </c>
      <c r="C4340" s="88"/>
      <c r="D4340" s="454">
        <v>1</v>
      </c>
      <c r="E4340" s="54">
        <f t="shared" si="1631"/>
        <v>1.1499999999999999</v>
      </c>
      <c r="F4340" s="82"/>
      <c r="G4340" s="65" t="s">
        <v>200</v>
      </c>
      <c r="H4340" s="192">
        <f t="shared" si="1629"/>
        <v>0</v>
      </c>
      <c r="I4340" s="193">
        <f t="shared" si="1630"/>
        <v>0</v>
      </c>
      <c r="J4340" s="286"/>
    </row>
    <row r="4341" spans="1:10" s="66" customFormat="1" ht="78.75" customHeight="1" thickBot="1">
      <c r="A4341" s="1147"/>
      <c r="B4341" s="79" t="s">
        <v>106</v>
      </c>
      <c r="C4341" s="88"/>
      <c r="D4341" s="454">
        <v>1</v>
      </c>
      <c r="E4341" s="54">
        <f t="shared" si="1631"/>
        <v>1.1499999999999999</v>
      </c>
      <c r="F4341" s="82"/>
      <c r="G4341" s="65" t="s">
        <v>200</v>
      </c>
      <c r="H4341" s="192">
        <f t="shared" si="1629"/>
        <v>0</v>
      </c>
      <c r="I4341" s="193">
        <f t="shared" si="1630"/>
        <v>0</v>
      </c>
      <c r="J4341" s="286"/>
    </row>
    <row r="4342" spans="1:10" s="66" customFormat="1" ht="21.75" thickBot="1">
      <c r="A4342" s="481" t="s">
        <v>954</v>
      </c>
      <c r="B4342" s="79" t="s">
        <v>775</v>
      </c>
      <c r="C4342" s="291" t="s">
        <v>328</v>
      </c>
      <c r="D4342" s="454">
        <v>1</v>
      </c>
      <c r="E4342" s="54">
        <f t="shared" si="1631"/>
        <v>1.1499999999999999</v>
      </c>
      <c r="F4342" s="82"/>
      <c r="G4342" s="65" t="s">
        <v>200</v>
      </c>
      <c r="H4342" s="192">
        <f t="shared" si="1629"/>
        <v>0</v>
      </c>
      <c r="I4342" s="193">
        <f t="shared" si="1630"/>
        <v>0</v>
      </c>
      <c r="J4342" s="286"/>
    </row>
    <row r="4343" spans="1:10" s="66" customFormat="1" ht="21.75" customHeight="1" thickBot="1">
      <c r="A4343" s="1145" t="s">
        <v>1233</v>
      </c>
      <c r="B4343" s="79" t="s">
        <v>775</v>
      </c>
      <c r="C4343" s="89" t="s">
        <v>328</v>
      </c>
      <c r="D4343" s="454">
        <v>1</v>
      </c>
      <c r="E4343" s="54">
        <f t="shared" si="1631"/>
        <v>1.1499999999999999</v>
      </c>
      <c r="F4343" s="82"/>
      <c r="G4343" s="65" t="s">
        <v>200</v>
      </c>
      <c r="H4343" s="192">
        <f t="shared" si="1629"/>
        <v>0</v>
      </c>
      <c r="I4343" s="193">
        <f t="shared" si="1630"/>
        <v>0</v>
      </c>
      <c r="J4343" s="286"/>
    </row>
    <row r="4344" spans="1:10" s="66" customFormat="1" ht="21.75" customHeight="1" thickBot="1">
      <c r="A4344" s="1146"/>
      <c r="B4344" s="79" t="s">
        <v>896</v>
      </c>
      <c r="C4344" s="89" t="s">
        <v>328</v>
      </c>
      <c r="D4344" s="454">
        <v>1</v>
      </c>
      <c r="E4344" s="54">
        <f t="shared" si="1631"/>
        <v>1.1499999999999999</v>
      </c>
      <c r="F4344" s="82"/>
      <c r="G4344" s="65" t="s">
        <v>200</v>
      </c>
      <c r="H4344" s="192">
        <f t="shared" si="1629"/>
        <v>0</v>
      </c>
      <c r="I4344" s="193">
        <f t="shared" si="1630"/>
        <v>0</v>
      </c>
      <c r="J4344" s="286"/>
    </row>
    <row r="4345" spans="1:10" s="73" customFormat="1" ht="21.75" customHeight="1" thickBot="1">
      <c r="A4345" s="1147"/>
      <c r="B4345" s="79" t="s">
        <v>780</v>
      </c>
      <c r="C4345" s="291" t="s">
        <v>328</v>
      </c>
      <c r="D4345" s="454">
        <v>1</v>
      </c>
      <c r="E4345" s="54">
        <f t="shared" si="1631"/>
        <v>1.1499999999999999</v>
      </c>
      <c r="F4345" s="82"/>
      <c r="G4345" s="65" t="s">
        <v>200</v>
      </c>
      <c r="H4345" s="192">
        <f t="shared" si="1629"/>
        <v>0</v>
      </c>
      <c r="I4345" s="193">
        <f t="shared" si="1630"/>
        <v>0</v>
      </c>
      <c r="J4345" s="536"/>
    </row>
    <row r="4346" spans="1:10" s="73" customFormat="1" ht="21.75" customHeight="1" thickBot="1">
      <c r="A4346" s="1146" t="s">
        <v>1427</v>
      </c>
      <c r="B4346" s="79" t="s">
        <v>780</v>
      </c>
      <c r="C4346" s="291" t="s">
        <v>328</v>
      </c>
      <c r="D4346" s="454">
        <v>1</v>
      </c>
      <c r="E4346" s="54">
        <f t="shared" si="1631"/>
        <v>1.1499999999999999</v>
      </c>
      <c r="F4346" s="82"/>
      <c r="G4346" s="65" t="s">
        <v>200</v>
      </c>
      <c r="H4346" s="192">
        <f t="shared" si="1629"/>
        <v>0</v>
      </c>
      <c r="I4346" s="193">
        <f t="shared" si="1630"/>
        <v>0</v>
      </c>
      <c r="J4346" s="536"/>
    </row>
    <row r="4347" spans="1:10" s="73" customFormat="1" ht="21.75" customHeight="1" thickBot="1">
      <c r="A4347" s="1147"/>
      <c r="B4347" s="79" t="s">
        <v>896</v>
      </c>
      <c r="C4347" s="291" t="s">
        <v>328</v>
      </c>
      <c r="D4347" s="454">
        <v>1</v>
      </c>
      <c r="E4347" s="54">
        <f t="shared" si="1631"/>
        <v>1.1499999999999999</v>
      </c>
      <c r="F4347" s="82"/>
      <c r="G4347" s="65" t="s">
        <v>200</v>
      </c>
      <c r="H4347" s="192">
        <f t="shared" si="1629"/>
        <v>0</v>
      </c>
      <c r="I4347" s="193">
        <f t="shared" si="1630"/>
        <v>0</v>
      </c>
      <c r="J4347" s="536"/>
    </row>
    <row r="4348" spans="1:10" s="73" customFormat="1" ht="23.25" customHeight="1" thickBot="1">
      <c r="A4348" s="1154" t="s">
        <v>1034</v>
      </c>
      <c r="B4348" s="79" t="s">
        <v>775</v>
      </c>
      <c r="C4348" s="89" t="s">
        <v>328</v>
      </c>
      <c r="D4348" s="454">
        <v>1</v>
      </c>
      <c r="E4348" s="54">
        <f t="shared" si="1631"/>
        <v>1.1499999999999999</v>
      </c>
      <c r="F4348" s="82"/>
      <c r="G4348" s="65" t="s">
        <v>200</v>
      </c>
      <c r="H4348" s="192">
        <f t="shared" si="1629"/>
        <v>0</v>
      </c>
      <c r="I4348" s="193">
        <f t="shared" si="1630"/>
        <v>0</v>
      </c>
      <c r="J4348" s="536"/>
    </row>
    <row r="4349" spans="1:10" s="73" customFormat="1" ht="21.75" customHeight="1" thickBot="1">
      <c r="A4349" s="1154"/>
      <c r="B4349" s="79" t="s">
        <v>106</v>
      </c>
      <c r="C4349" s="89" t="s">
        <v>328</v>
      </c>
      <c r="D4349" s="454">
        <v>1</v>
      </c>
      <c r="E4349" s="54">
        <f t="shared" si="1631"/>
        <v>1.1499999999999999</v>
      </c>
      <c r="F4349" s="82"/>
      <c r="G4349" s="63" t="s">
        <v>200</v>
      </c>
      <c r="H4349" s="192">
        <f t="shared" si="1629"/>
        <v>0</v>
      </c>
      <c r="I4349" s="193">
        <f t="shared" si="1630"/>
        <v>0</v>
      </c>
      <c r="J4349" s="536"/>
    </row>
    <row r="4350" spans="1:10" s="73" customFormat="1" ht="21.75" customHeight="1" thickBot="1">
      <c r="A4350" s="1173"/>
      <c r="B4350" s="81" t="s">
        <v>780</v>
      </c>
      <c r="C4350" s="89" t="s">
        <v>328</v>
      </c>
      <c r="D4350" s="454">
        <v>1</v>
      </c>
      <c r="E4350" s="54">
        <f t="shared" si="1631"/>
        <v>1.1499999999999999</v>
      </c>
      <c r="F4350" s="82"/>
      <c r="G4350" s="63" t="s">
        <v>200</v>
      </c>
      <c r="H4350" s="192">
        <f t="shared" si="1629"/>
        <v>0</v>
      </c>
      <c r="I4350" s="193">
        <f t="shared" si="1630"/>
        <v>0</v>
      </c>
      <c r="J4350" s="536"/>
    </row>
    <row r="4351" spans="1:10" s="73" customFormat="1" ht="21.75" customHeight="1" thickBot="1">
      <c r="A4351" s="1171" t="s">
        <v>1036</v>
      </c>
      <c r="B4351" s="81" t="s">
        <v>775</v>
      </c>
      <c r="C4351" s="89" t="s">
        <v>328</v>
      </c>
      <c r="D4351" s="454">
        <v>1</v>
      </c>
      <c r="E4351" s="54">
        <f t="shared" si="1631"/>
        <v>1.1499999999999999</v>
      </c>
      <c r="F4351" s="82"/>
      <c r="G4351" s="63" t="s">
        <v>200</v>
      </c>
      <c r="H4351" s="192">
        <f t="shared" si="1629"/>
        <v>0</v>
      </c>
      <c r="I4351" s="193">
        <f t="shared" si="1630"/>
        <v>0</v>
      </c>
      <c r="J4351" s="536"/>
    </row>
    <row r="4352" spans="1:10" s="73" customFormat="1" ht="21.75" customHeight="1" thickBot="1">
      <c r="A4352" s="1159"/>
      <c r="B4352" s="79" t="s">
        <v>106</v>
      </c>
      <c r="C4352" s="89" t="s">
        <v>328</v>
      </c>
      <c r="D4352" s="454">
        <v>1</v>
      </c>
      <c r="E4352" s="54">
        <f t="shared" si="1631"/>
        <v>1.1499999999999999</v>
      </c>
      <c r="F4352" s="82"/>
      <c r="G4352" s="63" t="s">
        <v>200</v>
      </c>
      <c r="H4352" s="192">
        <f t="shared" si="1629"/>
        <v>0</v>
      </c>
      <c r="I4352" s="193">
        <f t="shared" si="1630"/>
        <v>0</v>
      </c>
      <c r="J4352" s="536"/>
    </row>
    <row r="4353" spans="1:10" s="73" customFormat="1" ht="21.75" customHeight="1" thickBot="1">
      <c r="A4353" s="1171" t="s">
        <v>1035</v>
      </c>
      <c r="B4353" s="79" t="s">
        <v>775</v>
      </c>
      <c r="C4353" s="89" t="s">
        <v>328</v>
      </c>
      <c r="D4353" s="454">
        <v>1</v>
      </c>
      <c r="E4353" s="54">
        <f t="shared" si="1631"/>
        <v>1.1499999999999999</v>
      </c>
      <c r="F4353" s="82"/>
      <c r="G4353" s="63" t="s">
        <v>200</v>
      </c>
      <c r="H4353" s="192">
        <f t="shared" si="1629"/>
        <v>0</v>
      </c>
      <c r="I4353" s="193">
        <f t="shared" si="1630"/>
        <v>0</v>
      </c>
      <c r="J4353" s="536"/>
    </row>
    <row r="4354" spans="1:10" s="73" customFormat="1" ht="21.75" customHeight="1" thickBot="1">
      <c r="A4354" s="1159"/>
      <c r="B4354" s="81" t="s">
        <v>106</v>
      </c>
      <c r="C4354" s="291" t="s">
        <v>328</v>
      </c>
      <c r="D4354" s="454">
        <v>1</v>
      </c>
      <c r="E4354" s="54">
        <f t="shared" si="1631"/>
        <v>1.1499999999999999</v>
      </c>
      <c r="F4354" s="82"/>
      <c r="G4354" s="63" t="s">
        <v>200</v>
      </c>
      <c r="H4354" s="192">
        <f t="shared" ref="H4354" si="1632">F4354*D4354</f>
        <v>0</v>
      </c>
      <c r="I4354" s="193">
        <f t="shared" ref="I4354" si="1633">F4354*E4354</f>
        <v>0</v>
      </c>
      <c r="J4354" s="536"/>
    </row>
    <row r="4355" spans="1:10" s="73" customFormat="1" ht="21.75" customHeight="1" thickBot="1">
      <c r="A4355" s="1160"/>
      <c r="B4355" s="81" t="s">
        <v>780</v>
      </c>
      <c r="C4355" s="89" t="s">
        <v>328</v>
      </c>
      <c r="D4355" s="454">
        <v>1</v>
      </c>
      <c r="E4355" s="54">
        <f t="shared" si="1631"/>
        <v>1.1499999999999999</v>
      </c>
      <c r="F4355" s="82"/>
      <c r="G4355" s="63" t="s">
        <v>200</v>
      </c>
      <c r="H4355" s="192">
        <f t="shared" si="1629"/>
        <v>0</v>
      </c>
      <c r="I4355" s="193">
        <f t="shared" si="1630"/>
        <v>0</v>
      </c>
      <c r="J4355" s="536"/>
    </row>
    <row r="4356" spans="1:10" s="66" customFormat="1" ht="21.75" customHeight="1" thickBot="1">
      <c r="A4356" s="487" t="s">
        <v>792</v>
      </c>
      <c r="B4356" s="79" t="s">
        <v>780</v>
      </c>
      <c r="C4356" s="279" t="s">
        <v>328</v>
      </c>
      <c r="D4356" s="454">
        <v>1</v>
      </c>
      <c r="E4356" s="54">
        <f t="shared" si="1631"/>
        <v>1.1499999999999999</v>
      </c>
      <c r="F4356" s="82"/>
      <c r="G4356" s="63" t="s">
        <v>200</v>
      </c>
      <c r="H4356" s="192">
        <f t="shared" si="1629"/>
        <v>0</v>
      </c>
      <c r="I4356" s="193">
        <f t="shared" si="1630"/>
        <v>0</v>
      </c>
      <c r="J4356" s="286"/>
    </row>
    <row r="4357" spans="1:10" s="66" customFormat="1" ht="21.75" customHeight="1" thickBot="1">
      <c r="A4357" s="479" t="s">
        <v>897</v>
      </c>
      <c r="B4357" s="79" t="s">
        <v>780</v>
      </c>
      <c r="C4357" s="279" t="s">
        <v>328</v>
      </c>
      <c r="D4357" s="454">
        <v>1</v>
      </c>
      <c r="E4357" s="54">
        <f t="shared" si="1631"/>
        <v>1.1499999999999999</v>
      </c>
      <c r="F4357" s="82"/>
      <c r="G4357" s="63" t="s">
        <v>200</v>
      </c>
      <c r="H4357" s="192">
        <f t="shared" si="1629"/>
        <v>0</v>
      </c>
      <c r="I4357" s="193">
        <f t="shared" si="1630"/>
        <v>0</v>
      </c>
      <c r="J4357" s="286"/>
    </row>
    <row r="4358" spans="1:10" s="66" customFormat="1" ht="21.75" customHeight="1" thickBot="1">
      <c r="A4358" s="484" t="s">
        <v>898</v>
      </c>
      <c r="B4358" s="79" t="s">
        <v>780</v>
      </c>
      <c r="C4358" s="279" t="s">
        <v>328</v>
      </c>
      <c r="D4358" s="454">
        <v>1</v>
      </c>
      <c r="E4358" s="54">
        <f t="shared" si="1631"/>
        <v>1.1499999999999999</v>
      </c>
      <c r="F4358" s="82"/>
      <c r="G4358" s="65" t="s">
        <v>200</v>
      </c>
      <c r="H4358" s="192">
        <f t="shared" si="1629"/>
        <v>0</v>
      </c>
      <c r="I4358" s="193">
        <f t="shared" si="1630"/>
        <v>0</v>
      </c>
      <c r="J4358" s="286"/>
    </row>
    <row r="4359" spans="1:10" s="66" customFormat="1" ht="21.75" customHeight="1" thickBot="1">
      <c r="A4359" s="484" t="s">
        <v>899</v>
      </c>
      <c r="B4359" s="79" t="s">
        <v>780</v>
      </c>
      <c r="C4359" s="279" t="s">
        <v>328</v>
      </c>
      <c r="D4359" s="454">
        <v>1</v>
      </c>
      <c r="E4359" s="54">
        <f t="shared" si="1631"/>
        <v>1.1499999999999999</v>
      </c>
      <c r="F4359" s="82"/>
      <c r="G4359" s="65" t="s">
        <v>200</v>
      </c>
      <c r="H4359" s="192">
        <f t="shared" si="1629"/>
        <v>0</v>
      </c>
      <c r="I4359" s="193">
        <f t="shared" si="1630"/>
        <v>0</v>
      </c>
      <c r="J4359" s="286"/>
    </row>
    <row r="4360" spans="1:10" s="66" customFormat="1" ht="21.75" customHeight="1" thickBot="1">
      <c r="A4360" s="479" t="s">
        <v>941</v>
      </c>
      <c r="B4360" s="79" t="s">
        <v>896</v>
      </c>
      <c r="C4360" s="89" t="s">
        <v>328</v>
      </c>
      <c r="D4360" s="454">
        <v>1</v>
      </c>
      <c r="E4360" s="54">
        <f t="shared" si="1631"/>
        <v>1.1499999999999999</v>
      </c>
      <c r="F4360" s="82"/>
      <c r="G4360" s="65" t="s">
        <v>200</v>
      </c>
      <c r="H4360" s="192">
        <f t="shared" si="1629"/>
        <v>0</v>
      </c>
      <c r="I4360" s="193">
        <f t="shared" si="1630"/>
        <v>0</v>
      </c>
      <c r="J4360" s="286"/>
    </row>
    <row r="4361" spans="1:10" s="66" customFormat="1" ht="21.75" customHeight="1" thickBot="1">
      <c r="A4361" s="1179" t="s">
        <v>678</v>
      </c>
      <c r="B4361" s="79" t="s">
        <v>775</v>
      </c>
      <c r="C4361" s="89" t="s">
        <v>328</v>
      </c>
      <c r="D4361" s="454">
        <v>1</v>
      </c>
      <c r="E4361" s="54">
        <f t="shared" si="1631"/>
        <v>1.1499999999999999</v>
      </c>
      <c r="F4361" s="82"/>
      <c r="G4361" s="65" t="s">
        <v>200</v>
      </c>
      <c r="H4361" s="192">
        <f t="shared" si="1629"/>
        <v>0</v>
      </c>
      <c r="I4361" s="193">
        <f t="shared" si="1630"/>
        <v>0</v>
      </c>
      <c r="J4361" s="286"/>
    </row>
    <row r="4362" spans="1:10" s="66" customFormat="1" ht="21.75" customHeight="1" thickBot="1">
      <c r="A4362" s="1179"/>
      <c r="B4362" s="79" t="s">
        <v>106</v>
      </c>
      <c r="C4362" s="291" t="s">
        <v>328</v>
      </c>
      <c r="D4362" s="454">
        <v>1</v>
      </c>
      <c r="E4362" s="54">
        <f t="shared" si="1631"/>
        <v>1.1499999999999999</v>
      </c>
      <c r="F4362" s="82"/>
      <c r="G4362" s="65" t="s">
        <v>200</v>
      </c>
      <c r="H4362" s="192">
        <f t="shared" ref="H4362:H4363" si="1634">F4362*D4362</f>
        <v>0</v>
      </c>
      <c r="I4362" s="193">
        <f t="shared" ref="I4362:I4363" si="1635">F4362*E4362</f>
        <v>0</v>
      </c>
      <c r="J4362" s="286"/>
    </row>
    <row r="4363" spans="1:10" s="66" customFormat="1" ht="21.75" customHeight="1" thickBot="1">
      <c r="A4363" s="1179"/>
      <c r="B4363" s="79" t="s">
        <v>780</v>
      </c>
      <c r="C4363" s="291" t="s">
        <v>328</v>
      </c>
      <c r="D4363" s="454">
        <v>1</v>
      </c>
      <c r="E4363" s="54">
        <f t="shared" si="1631"/>
        <v>1.1499999999999999</v>
      </c>
      <c r="F4363" s="82"/>
      <c r="G4363" s="65" t="s">
        <v>200</v>
      </c>
      <c r="H4363" s="192">
        <f t="shared" si="1634"/>
        <v>0</v>
      </c>
      <c r="I4363" s="193">
        <f t="shared" si="1635"/>
        <v>0</v>
      </c>
      <c r="J4363" s="286"/>
    </row>
    <row r="4364" spans="1:10" s="66" customFormat="1" ht="21.75" customHeight="1" thickBot="1">
      <c r="A4364" s="1179"/>
      <c r="B4364" s="79" t="s">
        <v>896</v>
      </c>
      <c r="C4364" s="89" t="s">
        <v>328</v>
      </c>
      <c r="D4364" s="454">
        <v>1</v>
      </c>
      <c r="E4364" s="54">
        <f t="shared" si="1631"/>
        <v>1.1499999999999999</v>
      </c>
      <c r="F4364" s="82"/>
      <c r="G4364" s="65" t="s">
        <v>200</v>
      </c>
      <c r="H4364" s="192">
        <f t="shared" si="1629"/>
        <v>0</v>
      </c>
      <c r="I4364" s="193">
        <f t="shared" si="1630"/>
        <v>0</v>
      </c>
      <c r="J4364" s="286"/>
    </row>
    <row r="4365" spans="1:10" s="66" customFormat="1" ht="21.75" customHeight="1" thickBot="1">
      <c r="A4365" s="479" t="s">
        <v>1723</v>
      </c>
      <c r="B4365" s="79" t="s">
        <v>775</v>
      </c>
      <c r="C4365" s="291" t="s">
        <v>328</v>
      </c>
      <c r="D4365" s="454">
        <v>1</v>
      </c>
      <c r="E4365" s="54">
        <f t="shared" si="1631"/>
        <v>1.1499999999999999</v>
      </c>
      <c r="F4365" s="82"/>
      <c r="G4365" s="65" t="s">
        <v>200</v>
      </c>
      <c r="H4365" s="192">
        <f t="shared" ref="H4365" si="1636">F4365*D4365</f>
        <v>0</v>
      </c>
      <c r="I4365" s="193">
        <f t="shared" ref="I4365" si="1637">F4365*E4365</f>
        <v>0</v>
      </c>
      <c r="J4365" s="286"/>
    </row>
    <row r="4366" spans="1:10" s="66" customFormat="1" ht="21.75" customHeight="1" thickBot="1">
      <c r="A4366" s="1179" t="s">
        <v>835</v>
      </c>
      <c r="B4366" s="79" t="s">
        <v>775</v>
      </c>
      <c r="C4366" s="89" t="s">
        <v>328</v>
      </c>
      <c r="D4366" s="454">
        <v>1</v>
      </c>
      <c r="E4366" s="54">
        <f t="shared" si="1631"/>
        <v>1.1499999999999999</v>
      </c>
      <c r="F4366" s="82"/>
      <c r="G4366" s="65" t="s">
        <v>200</v>
      </c>
      <c r="H4366" s="192">
        <f t="shared" si="1629"/>
        <v>0</v>
      </c>
      <c r="I4366" s="193">
        <f t="shared" si="1630"/>
        <v>0</v>
      </c>
      <c r="J4366" s="286"/>
    </row>
    <row r="4367" spans="1:10" s="66" customFormat="1" ht="21.75" customHeight="1" thickBot="1">
      <c r="A4367" s="1179"/>
      <c r="B4367" s="79" t="s">
        <v>896</v>
      </c>
      <c r="C4367" s="89" t="s">
        <v>328</v>
      </c>
      <c r="D4367" s="454">
        <v>1</v>
      </c>
      <c r="E4367" s="54">
        <f t="shared" si="1631"/>
        <v>1.1499999999999999</v>
      </c>
      <c r="F4367" s="82"/>
      <c r="G4367" s="65" t="s">
        <v>200</v>
      </c>
      <c r="H4367" s="192">
        <f t="shared" si="1629"/>
        <v>0</v>
      </c>
      <c r="I4367" s="193">
        <f t="shared" si="1630"/>
        <v>0</v>
      </c>
      <c r="J4367" s="286"/>
    </row>
    <row r="4368" spans="1:10" s="66" customFormat="1" ht="21.75" customHeight="1" thickBot="1">
      <c r="A4368" s="1179"/>
      <c r="B4368" s="79" t="s">
        <v>106</v>
      </c>
      <c r="C4368" s="89" t="s">
        <v>328</v>
      </c>
      <c r="D4368" s="454">
        <v>1</v>
      </c>
      <c r="E4368" s="54">
        <f t="shared" si="1631"/>
        <v>1.1499999999999999</v>
      </c>
      <c r="F4368" s="82"/>
      <c r="G4368" s="65" t="s">
        <v>200</v>
      </c>
      <c r="H4368" s="192">
        <f t="shared" si="1629"/>
        <v>0</v>
      </c>
      <c r="I4368" s="193">
        <f t="shared" si="1630"/>
        <v>0</v>
      </c>
      <c r="J4368" s="286"/>
    </row>
    <row r="4369" spans="1:10" s="66" customFormat="1" ht="21.75" customHeight="1" thickBot="1">
      <c r="A4369" s="1179"/>
      <c r="B4369" s="79" t="s">
        <v>780</v>
      </c>
      <c r="C4369" s="89" t="s">
        <v>328</v>
      </c>
      <c r="D4369" s="454">
        <v>1</v>
      </c>
      <c r="E4369" s="54">
        <f t="shared" si="1631"/>
        <v>1.1499999999999999</v>
      </c>
      <c r="F4369" s="82"/>
      <c r="G4369" s="65" t="s">
        <v>200</v>
      </c>
      <c r="H4369" s="192">
        <f t="shared" si="1629"/>
        <v>0</v>
      </c>
      <c r="I4369" s="193">
        <f t="shared" si="1630"/>
        <v>0</v>
      </c>
      <c r="J4369" s="286"/>
    </row>
    <row r="4370" spans="1:10" s="66" customFormat="1" ht="21.75" customHeight="1" thickBot="1">
      <c r="A4370" s="484" t="s">
        <v>834</v>
      </c>
      <c r="B4370" s="79" t="s">
        <v>896</v>
      </c>
      <c r="C4370" s="89" t="s">
        <v>328</v>
      </c>
      <c r="D4370" s="454">
        <v>1</v>
      </c>
      <c r="E4370" s="54">
        <f t="shared" si="1631"/>
        <v>1.1499999999999999</v>
      </c>
      <c r="F4370" s="82"/>
      <c r="G4370" s="65" t="s">
        <v>200</v>
      </c>
      <c r="H4370" s="192">
        <f t="shared" si="1629"/>
        <v>0</v>
      </c>
      <c r="I4370" s="193">
        <f t="shared" si="1630"/>
        <v>0</v>
      </c>
      <c r="J4370" s="286"/>
    </row>
    <row r="4371" spans="1:10" s="66" customFormat="1" ht="21.75" customHeight="1" thickBot="1">
      <c r="A4371" s="1161" t="s">
        <v>926</v>
      </c>
      <c r="B4371" s="79" t="s">
        <v>775</v>
      </c>
      <c r="C4371" s="291" t="s">
        <v>328</v>
      </c>
      <c r="D4371" s="454">
        <v>1</v>
      </c>
      <c r="E4371" s="54">
        <f t="shared" si="1631"/>
        <v>1.1499999999999999</v>
      </c>
      <c r="F4371" s="82"/>
      <c r="G4371" s="65" t="s">
        <v>200</v>
      </c>
      <c r="H4371" s="192">
        <f t="shared" si="1629"/>
        <v>0</v>
      </c>
      <c r="I4371" s="193">
        <f t="shared" si="1630"/>
        <v>0</v>
      </c>
      <c r="J4371" s="286"/>
    </row>
    <row r="4372" spans="1:10" s="66" customFormat="1" ht="21.75" customHeight="1" thickBot="1">
      <c r="A4372" s="1180"/>
      <c r="B4372" s="79" t="s">
        <v>896</v>
      </c>
      <c r="C4372" s="291" t="s">
        <v>328</v>
      </c>
      <c r="D4372" s="454">
        <v>1</v>
      </c>
      <c r="E4372" s="54">
        <f t="shared" si="1631"/>
        <v>1.1499999999999999</v>
      </c>
      <c r="F4372" s="82"/>
      <c r="G4372" s="65" t="s">
        <v>200</v>
      </c>
      <c r="H4372" s="192">
        <f t="shared" si="1629"/>
        <v>0</v>
      </c>
      <c r="I4372" s="193">
        <f t="shared" si="1630"/>
        <v>0</v>
      </c>
      <c r="J4372" s="286"/>
    </row>
    <row r="4373" spans="1:10" s="66" customFormat="1" ht="21.75" customHeight="1" thickBot="1">
      <c r="A4373" s="1180"/>
      <c r="B4373" s="79" t="s">
        <v>106</v>
      </c>
      <c r="C4373" s="291" t="s">
        <v>328</v>
      </c>
      <c r="D4373" s="454">
        <v>1</v>
      </c>
      <c r="E4373" s="54">
        <f t="shared" si="1631"/>
        <v>1.1499999999999999</v>
      </c>
      <c r="F4373" s="82"/>
      <c r="G4373" s="65" t="s">
        <v>200</v>
      </c>
      <c r="H4373" s="192">
        <f t="shared" si="1629"/>
        <v>0</v>
      </c>
      <c r="I4373" s="193">
        <f t="shared" si="1630"/>
        <v>0</v>
      </c>
      <c r="J4373" s="286"/>
    </row>
    <row r="4374" spans="1:10" s="66" customFormat="1" ht="21.75" customHeight="1" thickBot="1">
      <c r="A4374" s="1162"/>
      <c r="B4374" s="79" t="s">
        <v>780</v>
      </c>
      <c r="C4374" s="291" t="s">
        <v>328</v>
      </c>
      <c r="D4374" s="454">
        <v>1</v>
      </c>
      <c r="E4374" s="54">
        <f t="shared" si="1631"/>
        <v>1.1499999999999999</v>
      </c>
      <c r="F4374" s="82"/>
      <c r="G4374" s="65" t="s">
        <v>200</v>
      </c>
      <c r="H4374" s="192">
        <f t="shared" si="1629"/>
        <v>0</v>
      </c>
      <c r="I4374" s="193">
        <f t="shared" si="1630"/>
        <v>0</v>
      </c>
      <c r="J4374" s="286"/>
    </row>
    <row r="4375" spans="1:10" s="66" customFormat="1" ht="21.75" customHeight="1" thickBot="1">
      <c r="A4375" s="479" t="s">
        <v>1030</v>
      </c>
      <c r="B4375" s="79" t="s">
        <v>780</v>
      </c>
      <c r="C4375" s="89" t="s">
        <v>328</v>
      </c>
      <c r="D4375" s="454">
        <v>1</v>
      </c>
      <c r="E4375" s="54">
        <f t="shared" si="1631"/>
        <v>1.1499999999999999</v>
      </c>
      <c r="F4375" s="82"/>
      <c r="G4375" s="65" t="s">
        <v>200</v>
      </c>
      <c r="H4375" s="192">
        <f t="shared" si="1629"/>
        <v>0</v>
      </c>
      <c r="I4375" s="193">
        <f t="shared" si="1630"/>
        <v>0</v>
      </c>
      <c r="J4375" s="286"/>
    </row>
    <row r="4376" spans="1:10" s="66" customFormat="1" ht="21.75" customHeight="1" thickBot="1">
      <c r="A4376" s="1180" t="s">
        <v>849</v>
      </c>
      <c r="B4376" s="79" t="s">
        <v>896</v>
      </c>
      <c r="C4376" s="279" t="s">
        <v>328</v>
      </c>
      <c r="D4376" s="454">
        <v>1</v>
      </c>
      <c r="E4376" s="54">
        <f t="shared" si="1631"/>
        <v>1.1499999999999999</v>
      </c>
      <c r="F4376" s="82"/>
      <c r="G4376" s="65" t="s">
        <v>200</v>
      </c>
      <c r="H4376" s="192">
        <f t="shared" si="1629"/>
        <v>0</v>
      </c>
      <c r="I4376" s="193">
        <f t="shared" si="1630"/>
        <v>0</v>
      </c>
      <c r="J4376" s="286"/>
    </row>
    <row r="4377" spans="1:10" s="66" customFormat="1" ht="21.75" customHeight="1" thickBot="1">
      <c r="A4377" s="1180"/>
      <c r="B4377" s="79" t="s">
        <v>780</v>
      </c>
      <c r="C4377" s="279" t="s">
        <v>328</v>
      </c>
      <c r="D4377" s="454">
        <v>1</v>
      </c>
      <c r="E4377" s="54">
        <f t="shared" si="1631"/>
        <v>1.1499999999999999</v>
      </c>
      <c r="F4377" s="82"/>
      <c r="G4377" s="65" t="s">
        <v>200</v>
      </c>
      <c r="H4377" s="192">
        <f t="shared" si="1629"/>
        <v>0</v>
      </c>
      <c r="I4377" s="193">
        <f t="shared" si="1630"/>
        <v>0</v>
      </c>
      <c r="J4377" s="286"/>
    </row>
    <row r="4378" spans="1:10" s="66" customFormat="1" ht="21.75" customHeight="1" thickBot="1">
      <c r="A4378" s="1161" t="s">
        <v>1353</v>
      </c>
      <c r="B4378" s="79" t="s">
        <v>780</v>
      </c>
      <c r="C4378" s="279" t="s">
        <v>328</v>
      </c>
      <c r="D4378" s="454">
        <v>1</v>
      </c>
      <c r="E4378" s="54">
        <f t="shared" si="1631"/>
        <v>1.1499999999999999</v>
      </c>
      <c r="F4378" s="82"/>
      <c r="G4378" s="65" t="s">
        <v>200</v>
      </c>
      <c r="H4378" s="192">
        <f t="shared" si="1629"/>
        <v>0</v>
      </c>
      <c r="I4378" s="193">
        <f t="shared" si="1630"/>
        <v>0</v>
      </c>
      <c r="J4378" s="286"/>
    </row>
    <row r="4379" spans="1:10" s="66" customFormat="1" ht="21.75" customHeight="1" thickBot="1">
      <c r="A4379" s="1162"/>
      <c r="B4379" s="79" t="s">
        <v>775</v>
      </c>
      <c r="C4379" s="279" t="s">
        <v>328</v>
      </c>
      <c r="D4379" s="454">
        <v>1</v>
      </c>
      <c r="E4379" s="54">
        <f t="shared" si="1631"/>
        <v>1.1499999999999999</v>
      </c>
      <c r="F4379" s="82"/>
      <c r="G4379" s="65" t="s">
        <v>200</v>
      </c>
      <c r="H4379" s="192">
        <f t="shared" si="1629"/>
        <v>0</v>
      </c>
      <c r="I4379" s="193">
        <f t="shared" si="1630"/>
        <v>0</v>
      </c>
      <c r="J4379" s="286"/>
    </row>
    <row r="4380" spans="1:10" s="66" customFormat="1" ht="21.75" customHeight="1" thickBot="1">
      <c r="A4380" s="1161" t="s">
        <v>1428</v>
      </c>
      <c r="B4380" s="79" t="s">
        <v>780</v>
      </c>
      <c r="C4380" s="279" t="s">
        <v>328</v>
      </c>
      <c r="D4380" s="454">
        <v>1</v>
      </c>
      <c r="E4380" s="54">
        <f t="shared" si="1631"/>
        <v>1.1499999999999999</v>
      </c>
      <c r="F4380" s="82"/>
      <c r="G4380" s="65" t="s">
        <v>200</v>
      </c>
      <c r="H4380" s="192">
        <f t="shared" si="1629"/>
        <v>0</v>
      </c>
      <c r="I4380" s="193">
        <f t="shared" si="1630"/>
        <v>0</v>
      </c>
      <c r="J4380" s="286"/>
    </row>
    <row r="4381" spans="1:10" s="66" customFormat="1" ht="21.75" customHeight="1" thickBot="1">
      <c r="A4381" s="1162"/>
      <c r="B4381" s="79" t="s">
        <v>775</v>
      </c>
      <c r="C4381" s="279" t="s">
        <v>328</v>
      </c>
      <c r="D4381" s="454">
        <v>1</v>
      </c>
      <c r="E4381" s="54">
        <f t="shared" si="1631"/>
        <v>1.1499999999999999</v>
      </c>
      <c r="F4381" s="82"/>
      <c r="G4381" s="65" t="s">
        <v>200</v>
      </c>
      <c r="H4381" s="192">
        <f t="shared" si="1629"/>
        <v>0</v>
      </c>
      <c r="I4381" s="193">
        <f t="shared" si="1630"/>
        <v>0</v>
      </c>
      <c r="J4381" s="286"/>
    </row>
    <row r="4382" spans="1:10" s="66" customFormat="1" ht="21.75" customHeight="1" thickBot="1">
      <c r="A4382" s="489" t="s">
        <v>836</v>
      </c>
      <c r="B4382" s="79" t="s">
        <v>775</v>
      </c>
      <c r="C4382" s="291" t="s">
        <v>328</v>
      </c>
      <c r="D4382" s="454">
        <v>1</v>
      </c>
      <c r="E4382" s="54">
        <f t="shared" si="1631"/>
        <v>1.1499999999999999</v>
      </c>
      <c r="F4382" s="82"/>
      <c r="G4382" s="65" t="s">
        <v>200</v>
      </c>
      <c r="H4382" s="192">
        <f t="shared" ref="H4382" si="1638">F4382*D4382</f>
        <v>0</v>
      </c>
      <c r="I4382" s="193">
        <f t="shared" ref="I4382" si="1639">F4382*E4382</f>
        <v>0</v>
      </c>
      <c r="J4382" s="286"/>
    </row>
    <row r="4383" spans="1:10" s="66" customFormat="1" ht="21.75" customHeight="1" thickBot="1">
      <c r="A4383" s="484" t="s">
        <v>965</v>
      </c>
      <c r="B4383" s="79" t="s">
        <v>775</v>
      </c>
      <c r="C4383" s="279" t="s">
        <v>328</v>
      </c>
      <c r="D4383" s="454">
        <v>1</v>
      </c>
      <c r="E4383" s="54">
        <f t="shared" si="1631"/>
        <v>1.1499999999999999</v>
      </c>
      <c r="F4383" s="82"/>
      <c r="G4383" s="65" t="s">
        <v>200</v>
      </c>
      <c r="H4383" s="192">
        <f t="shared" si="1629"/>
        <v>0</v>
      </c>
      <c r="I4383" s="193">
        <f t="shared" si="1630"/>
        <v>0</v>
      </c>
      <c r="J4383" s="286"/>
    </row>
    <row r="4384" spans="1:10" s="66" customFormat="1" ht="21.75" customHeight="1" thickBot="1">
      <c r="A4384" s="1161" t="s">
        <v>1029</v>
      </c>
      <c r="B4384" s="79" t="s">
        <v>775</v>
      </c>
      <c r="C4384" s="89" t="s">
        <v>328</v>
      </c>
      <c r="D4384" s="454">
        <v>1</v>
      </c>
      <c r="E4384" s="54">
        <f t="shared" si="1631"/>
        <v>1.1499999999999999</v>
      </c>
      <c r="F4384" s="82"/>
      <c r="G4384" s="65" t="s">
        <v>200</v>
      </c>
      <c r="H4384" s="192">
        <f t="shared" si="1629"/>
        <v>0</v>
      </c>
      <c r="I4384" s="193">
        <v>0</v>
      </c>
      <c r="J4384" s="286"/>
    </row>
    <row r="4385" spans="1:10" s="66" customFormat="1" ht="21.75" customHeight="1" thickBot="1">
      <c r="A4385" s="1162"/>
      <c r="B4385" s="79" t="s">
        <v>780</v>
      </c>
      <c r="C4385" s="89" t="s">
        <v>328</v>
      </c>
      <c r="D4385" s="454">
        <v>1</v>
      </c>
      <c r="E4385" s="54">
        <f t="shared" si="1631"/>
        <v>1.1499999999999999</v>
      </c>
      <c r="F4385" s="82"/>
      <c r="G4385" s="65" t="s">
        <v>200</v>
      </c>
      <c r="H4385" s="192">
        <f t="shared" si="1629"/>
        <v>0</v>
      </c>
      <c r="I4385" s="193">
        <f t="shared" si="1630"/>
        <v>0</v>
      </c>
      <c r="J4385" s="286"/>
    </row>
    <row r="4386" spans="1:10" s="66" customFormat="1" ht="21.75" customHeight="1" thickBot="1">
      <c r="A4386" s="488" t="s">
        <v>902</v>
      </c>
      <c r="B4386" s="79" t="s">
        <v>775</v>
      </c>
      <c r="C4386" s="89" t="s">
        <v>328</v>
      </c>
      <c r="D4386" s="454">
        <v>1</v>
      </c>
      <c r="E4386" s="54">
        <f t="shared" si="1631"/>
        <v>1.1499999999999999</v>
      </c>
      <c r="F4386" s="82"/>
      <c r="G4386" s="65" t="s">
        <v>200</v>
      </c>
      <c r="H4386" s="192">
        <f t="shared" ref="H4386" si="1640">F4386*D4386</f>
        <v>0</v>
      </c>
      <c r="I4386" s="193">
        <f t="shared" ref="I4386" si="1641">F4386*E4386</f>
        <v>0</v>
      </c>
      <c r="J4386" s="286"/>
    </row>
    <row r="4387" spans="1:10" s="66" customFormat="1" ht="21.75" customHeight="1" thickBot="1">
      <c r="A4387" s="1145" t="s">
        <v>1235</v>
      </c>
      <c r="B4387" s="79" t="s">
        <v>775</v>
      </c>
      <c r="C4387" s="291" t="s">
        <v>328</v>
      </c>
      <c r="D4387" s="454">
        <v>1</v>
      </c>
      <c r="E4387" s="54">
        <f t="shared" si="1631"/>
        <v>1.1499999999999999</v>
      </c>
      <c r="F4387" s="82"/>
      <c r="G4387" s="26" t="s">
        <v>200</v>
      </c>
      <c r="H4387" s="192">
        <f t="shared" ref="H4387:H4388" si="1642">F4387*D4387</f>
        <v>0</v>
      </c>
      <c r="I4387" s="193">
        <f t="shared" ref="I4387:I4388" si="1643">F4387*E4387</f>
        <v>0</v>
      </c>
      <c r="J4387" s="286"/>
    </row>
    <row r="4388" spans="1:10" s="66" customFormat="1" ht="21.75" customHeight="1" thickBot="1">
      <c r="A4388" s="1146"/>
      <c r="B4388" s="79" t="s">
        <v>106</v>
      </c>
      <c r="C4388" s="291" t="s">
        <v>328</v>
      </c>
      <c r="D4388" s="454">
        <v>1</v>
      </c>
      <c r="E4388" s="54">
        <f t="shared" si="1631"/>
        <v>1.1499999999999999</v>
      </c>
      <c r="F4388" s="82"/>
      <c r="G4388" s="26" t="s">
        <v>200</v>
      </c>
      <c r="H4388" s="192">
        <f t="shared" si="1642"/>
        <v>0</v>
      </c>
      <c r="I4388" s="193">
        <f t="shared" si="1643"/>
        <v>0</v>
      </c>
      <c r="J4388" s="286"/>
    </row>
    <row r="4389" spans="1:10" s="66" customFormat="1" ht="21.75" customHeight="1" thickBot="1">
      <c r="A4389" s="1145" t="s">
        <v>903</v>
      </c>
      <c r="B4389" s="79" t="s">
        <v>775</v>
      </c>
      <c r="C4389" s="279" t="s">
        <v>328</v>
      </c>
      <c r="D4389" s="454">
        <v>1</v>
      </c>
      <c r="E4389" s="54">
        <f t="shared" si="1631"/>
        <v>1.1499999999999999</v>
      </c>
      <c r="F4389" s="82"/>
      <c r="G4389" s="26" t="s">
        <v>200</v>
      </c>
      <c r="H4389" s="192">
        <f t="shared" ref="H4389:H4450" si="1644">F4389*D4389</f>
        <v>0</v>
      </c>
      <c r="I4389" s="193">
        <f t="shared" ref="I4389:I4450" si="1645">F4389*E4389</f>
        <v>0</v>
      </c>
      <c r="J4389" s="286"/>
    </row>
    <row r="4390" spans="1:10" s="66" customFormat="1" ht="21.75" customHeight="1" thickBot="1">
      <c r="A4390" s="1146"/>
      <c r="B4390" s="82" t="s">
        <v>106</v>
      </c>
      <c r="C4390" s="278" t="s">
        <v>328</v>
      </c>
      <c r="D4390" s="454">
        <v>1</v>
      </c>
      <c r="E4390" s="54">
        <f t="shared" si="1631"/>
        <v>1.1499999999999999</v>
      </c>
      <c r="F4390" s="82"/>
      <c r="G4390" s="26" t="s">
        <v>200</v>
      </c>
      <c r="H4390" s="192">
        <f t="shared" si="1644"/>
        <v>0</v>
      </c>
      <c r="I4390" s="193">
        <f t="shared" si="1645"/>
        <v>0</v>
      </c>
      <c r="J4390" s="286"/>
    </row>
    <row r="4391" spans="1:10" s="66" customFormat="1" ht="21.75" customHeight="1" thickBot="1">
      <c r="A4391" s="1147"/>
      <c r="B4391" s="82" t="s">
        <v>780</v>
      </c>
      <c r="C4391" s="89" t="s">
        <v>328</v>
      </c>
      <c r="D4391" s="454">
        <v>1</v>
      </c>
      <c r="E4391" s="54">
        <f t="shared" si="1631"/>
        <v>1.1499999999999999</v>
      </c>
      <c r="F4391" s="82"/>
      <c r="G4391" s="26" t="s">
        <v>200</v>
      </c>
      <c r="H4391" s="192">
        <f t="shared" si="1644"/>
        <v>0</v>
      </c>
      <c r="I4391" s="193">
        <f t="shared" si="1645"/>
        <v>0</v>
      </c>
      <c r="J4391" s="286"/>
    </row>
    <row r="4392" spans="1:10" s="66" customFormat="1" ht="21.75" customHeight="1" thickBot="1">
      <c r="A4392" s="482" t="s">
        <v>1032</v>
      </c>
      <c r="B4392" s="82" t="s">
        <v>780</v>
      </c>
      <c r="C4392" s="89" t="s">
        <v>328</v>
      </c>
      <c r="D4392" s="454">
        <v>1</v>
      </c>
      <c r="E4392" s="54">
        <f t="shared" si="1631"/>
        <v>1.1499999999999999</v>
      </c>
      <c r="F4392" s="82"/>
      <c r="G4392" s="26" t="s">
        <v>200</v>
      </c>
      <c r="H4392" s="192">
        <f t="shared" si="1644"/>
        <v>0</v>
      </c>
      <c r="I4392" s="193">
        <f t="shared" si="1645"/>
        <v>0</v>
      </c>
      <c r="J4392" s="286"/>
    </row>
    <row r="4393" spans="1:10" s="66" customFormat="1" ht="21.75" customHeight="1" thickBot="1">
      <c r="A4393" s="483" t="s">
        <v>1033</v>
      </c>
      <c r="B4393" s="79" t="s">
        <v>775</v>
      </c>
      <c r="C4393" s="89" t="s">
        <v>328</v>
      </c>
      <c r="D4393" s="454">
        <v>1</v>
      </c>
      <c r="E4393" s="54">
        <f t="shared" si="1631"/>
        <v>1.1499999999999999</v>
      </c>
      <c r="F4393" s="82"/>
      <c r="G4393" s="26" t="s">
        <v>200</v>
      </c>
      <c r="H4393" s="192">
        <f t="shared" si="1644"/>
        <v>0</v>
      </c>
      <c r="I4393" s="193">
        <f t="shared" si="1645"/>
        <v>0</v>
      </c>
      <c r="J4393" s="286"/>
    </row>
    <row r="4394" spans="1:10" s="66" customFormat="1" ht="21.75" customHeight="1" thickBot="1">
      <c r="A4394" s="1145" t="s">
        <v>1140</v>
      </c>
      <c r="B4394" s="79" t="s">
        <v>774</v>
      </c>
      <c r="C4394" s="279" t="s">
        <v>328</v>
      </c>
      <c r="D4394" s="454">
        <v>1</v>
      </c>
      <c r="E4394" s="54">
        <f t="shared" si="1631"/>
        <v>1.1499999999999999</v>
      </c>
      <c r="F4394" s="82"/>
      <c r="G4394" s="26" t="s">
        <v>200</v>
      </c>
      <c r="H4394" s="192">
        <f t="shared" si="1644"/>
        <v>0</v>
      </c>
      <c r="I4394" s="193">
        <f t="shared" si="1645"/>
        <v>0</v>
      </c>
      <c r="J4394" s="286"/>
    </row>
    <row r="4395" spans="1:10" s="66" customFormat="1" ht="21.75" customHeight="1" thickBot="1">
      <c r="A4395" s="1146"/>
      <c r="B4395" s="79" t="s">
        <v>780</v>
      </c>
      <c r="C4395" s="279" t="s">
        <v>328</v>
      </c>
      <c r="D4395" s="454">
        <v>1</v>
      </c>
      <c r="E4395" s="54">
        <f t="shared" si="1631"/>
        <v>1.1499999999999999</v>
      </c>
      <c r="F4395" s="82"/>
      <c r="G4395" s="26" t="s">
        <v>200</v>
      </c>
      <c r="H4395" s="192">
        <f t="shared" si="1644"/>
        <v>0</v>
      </c>
      <c r="I4395" s="193">
        <f t="shared" si="1645"/>
        <v>0</v>
      </c>
      <c r="J4395" s="286"/>
    </row>
    <row r="4396" spans="1:10" s="66" customFormat="1" ht="21.75" customHeight="1" thickBot="1">
      <c r="A4396" s="1147"/>
      <c r="B4396" s="79" t="s">
        <v>106</v>
      </c>
      <c r="C4396" s="279" t="s">
        <v>328</v>
      </c>
      <c r="D4396" s="454">
        <v>1</v>
      </c>
      <c r="E4396" s="54">
        <f t="shared" si="1631"/>
        <v>1.1499999999999999</v>
      </c>
      <c r="F4396" s="82"/>
      <c r="G4396" s="26" t="s">
        <v>200</v>
      </c>
      <c r="H4396" s="192">
        <f t="shared" si="1644"/>
        <v>0</v>
      </c>
      <c r="I4396" s="193">
        <f t="shared" si="1645"/>
        <v>0</v>
      </c>
      <c r="J4396" s="286"/>
    </row>
    <row r="4397" spans="1:10" s="66" customFormat="1" ht="21.75" customHeight="1" thickBot="1">
      <c r="A4397" s="1145" t="s">
        <v>1167</v>
      </c>
      <c r="B4397" s="79" t="s">
        <v>775</v>
      </c>
      <c r="C4397" s="279" t="s">
        <v>328</v>
      </c>
      <c r="D4397" s="454">
        <v>1</v>
      </c>
      <c r="E4397" s="54">
        <f t="shared" si="1631"/>
        <v>1.1499999999999999</v>
      </c>
      <c r="F4397" s="82"/>
      <c r="G4397" s="26" t="s">
        <v>200</v>
      </c>
      <c r="H4397" s="192">
        <f t="shared" si="1644"/>
        <v>0</v>
      </c>
      <c r="I4397" s="193">
        <f t="shared" si="1645"/>
        <v>0</v>
      </c>
      <c r="J4397" s="286"/>
    </row>
    <row r="4398" spans="1:10" s="66" customFormat="1" ht="21.75" customHeight="1" thickBot="1">
      <c r="A4398" s="1146"/>
      <c r="B4398" s="79" t="s">
        <v>106</v>
      </c>
      <c r="C4398" s="279" t="s">
        <v>328</v>
      </c>
      <c r="D4398" s="454">
        <v>1</v>
      </c>
      <c r="E4398" s="54">
        <f t="shared" si="1631"/>
        <v>1.1499999999999999</v>
      </c>
      <c r="F4398" s="82"/>
      <c r="G4398" s="26" t="s">
        <v>200</v>
      </c>
      <c r="H4398" s="192">
        <f t="shared" si="1644"/>
        <v>0</v>
      </c>
      <c r="I4398" s="193">
        <f t="shared" si="1645"/>
        <v>0</v>
      </c>
      <c r="J4398" s="286"/>
    </row>
    <row r="4399" spans="1:10" s="66" customFormat="1" ht="21.75" customHeight="1" thickBot="1">
      <c r="A4399" s="1147"/>
      <c r="B4399" s="79" t="s">
        <v>780</v>
      </c>
      <c r="C4399" s="279" t="s">
        <v>328</v>
      </c>
      <c r="D4399" s="454">
        <v>1</v>
      </c>
      <c r="E4399" s="54">
        <f t="shared" si="1631"/>
        <v>1.1499999999999999</v>
      </c>
      <c r="F4399" s="82"/>
      <c r="G4399" s="26" t="s">
        <v>200</v>
      </c>
      <c r="H4399" s="192">
        <f t="shared" si="1644"/>
        <v>0</v>
      </c>
      <c r="I4399" s="193">
        <f t="shared" si="1645"/>
        <v>0</v>
      </c>
      <c r="J4399" s="286"/>
    </row>
    <row r="4400" spans="1:10" s="66" customFormat="1" ht="21.75" customHeight="1" thickBot="1">
      <c r="A4400" s="1145" t="s">
        <v>1133</v>
      </c>
      <c r="B4400" s="79" t="s">
        <v>775</v>
      </c>
      <c r="C4400" s="279" t="s">
        <v>328</v>
      </c>
      <c r="D4400" s="454">
        <v>1</v>
      </c>
      <c r="E4400" s="54">
        <f t="shared" si="1631"/>
        <v>1.1499999999999999</v>
      </c>
      <c r="F4400" s="82"/>
      <c r="G4400" s="26" t="s">
        <v>200</v>
      </c>
      <c r="H4400" s="192">
        <f t="shared" si="1644"/>
        <v>0</v>
      </c>
      <c r="I4400" s="193">
        <f t="shared" si="1645"/>
        <v>0</v>
      </c>
      <c r="J4400" s="286"/>
    </row>
    <row r="4401" spans="1:10" s="66" customFormat="1" ht="21.75" customHeight="1" thickBot="1">
      <c r="A4401" s="1146"/>
      <c r="B4401" s="79" t="s">
        <v>106</v>
      </c>
      <c r="C4401" s="279" t="s">
        <v>328</v>
      </c>
      <c r="D4401" s="454">
        <v>1</v>
      </c>
      <c r="E4401" s="54">
        <f t="shared" si="1631"/>
        <v>1.1499999999999999</v>
      </c>
      <c r="F4401" s="82"/>
      <c r="G4401" s="26" t="s">
        <v>200</v>
      </c>
      <c r="H4401" s="192">
        <f t="shared" si="1644"/>
        <v>0</v>
      </c>
      <c r="I4401" s="193">
        <f t="shared" si="1645"/>
        <v>0</v>
      </c>
      <c r="J4401" s="286"/>
    </row>
    <row r="4402" spans="1:10" s="66" customFormat="1" ht="21.75" customHeight="1" thickBot="1">
      <c r="A4402" s="1147"/>
      <c r="B4402" s="79" t="s">
        <v>780</v>
      </c>
      <c r="C4402" s="279" t="s">
        <v>328</v>
      </c>
      <c r="D4402" s="454">
        <v>1</v>
      </c>
      <c r="E4402" s="54">
        <f t="shared" ref="E4402:E4450" si="1646">D4402*1.15</f>
        <v>1.1499999999999999</v>
      </c>
      <c r="F4402" s="82"/>
      <c r="G4402" s="26" t="s">
        <v>200</v>
      </c>
      <c r="H4402" s="192">
        <f t="shared" si="1644"/>
        <v>0</v>
      </c>
      <c r="I4402" s="193">
        <f t="shared" si="1645"/>
        <v>0</v>
      </c>
      <c r="J4402" s="286"/>
    </row>
    <row r="4403" spans="1:10" s="66" customFormat="1" ht="21.75" customHeight="1" thickBot="1">
      <c r="A4403" s="1146" t="s">
        <v>1168</v>
      </c>
      <c r="B4403" s="79" t="s">
        <v>106</v>
      </c>
      <c r="C4403" s="279" t="s">
        <v>328</v>
      </c>
      <c r="D4403" s="454">
        <v>1</v>
      </c>
      <c r="E4403" s="54">
        <f t="shared" si="1646"/>
        <v>1.1499999999999999</v>
      </c>
      <c r="F4403" s="82"/>
      <c r="G4403" s="26" t="s">
        <v>200</v>
      </c>
      <c r="H4403" s="192">
        <f t="shared" si="1644"/>
        <v>0</v>
      </c>
      <c r="I4403" s="193">
        <f t="shared" si="1645"/>
        <v>0</v>
      </c>
      <c r="J4403" s="286"/>
    </row>
    <row r="4404" spans="1:10" s="66" customFormat="1" ht="21.75" customHeight="1" thickBot="1">
      <c r="A4404" s="1147"/>
      <c r="B4404" s="79" t="s">
        <v>780</v>
      </c>
      <c r="C4404" s="279" t="s">
        <v>328</v>
      </c>
      <c r="D4404" s="454">
        <v>1</v>
      </c>
      <c r="E4404" s="54">
        <f t="shared" si="1646"/>
        <v>1.1499999999999999</v>
      </c>
      <c r="F4404" s="82"/>
      <c r="G4404" s="26" t="s">
        <v>200</v>
      </c>
      <c r="H4404" s="192">
        <f t="shared" si="1644"/>
        <v>0</v>
      </c>
      <c r="I4404" s="193">
        <f t="shared" si="1645"/>
        <v>0</v>
      </c>
      <c r="J4404" s="286"/>
    </row>
    <row r="4405" spans="1:10" s="66" customFormat="1" ht="21.75" customHeight="1" thickBot="1">
      <c r="A4405" s="488" t="s">
        <v>1031</v>
      </c>
      <c r="B4405" s="79" t="s">
        <v>775</v>
      </c>
      <c r="C4405" s="279" t="s">
        <v>328</v>
      </c>
      <c r="D4405" s="454">
        <v>1</v>
      </c>
      <c r="E4405" s="54">
        <f t="shared" si="1646"/>
        <v>1.1499999999999999</v>
      </c>
      <c r="F4405" s="82"/>
      <c r="G4405" s="26" t="s">
        <v>200</v>
      </c>
      <c r="H4405" s="192">
        <f t="shared" si="1644"/>
        <v>0</v>
      </c>
      <c r="I4405" s="193">
        <f t="shared" si="1645"/>
        <v>0</v>
      </c>
      <c r="J4405" s="286"/>
    </row>
    <row r="4406" spans="1:10" s="73" customFormat="1" ht="21.75" customHeight="1" thickBot="1">
      <c r="A4406" s="486" t="s">
        <v>840</v>
      </c>
      <c r="B4406" s="79" t="s">
        <v>775</v>
      </c>
      <c r="C4406" s="291" t="s">
        <v>328</v>
      </c>
      <c r="D4406" s="454">
        <v>1</v>
      </c>
      <c r="E4406" s="54">
        <f t="shared" si="1646"/>
        <v>1.1499999999999999</v>
      </c>
      <c r="F4406" s="82"/>
      <c r="G4406" s="26" t="s">
        <v>200</v>
      </c>
      <c r="H4406" s="192">
        <f t="shared" si="1644"/>
        <v>0</v>
      </c>
      <c r="I4406" s="193">
        <f t="shared" si="1645"/>
        <v>0</v>
      </c>
      <c r="J4406" s="536"/>
    </row>
    <row r="4407" spans="1:10" s="73" customFormat="1" ht="21.75" customHeight="1" thickBot="1">
      <c r="A4407" s="486" t="s">
        <v>1429</v>
      </c>
      <c r="B4407" s="79" t="s">
        <v>775</v>
      </c>
      <c r="C4407" s="291" t="s">
        <v>328</v>
      </c>
      <c r="D4407" s="454">
        <v>1</v>
      </c>
      <c r="E4407" s="54">
        <f t="shared" si="1646"/>
        <v>1.1499999999999999</v>
      </c>
      <c r="F4407" s="82"/>
      <c r="G4407" s="26" t="s">
        <v>200</v>
      </c>
      <c r="H4407" s="192">
        <f t="shared" si="1644"/>
        <v>0</v>
      </c>
      <c r="I4407" s="193">
        <f t="shared" si="1645"/>
        <v>0</v>
      </c>
      <c r="J4407" s="536"/>
    </row>
    <row r="4408" spans="1:10" s="73" customFormat="1" ht="21.75" customHeight="1" thickBot="1">
      <c r="A4408" s="1167" t="s">
        <v>1037</v>
      </c>
      <c r="B4408" s="79" t="s">
        <v>775</v>
      </c>
      <c r="C4408" s="279" t="s">
        <v>328</v>
      </c>
      <c r="D4408" s="454">
        <v>1</v>
      </c>
      <c r="E4408" s="54">
        <f t="shared" si="1646"/>
        <v>1.1499999999999999</v>
      </c>
      <c r="F4408" s="82"/>
      <c r="G4408" s="26" t="s">
        <v>200</v>
      </c>
      <c r="H4408" s="192">
        <f t="shared" si="1644"/>
        <v>0</v>
      </c>
      <c r="I4408" s="193">
        <f t="shared" si="1645"/>
        <v>0</v>
      </c>
      <c r="J4408" s="536"/>
    </row>
    <row r="4409" spans="1:10" s="73" customFormat="1" ht="21.75" customHeight="1" thickBot="1">
      <c r="A4409" s="1159"/>
      <c r="B4409" s="79" t="s">
        <v>106</v>
      </c>
      <c r="C4409" s="279" t="s">
        <v>328</v>
      </c>
      <c r="D4409" s="454">
        <v>1</v>
      </c>
      <c r="E4409" s="54">
        <f t="shared" si="1646"/>
        <v>1.1499999999999999</v>
      </c>
      <c r="F4409" s="82"/>
      <c r="G4409" s="26" t="s">
        <v>200</v>
      </c>
      <c r="H4409" s="218">
        <f t="shared" si="1644"/>
        <v>0</v>
      </c>
      <c r="I4409" s="219">
        <f t="shared" si="1645"/>
        <v>0</v>
      </c>
      <c r="J4409" s="536"/>
    </row>
    <row r="4410" spans="1:10" s="73" customFormat="1" ht="21.75" customHeight="1" thickBot="1">
      <c r="A4410" s="1171" t="s">
        <v>850</v>
      </c>
      <c r="B4410" s="79" t="s">
        <v>775</v>
      </c>
      <c r="C4410" s="89" t="s">
        <v>328</v>
      </c>
      <c r="D4410" s="454">
        <v>1</v>
      </c>
      <c r="E4410" s="54">
        <f t="shared" si="1646"/>
        <v>1.1499999999999999</v>
      </c>
      <c r="F4410" s="82"/>
      <c r="G4410" s="26" t="s">
        <v>200</v>
      </c>
      <c r="H4410" s="218">
        <f t="shared" si="1644"/>
        <v>0</v>
      </c>
      <c r="I4410" s="219">
        <f t="shared" si="1645"/>
        <v>0</v>
      </c>
      <c r="J4410" s="536"/>
    </row>
    <row r="4411" spans="1:10" s="73" customFormat="1" ht="21.75" customHeight="1" thickBot="1">
      <c r="A4411" s="1172"/>
      <c r="B4411" s="79" t="s">
        <v>780</v>
      </c>
      <c r="C4411" s="89" t="s">
        <v>328</v>
      </c>
      <c r="D4411" s="454">
        <v>1</v>
      </c>
      <c r="E4411" s="54">
        <f t="shared" si="1646"/>
        <v>1.1499999999999999</v>
      </c>
      <c r="F4411" s="82"/>
      <c r="G4411" s="26" t="s">
        <v>200</v>
      </c>
      <c r="H4411" s="218">
        <f t="shared" si="1644"/>
        <v>0</v>
      </c>
      <c r="I4411" s="219">
        <f t="shared" si="1645"/>
        <v>0</v>
      </c>
      <c r="J4411" s="536"/>
    </row>
    <row r="4412" spans="1:10" s="73" customFormat="1" ht="21.75" customHeight="1" thickBot="1">
      <c r="A4412" s="1167" t="s">
        <v>1020</v>
      </c>
      <c r="B4412" s="79" t="s">
        <v>106</v>
      </c>
      <c r="C4412" s="291" t="s">
        <v>328</v>
      </c>
      <c r="D4412" s="454">
        <v>1</v>
      </c>
      <c r="E4412" s="54">
        <f t="shared" si="1646"/>
        <v>1.1499999999999999</v>
      </c>
      <c r="F4412" s="82"/>
      <c r="G4412" s="26" t="s">
        <v>200</v>
      </c>
      <c r="H4412" s="218">
        <f t="shared" si="1644"/>
        <v>0</v>
      </c>
      <c r="I4412" s="219">
        <f t="shared" si="1645"/>
        <v>0</v>
      </c>
      <c r="J4412" s="536"/>
    </row>
    <row r="4413" spans="1:10" s="73" customFormat="1" ht="21.75" customHeight="1" thickBot="1">
      <c r="A4413" s="1172"/>
      <c r="B4413" s="79" t="s">
        <v>780</v>
      </c>
      <c r="C4413" s="89" t="s">
        <v>328</v>
      </c>
      <c r="D4413" s="454">
        <v>1</v>
      </c>
      <c r="E4413" s="54">
        <f t="shared" si="1646"/>
        <v>1.1499999999999999</v>
      </c>
      <c r="F4413" s="82"/>
      <c r="G4413" s="26" t="s">
        <v>200</v>
      </c>
      <c r="H4413" s="218">
        <f t="shared" si="1644"/>
        <v>0</v>
      </c>
      <c r="I4413" s="219">
        <f t="shared" si="1645"/>
        <v>0</v>
      </c>
      <c r="J4413" s="536"/>
    </row>
    <row r="4414" spans="1:10" s="73" customFormat="1" ht="21.75" customHeight="1" thickBot="1">
      <c r="A4414" s="1159" t="s">
        <v>1169</v>
      </c>
      <c r="B4414" s="79" t="s">
        <v>775</v>
      </c>
      <c r="C4414" s="279" t="s">
        <v>328</v>
      </c>
      <c r="D4414" s="454">
        <v>1</v>
      </c>
      <c r="E4414" s="54">
        <f t="shared" si="1646"/>
        <v>1.1499999999999999</v>
      </c>
      <c r="F4414" s="82"/>
      <c r="G4414" s="26" t="s">
        <v>200</v>
      </c>
      <c r="H4414" s="218">
        <f t="shared" si="1644"/>
        <v>0</v>
      </c>
      <c r="I4414" s="219">
        <f t="shared" si="1645"/>
        <v>0</v>
      </c>
      <c r="J4414" s="536"/>
    </row>
    <row r="4415" spans="1:10" s="73" customFormat="1" ht="21.75" customHeight="1" thickBot="1">
      <c r="A4415" s="1159"/>
      <c r="B4415" s="79" t="s">
        <v>780</v>
      </c>
      <c r="C4415" s="279" t="s">
        <v>328</v>
      </c>
      <c r="D4415" s="454">
        <v>1</v>
      </c>
      <c r="E4415" s="54">
        <f t="shared" si="1646"/>
        <v>1.1499999999999999</v>
      </c>
      <c r="F4415" s="82"/>
      <c r="G4415" s="26" t="s">
        <v>200</v>
      </c>
      <c r="H4415" s="218">
        <f t="shared" si="1644"/>
        <v>0</v>
      </c>
      <c r="I4415" s="219">
        <f t="shared" si="1645"/>
        <v>0</v>
      </c>
      <c r="J4415" s="536"/>
    </row>
    <row r="4416" spans="1:10" s="73" customFormat="1" ht="21.75" customHeight="1" thickBot="1">
      <c r="A4416" s="1159"/>
      <c r="B4416" s="79" t="s">
        <v>774</v>
      </c>
      <c r="C4416" s="291" t="s">
        <v>328</v>
      </c>
      <c r="D4416" s="454">
        <v>1</v>
      </c>
      <c r="E4416" s="54">
        <f t="shared" si="1646"/>
        <v>1.1499999999999999</v>
      </c>
      <c r="F4416" s="82"/>
      <c r="G4416" s="26" t="s">
        <v>200</v>
      </c>
      <c r="H4416" s="218">
        <f t="shared" ref="H4416" si="1647">F4416*D4416</f>
        <v>0</v>
      </c>
      <c r="I4416" s="219">
        <f t="shared" ref="I4416" si="1648">F4416*E4416</f>
        <v>0</v>
      </c>
      <c r="J4416" s="536"/>
    </row>
    <row r="4417" spans="1:10" s="73" customFormat="1" ht="21.75" customHeight="1" thickBot="1">
      <c r="A4417" s="1159"/>
      <c r="B4417" s="79" t="s">
        <v>106</v>
      </c>
      <c r="C4417" s="279" t="s">
        <v>328</v>
      </c>
      <c r="D4417" s="454">
        <v>1</v>
      </c>
      <c r="E4417" s="54">
        <f t="shared" si="1646"/>
        <v>1.1499999999999999</v>
      </c>
      <c r="F4417" s="82"/>
      <c r="G4417" s="26" t="s">
        <v>200</v>
      </c>
      <c r="H4417" s="218">
        <f t="shared" si="1644"/>
        <v>0</v>
      </c>
      <c r="I4417" s="219">
        <f t="shared" si="1645"/>
        <v>0</v>
      </c>
      <c r="J4417" s="536"/>
    </row>
    <row r="4418" spans="1:10" s="73" customFormat="1" ht="21.75" customHeight="1" thickBot="1">
      <c r="A4418" s="1167" t="s">
        <v>942</v>
      </c>
      <c r="B4418" s="79" t="s">
        <v>775</v>
      </c>
      <c r="C4418" s="279" t="s">
        <v>328</v>
      </c>
      <c r="D4418" s="454">
        <v>1</v>
      </c>
      <c r="E4418" s="54">
        <f t="shared" si="1646"/>
        <v>1.1499999999999999</v>
      </c>
      <c r="F4418" s="82"/>
      <c r="G4418" s="26" t="s">
        <v>200</v>
      </c>
      <c r="H4418" s="218">
        <f t="shared" si="1644"/>
        <v>0</v>
      </c>
      <c r="I4418" s="219">
        <f t="shared" si="1645"/>
        <v>0</v>
      </c>
      <c r="J4418" s="536"/>
    </row>
    <row r="4419" spans="1:10" s="73" customFormat="1" ht="21.75" customHeight="1" thickBot="1">
      <c r="A4419" s="1159"/>
      <c r="B4419" s="79" t="s">
        <v>106</v>
      </c>
      <c r="C4419" s="279" t="s">
        <v>328</v>
      </c>
      <c r="D4419" s="454">
        <v>1</v>
      </c>
      <c r="E4419" s="54">
        <f t="shared" si="1646"/>
        <v>1.1499999999999999</v>
      </c>
      <c r="F4419" s="82"/>
      <c r="G4419" s="26" t="s">
        <v>200</v>
      </c>
      <c r="H4419" s="218">
        <f t="shared" si="1644"/>
        <v>0</v>
      </c>
      <c r="I4419" s="219">
        <f t="shared" si="1645"/>
        <v>0</v>
      </c>
      <c r="J4419" s="536"/>
    </row>
    <row r="4420" spans="1:10" s="73" customFormat="1" ht="21.75" customHeight="1" thickBot="1">
      <c r="A4420" s="1160"/>
      <c r="B4420" s="79" t="s">
        <v>780</v>
      </c>
      <c r="C4420" s="279" t="s">
        <v>328</v>
      </c>
      <c r="D4420" s="454">
        <v>1</v>
      </c>
      <c r="E4420" s="54">
        <f t="shared" si="1646"/>
        <v>1.1499999999999999</v>
      </c>
      <c r="F4420" s="82"/>
      <c r="G4420" s="26" t="s">
        <v>200</v>
      </c>
      <c r="H4420" s="218">
        <f t="shared" si="1644"/>
        <v>0</v>
      </c>
      <c r="I4420" s="219">
        <f t="shared" si="1645"/>
        <v>0</v>
      </c>
      <c r="J4420" s="536"/>
    </row>
    <row r="4421" spans="1:10" s="66" customFormat="1" ht="21.75" customHeight="1" thickBot="1">
      <c r="A4421" s="488" t="s">
        <v>1170</v>
      </c>
      <c r="B4421" s="82" t="s">
        <v>106</v>
      </c>
      <c r="C4421" s="279" t="s">
        <v>328</v>
      </c>
      <c r="D4421" s="454">
        <v>1</v>
      </c>
      <c r="E4421" s="54">
        <f t="shared" si="1646"/>
        <v>1.1499999999999999</v>
      </c>
      <c r="F4421" s="227"/>
      <c r="G4421" s="26" t="s">
        <v>200</v>
      </c>
      <c r="H4421" s="192">
        <f t="shared" si="1644"/>
        <v>0</v>
      </c>
      <c r="I4421" s="219">
        <f t="shared" si="1645"/>
        <v>0</v>
      </c>
      <c r="J4421" s="286"/>
    </row>
    <row r="4422" spans="1:10" s="66" customFormat="1" ht="21.75" customHeight="1" thickBot="1">
      <c r="A4422" s="488" t="s">
        <v>1654</v>
      </c>
      <c r="B4422" s="82" t="s">
        <v>106</v>
      </c>
      <c r="C4422" s="291" t="s">
        <v>328</v>
      </c>
      <c r="D4422" s="454">
        <v>1</v>
      </c>
      <c r="E4422" s="54">
        <f t="shared" si="1646"/>
        <v>1.1499999999999999</v>
      </c>
      <c r="F4422" s="227"/>
      <c r="G4422" s="26" t="s">
        <v>200</v>
      </c>
      <c r="H4422" s="192">
        <f t="shared" ref="H4422" si="1649">F4422*D4422</f>
        <v>0</v>
      </c>
      <c r="I4422" s="219">
        <f t="shared" ref="I4422" si="1650">F4422*E4422</f>
        <v>0</v>
      </c>
      <c r="J4422" s="286"/>
    </row>
    <row r="4423" spans="1:10" s="66" customFormat="1" ht="21.75" customHeight="1" thickBot="1">
      <c r="A4423" s="1154" t="s">
        <v>1162</v>
      </c>
      <c r="B4423" s="82" t="s">
        <v>106</v>
      </c>
      <c r="C4423" s="279" t="s">
        <v>328</v>
      </c>
      <c r="D4423" s="454">
        <v>1</v>
      </c>
      <c r="E4423" s="54">
        <f t="shared" si="1646"/>
        <v>1.1499999999999999</v>
      </c>
      <c r="F4423" s="227"/>
      <c r="G4423" s="26" t="s">
        <v>200</v>
      </c>
      <c r="H4423" s="192">
        <f t="shared" si="1644"/>
        <v>0</v>
      </c>
      <c r="I4423" s="219">
        <f t="shared" si="1645"/>
        <v>0</v>
      </c>
      <c r="J4423" s="286"/>
    </row>
    <row r="4424" spans="1:10" s="66" customFormat="1" ht="21.75" customHeight="1" thickBot="1">
      <c r="A4424" s="1154"/>
      <c r="B4424" s="82" t="s">
        <v>775</v>
      </c>
      <c r="C4424" s="291" t="s">
        <v>328</v>
      </c>
      <c r="D4424" s="454">
        <v>1</v>
      </c>
      <c r="E4424" s="54">
        <f t="shared" si="1646"/>
        <v>1.1499999999999999</v>
      </c>
      <c r="F4424" s="227"/>
      <c r="G4424" s="26" t="s">
        <v>200</v>
      </c>
      <c r="H4424" s="192">
        <f t="shared" ref="H4424" si="1651">F4424*D4424</f>
        <v>0</v>
      </c>
      <c r="I4424" s="219">
        <f t="shared" ref="I4424" si="1652">F4424*E4424</f>
        <v>0</v>
      </c>
      <c r="J4424" s="286"/>
    </row>
    <row r="4425" spans="1:10" s="66" customFormat="1" ht="21.75" customHeight="1" thickBot="1">
      <c r="A4425" s="1154"/>
      <c r="B4425" s="82" t="s">
        <v>780</v>
      </c>
      <c r="C4425" s="279" t="s">
        <v>328</v>
      </c>
      <c r="D4425" s="454">
        <v>1</v>
      </c>
      <c r="E4425" s="54">
        <f t="shared" si="1646"/>
        <v>1.1499999999999999</v>
      </c>
      <c r="F4425" s="227"/>
      <c r="G4425" s="26" t="s">
        <v>200</v>
      </c>
      <c r="H4425" s="192">
        <f t="shared" si="1644"/>
        <v>0</v>
      </c>
      <c r="I4425" s="219">
        <f t="shared" si="1645"/>
        <v>0</v>
      </c>
      <c r="J4425" s="286"/>
    </row>
    <row r="4426" spans="1:10" s="66" customFormat="1" ht="21.75" customHeight="1" thickBot="1">
      <c r="A4426" s="1159" t="s">
        <v>1655</v>
      </c>
      <c r="B4426" s="82" t="s">
        <v>775</v>
      </c>
      <c r="C4426" s="279" t="s">
        <v>328</v>
      </c>
      <c r="D4426" s="454">
        <v>1</v>
      </c>
      <c r="E4426" s="54">
        <f t="shared" si="1646"/>
        <v>1.1499999999999999</v>
      </c>
      <c r="F4426" s="227"/>
      <c r="G4426" s="26" t="s">
        <v>200</v>
      </c>
      <c r="H4426" s="192">
        <f t="shared" si="1644"/>
        <v>0</v>
      </c>
      <c r="I4426" s="219">
        <f t="shared" si="1645"/>
        <v>0</v>
      </c>
      <c r="J4426" s="286"/>
    </row>
    <row r="4427" spans="1:10" s="66" customFormat="1" ht="21.75" customHeight="1" thickBot="1">
      <c r="A4427" s="1160"/>
      <c r="B4427" s="82" t="s">
        <v>780</v>
      </c>
      <c r="C4427" s="279" t="s">
        <v>328</v>
      </c>
      <c r="D4427" s="454">
        <v>1</v>
      </c>
      <c r="E4427" s="54">
        <f t="shared" si="1646"/>
        <v>1.1499999999999999</v>
      </c>
      <c r="F4427" s="227"/>
      <c r="G4427" s="26" t="s">
        <v>200</v>
      </c>
      <c r="H4427" s="192">
        <f t="shared" si="1644"/>
        <v>0</v>
      </c>
      <c r="I4427" s="219">
        <f t="shared" si="1645"/>
        <v>0</v>
      </c>
      <c r="J4427" s="286"/>
    </row>
    <row r="4428" spans="1:10" s="66" customFormat="1" ht="21.75" customHeight="1" thickBot="1">
      <c r="A4428" s="1171" t="s">
        <v>1038</v>
      </c>
      <c r="B4428" s="82" t="s">
        <v>106</v>
      </c>
      <c r="C4428" s="279" t="s">
        <v>328</v>
      </c>
      <c r="D4428" s="454">
        <v>1</v>
      </c>
      <c r="E4428" s="54">
        <f t="shared" si="1646"/>
        <v>1.1499999999999999</v>
      </c>
      <c r="F4428" s="227"/>
      <c r="G4428" s="26" t="s">
        <v>200</v>
      </c>
      <c r="H4428" s="192">
        <f t="shared" si="1644"/>
        <v>0</v>
      </c>
      <c r="I4428" s="219">
        <f t="shared" si="1645"/>
        <v>0</v>
      </c>
      <c r="J4428" s="286"/>
    </row>
    <row r="4429" spans="1:10" s="66" customFormat="1" ht="21.75" customHeight="1" thickBot="1">
      <c r="A4429" s="1160"/>
      <c r="B4429" s="82" t="s">
        <v>775</v>
      </c>
      <c r="C4429" s="89" t="s">
        <v>328</v>
      </c>
      <c r="D4429" s="454">
        <v>1</v>
      </c>
      <c r="E4429" s="54">
        <f t="shared" si="1646"/>
        <v>1.1499999999999999</v>
      </c>
      <c r="F4429" s="227"/>
      <c r="G4429" s="26" t="s">
        <v>200</v>
      </c>
      <c r="H4429" s="192">
        <f t="shared" si="1644"/>
        <v>0</v>
      </c>
      <c r="I4429" s="219">
        <f t="shared" si="1645"/>
        <v>0</v>
      </c>
      <c r="J4429" s="286"/>
    </row>
    <row r="4430" spans="1:10" s="66" customFormat="1" ht="21.75" customHeight="1" thickBot="1">
      <c r="A4430" s="1171" t="s">
        <v>1039</v>
      </c>
      <c r="B4430" s="79" t="s">
        <v>775</v>
      </c>
      <c r="C4430" s="89" t="s">
        <v>328</v>
      </c>
      <c r="D4430" s="454">
        <v>1</v>
      </c>
      <c r="E4430" s="54">
        <f t="shared" si="1646"/>
        <v>1.1499999999999999</v>
      </c>
      <c r="F4430" s="227"/>
      <c r="G4430" s="26" t="s">
        <v>200</v>
      </c>
      <c r="H4430" s="192">
        <f t="shared" si="1644"/>
        <v>0</v>
      </c>
      <c r="I4430" s="219">
        <f t="shared" si="1645"/>
        <v>0</v>
      </c>
      <c r="J4430" s="286"/>
    </row>
    <row r="4431" spans="1:10" s="66" customFormat="1" ht="21.75" customHeight="1" thickBot="1">
      <c r="A4431" s="1160"/>
      <c r="B4431" s="79" t="s">
        <v>780</v>
      </c>
      <c r="C4431" s="89" t="s">
        <v>328</v>
      </c>
      <c r="D4431" s="454">
        <v>1</v>
      </c>
      <c r="E4431" s="54">
        <f t="shared" si="1646"/>
        <v>1.1499999999999999</v>
      </c>
      <c r="F4431" s="227"/>
      <c r="G4431" s="26" t="s">
        <v>200</v>
      </c>
      <c r="H4431" s="192">
        <f t="shared" si="1644"/>
        <v>0</v>
      </c>
      <c r="I4431" s="219">
        <f t="shared" si="1645"/>
        <v>0</v>
      </c>
      <c r="J4431" s="286"/>
    </row>
    <row r="4432" spans="1:10" s="66" customFormat="1" ht="21.75" customHeight="1" thickBot="1">
      <c r="A4432" s="1171" t="s">
        <v>1040</v>
      </c>
      <c r="B4432" s="79" t="s">
        <v>780</v>
      </c>
      <c r="C4432" s="89" t="s">
        <v>328</v>
      </c>
      <c r="D4432" s="454">
        <v>1</v>
      </c>
      <c r="E4432" s="54">
        <f t="shared" si="1646"/>
        <v>1.1499999999999999</v>
      </c>
      <c r="F4432" s="227"/>
      <c r="G4432" s="26" t="s">
        <v>200</v>
      </c>
      <c r="H4432" s="192">
        <f t="shared" ref="H4432" si="1653">F4432*D4432</f>
        <v>0</v>
      </c>
      <c r="I4432" s="219">
        <f t="shared" ref="I4432" si="1654">F4432*E4432</f>
        <v>0</v>
      </c>
      <c r="J4432" s="286"/>
    </row>
    <row r="4433" spans="1:10" s="66" customFormat="1" ht="21.75" customHeight="1" thickBot="1">
      <c r="A4433" s="1172"/>
      <c r="B4433" s="79" t="s">
        <v>775</v>
      </c>
      <c r="C4433" s="89" t="s">
        <v>328</v>
      </c>
      <c r="D4433" s="454">
        <v>1</v>
      </c>
      <c r="E4433" s="54">
        <f t="shared" si="1646"/>
        <v>1.1499999999999999</v>
      </c>
      <c r="F4433" s="227"/>
      <c r="G4433" s="26" t="s">
        <v>200</v>
      </c>
      <c r="H4433" s="192">
        <f t="shared" si="1644"/>
        <v>0</v>
      </c>
      <c r="I4433" s="219">
        <f t="shared" si="1645"/>
        <v>0</v>
      </c>
      <c r="J4433" s="286"/>
    </row>
    <row r="4434" spans="1:10" s="66" customFormat="1" ht="21.75" customHeight="1" thickBot="1">
      <c r="A4434" s="415" t="s">
        <v>1724</v>
      </c>
      <c r="B4434" s="79" t="s">
        <v>775</v>
      </c>
      <c r="C4434" s="291" t="s">
        <v>328</v>
      </c>
      <c r="D4434" s="454">
        <v>1</v>
      </c>
      <c r="E4434" s="54">
        <f t="shared" si="1646"/>
        <v>1.1499999999999999</v>
      </c>
      <c r="F4434" s="227"/>
      <c r="G4434" s="26" t="s">
        <v>200</v>
      </c>
      <c r="H4434" s="192">
        <f t="shared" si="1644"/>
        <v>0</v>
      </c>
      <c r="I4434" s="219">
        <f t="shared" si="1645"/>
        <v>0</v>
      </c>
      <c r="J4434" s="286"/>
    </row>
    <row r="4435" spans="1:10" s="66" customFormat="1" ht="21.75" customHeight="1" thickBot="1">
      <c r="A4435" s="226" t="s">
        <v>1430</v>
      </c>
      <c r="B4435" s="79" t="s">
        <v>775</v>
      </c>
      <c r="C4435" s="291" t="s">
        <v>328</v>
      </c>
      <c r="D4435" s="454">
        <v>1</v>
      </c>
      <c r="E4435" s="54">
        <f t="shared" si="1646"/>
        <v>1.1499999999999999</v>
      </c>
      <c r="F4435" s="227"/>
      <c r="G4435" s="26" t="s">
        <v>200</v>
      </c>
      <c r="H4435" s="192">
        <f t="shared" ref="H4435" si="1655">F4435*D4435</f>
        <v>0</v>
      </c>
      <c r="I4435" s="219">
        <f t="shared" ref="I4435" si="1656">F4435*E4435</f>
        <v>0</v>
      </c>
      <c r="J4435" s="286"/>
    </row>
    <row r="4436" spans="1:10" s="91" customFormat="1" ht="37.5" customHeight="1" thickBot="1">
      <c r="A4436" s="1127" t="s">
        <v>813</v>
      </c>
      <c r="B4436" s="1128"/>
      <c r="C4436" s="1129"/>
      <c r="D4436" s="622"/>
      <c r="E4436" s="54">
        <f t="shared" si="1646"/>
        <v>0</v>
      </c>
      <c r="F4436" s="640"/>
      <c r="G4436" s="639"/>
      <c r="H4436" s="606"/>
      <c r="I4436" s="606"/>
      <c r="J4436" s="542"/>
    </row>
    <row r="4437" spans="1:10" s="15" customFormat="1" ht="104.25" customHeight="1" thickBot="1">
      <c r="A4437" s="84" t="s">
        <v>813</v>
      </c>
      <c r="B4437" s="85" t="s">
        <v>814</v>
      </c>
      <c r="C4437" s="86"/>
      <c r="D4437" s="320">
        <v>0.7</v>
      </c>
      <c r="E4437" s="54">
        <f t="shared" si="1646"/>
        <v>0.80499999999999994</v>
      </c>
      <c r="F4437" s="149"/>
      <c r="G4437" s="65" t="s">
        <v>200</v>
      </c>
      <c r="H4437" s="192">
        <f t="shared" si="1644"/>
        <v>0</v>
      </c>
      <c r="I4437" s="193">
        <f t="shared" si="1645"/>
        <v>0</v>
      </c>
      <c r="J4437" s="78"/>
    </row>
    <row r="4438" spans="1:10" s="15" customFormat="1" ht="104.25" customHeight="1" thickBot="1">
      <c r="A4438" s="55" t="s">
        <v>816</v>
      </c>
      <c r="B4438" s="42" t="s">
        <v>815</v>
      </c>
      <c r="C4438" s="45"/>
      <c r="D4438" s="320">
        <v>0.7</v>
      </c>
      <c r="E4438" s="54">
        <f t="shared" si="1646"/>
        <v>0.80499999999999994</v>
      </c>
      <c r="F4438" s="20"/>
      <c r="G4438" s="26" t="s">
        <v>200</v>
      </c>
      <c r="H4438" s="192">
        <f t="shared" si="1644"/>
        <v>0</v>
      </c>
      <c r="I4438" s="193">
        <f t="shared" si="1645"/>
        <v>0</v>
      </c>
      <c r="J4438" s="78"/>
    </row>
    <row r="4439" spans="1:10" s="15" customFormat="1" ht="104.25" customHeight="1" thickBot="1">
      <c r="A4439" s="55" t="s">
        <v>816</v>
      </c>
      <c r="B4439" s="1165"/>
      <c r="C4439" s="1166"/>
      <c r="D4439" s="320">
        <v>0.7</v>
      </c>
      <c r="E4439" s="54">
        <f t="shared" si="1646"/>
        <v>0.80499999999999994</v>
      </c>
      <c r="F4439" s="20"/>
      <c r="G4439" s="26" t="s">
        <v>200</v>
      </c>
      <c r="H4439" s="192">
        <f t="shared" si="1644"/>
        <v>0</v>
      </c>
      <c r="I4439" s="193">
        <f t="shared" si="1645"/>
        <v>0</v>
      </c>
      <c r="J4439" s="78"/>
    </row>
    <row r="4440" spans="1:10" s="15" customFormat="1" ht="104.25" customHeight="1" thickBot="1">
      <c r="A4440" s="55" t="s">
        <v>816</v>
      </c>
      <c r="B4440" s="1165"/>
      <c r="C4440" s="1166"/>
      <c r="D4440" s="320">
        <v>0.7</v>
      </c>
      <c r="E4440" s="54">
        <f t="shared" si="1646"/>
        <v>0.80499999999999994</v>
      </c>
      <c r="F4440" s="20"/>
      <c r="G4440" s="26" t="s">
        <v>200</v>
      </c>
      <c r="H4440" s="192">
        <f t="shared" si="1644"/>
        <v>0</v>
      </c>
      <c r="I4440" s="219">
        <f t="shared" si="1645"/>
        <v>0</v>
      </c>
      <c r="J4440" s="404"/>
    </row>
    <row r="4441" spans="1:10" s="124" customFormat="1" ht="53.25" customHeight="1">
      <c r="A4441" s="978" t="s">
        <v>906</v>
      </c>
      <c r="B4441" s="1181"/>
      <c r="C4441" s="979"/>
      <c r="D4441" s="642"/>
      <c r="E4441" s="54">
        <f t="shared" si="1646"/>
        <v>0</v>
      </c>
      <c r="F4441" s="641"/>
      <c r="G4441" s="620"/>
      <c r="H4441" s="632"/>
      <c r="I4441" s="612"/>
      <c r="J4441" s="78"/>
    </row>
    <row r="4442" spans="1:10" s="66" customFormat="1" ht="114" customHeight="1" thickBot="1">
      <c r="A4442" s="85" t="s">
        <v>609</v>
      </c>
      <c r="B4442" s="85"/>
      <c r="C4442" s="86"/>
      <c r="D4442" s="455">
        <v>1.1000000000000001</v>
      </c>
      <c r="E4442" s="54">
        <f t="shared" si="1646"/>
        <v>1.2649999999999999</v>
      </c>
      <c r="F4442" s="149"/>
      <c r="G4442" s="65" t="s">
        <v>200</v>
      </c>
      <c r="H4442" s="194">
        <f t="shared" si="1644"/>
        <v>0</v>
      </c>
      <c r="I4442" s="201">
        <f t="shared" si="1645"/>
        <v>0</v>
      </c>
      <c r="J4442" s="78"/>
    </row>
    <row r="4443" spans="1:10" ht="84.75" customHeight="1" thickBot="1">
      <c r="A4443" s="42" t="s">
        <v>609</v>
      </c>
      <c r="B4443" s="42"/>
      <c r="C4443" s="45"/>
      <c r="D4443" s="455">
        <v>1.1000000000000001</v>
      </c>
      <c r="E4443" s="54">
        <f t="shared" si="1646"/>
        <v>1.2649999999999999</v>
      </c>
      <c r="F4443" s="20"/>
      <c r="G4443" s="26" t="s">
        <v>200</v>
      </c>
      <c r="H4443" s="192">
        <f t="shared" si="1644"/>
        <v>0</v>
      </c>
      <c r="I4443" s="195">
        <f t="shared" si="1645"/>
        <v>0</v>
      </c>
      <c r="J4443" s="286"/>
    </row>
    <row r="4444" spans="1:10" ht="118.5" customHeight="1" thickBot="1">
      <c r="A4444" s="42" t="s">
        <v>609</v>
      </c>
      <c r="B4444" s="42"/>
      <c r="C4444" s="45"/>
      <c r="D4444" s="455">
        <v>1.1000000000000001</v>
      </c>
      <c r="E4444" s="54">
        <f t="shared" si="1646"/>
        <v>1.2649999999999999</v>
      </c>
      <c r="F4444" s="20"/>
      <c r="G4444" s="26" t="s">
        <v>200</v>
      </c>
      <c r="H4444" s="192">
        <f t="shared" si="1644"/>
        <v>0</v>
      </c>
      <c r="I4444" s="193">
        <f t="shared" si="1645"/>
        <v>0</v>
      </c>
    </row>
    <row r="4445" spans="1:10" ht="131.25" customHeight="1" thickBot="1">
      <c r="A4445" s="42" t="s">
        <v>609</v>
      </c>
      <c r="B4445" s="42"/>
      <c r="C4445" s="45"/>
      <c r="D4445" s="455">
        <v>1.1000000000000001</v>
      </c>
      <c r="E4445" s="54">
        <f t="shared" si="1646"/>
        <v>1.2649999999999999</v>
      </c>
      <c r="F4445" s="20"/>
      <c r="G4445" s="26" t="s">
        <v>200</v>
      </c>
      <c r="H4445" s="192">
        <f t="shared" si="1644"/>
        <v>0</v>
      </c>
      <c r="I4445" s="193">
        <f t="shared" si="1645"/>
        <v>0</v>
      </c>
    </row>
    <row r="4446" spans="1:10" ht="123.75" customHeight="1" thickBot="1">
      <c r="A4446" s="42" t="s">
        <v>609</v>
      </c>
      <c r="B4446" s="42"/>
      <c r="C4446" s="45"/>
      <c r="D4446" s="455">
        <v>1.1000000000000001</v>
      </c>
      <c r="E4446" s="54">
        <f t="shared" si="1646"/>
        <v>1.2649999999999999</v>
      </c>
      <c r="F4446" s="20"/>
      <c r="G4446" s="26" t="s">
        <v>200</v>
      </c>
      <c r="H4446" s="192">
        <f t="shared" si="1644"/>
        <v>0</v>
      </c>
      <c r="I4446" s="193">
        <f t="shared" si="1645"/>
        <v>0</v>
      </c>
    </row>
    <row r="4447" spans="1:10" ht="132.75" customHeight="1" thickBot="1">
      <c r="A4447" s="42" t="s">
        <v>609</v>
      </c>
      <c r="B4447" s="42"/>
      <c r="C4447" s="45"/>
      <c r="D4447" s="455">
        <v>1.1000000000000001</v>
      </c>
      <c r="E4447" s="54">
        <f t="shared" si="1646"/>
        <v>1.2649999999999999</v>
      </c>
      <c r="F4447" s="20"/>
      <c r="G4447" s="26" t="s">
        <v>200</v>
      </c>
      <c r="H4447" s="192">
        <f t="shared" si="1644"/>
        <v>0</v>
      </c>
      <c r="I4447" s="193">
        <f t="shared" si="1645"/>
        <v>0</v>
      </c>
    </row>
    <row r="4448" spans="1:10" ht="49.5" customHeight="1" thickBot="1">
      <c r="A4448" s="1165" t="s">
        <v>1268</v>
      </c>
      <c r="B4448" s="1166"/>
      <c r="C4448" s="45" t="s">
        <v>775</v>
      </c>
      <c r="D4448" s="455">
        <v>1.1000000000000001</v>
      </c>
      <c r="E4448" s="54">
        <f t="shared" si="1646"/>
        <v>1.2649999999999999</v>
      </c>
      <c r="F4448" s="20"/>
      <c r="G4448" s="26" t="s">
        <v>200</v>
      </c>
      <c r="H4448" s="192">
        <f t="shared" si="1644"/>
        <v>0</v>
      </c>
      <c r="I4448" s="193">
        <f t="shared" si="1645"/>
        <v>0</v>
      </c>
    </row>
    <row r="4449" spans="1:10" ht="45" customHeight="1" thickBot="1">
      <c r="A4449" s="1165" t="s">
        <v>1268</v>
      </c>
      <c r="B4449" s="1166"/>
      <c r="C4449" s="45" t="s">
        <v>608</v>
      </c>
      <c r="D4449" s="455">
        <v>1.1000000000000001</v>
      </c>
      <c r="E4449" s="54">
        <f t="shared" si="1646"/>
        <v>1.2649999999999999</v>
      </c>
      <c r="F4449" s="20"/>
      <c r="G4449" s="26" t="s">
        <v>200</v>
      </c>
      <c r="H4449" s="192">
        <f t="shared" si="1644"/>
        <v>0</v>
      </c>
      <c r="I4449" s="193">
        <f t="shared" si="1645"/>
        <v>0</v>
      </c>
    </row>
    <row r="4450" spans="1:10" ht="47.25" customHeight="1" thickBot="1">
      <c r="A4450" s="1165" t="s">
        <v>1268</v>
      </c>
      <c r="B4450" s="1166"/>
      <c r="C4450" s="45" t="s">
        <v>780</v>
      </c>
      <c r="D4450" s="455">
        <v>1.1000000000000001</v>
      </c>
      <c r="E4450" s="54">
        <f t="shared" si="1646"/>
        <v>1.2649999999999999</v>
      </c>
      <c r="F4450" s="20"/>
      <c r="G4450" s="26" t="s">
        <v>200</v>
      </c>
      <c r="H4450" s="192">
        <f t="shared" si="1644"/>
        <v>0</v>
      </c>
      <c r="I4450" s="193">
        <f t="shared" si="1645"/>
        <v>0</v>
      </c>
    </row>
    <row r="4451" spans="1:10" ht="49.5" customHeight="1" thickBot="1">
      <c r="A4451" s="1165" t="s">
        <v>2040</v>
      </c>
      <c r="B4451" s="1166"/>
      <c r="C4451" s="45" t="s">
        <v>775</v>
      </c>
      <c r="D4451" s="455">
        <v>1.1000000000000001</v>
      </c>
      <c r="E4451" s="54">
        <f t="shared" ref="E4451:E4479" si="1657">D4451*1.15</f>
        <v>1.2649999999999999</v>
      </c>
      <c r="F4451" s="20"/>
      <c r="G4451" s="26" t="s">
        <v>200</v>
      </c>
      <c r="H4451" s="192">
        <f t="shared" ref="H4451" si="1658">F4451*D4451</f>
        <v>0</v>
      </c>
      <c r="I4451" s="193">
        <f t="shared" ref="I4451" si="1659">F4451*E4451</f>
        <v>0</v>
      </c>
    </row>
    <row r="4452" spans="1:10" s="268" customFormat="1" ht="49.5" customHeight="1" thickBot="1">
      <c r="A4452" s="1143" t="s">
        <v>1825</v>
      </c>
      <c r="B4452" s="1144"/>
      <c r="C4452" s="799" t="s">
        <v>775</v>
      </c>
      <c r="D4452" s="800">
        <v>1.1000000000000001</v>
      </c>
      <c r="E4452" s="801">
        <f t="shared" si="1657"/>
        <v>1.2649999999999999</v>
      </c>
      <c r="F4452" s="445"/>
      <c r="G4452" s="295" t="s">
        <v>200</v>
      </c>
      <c r="H4452" s="296">
        <f t="shared" ref="H4452:H4456" si="1660">F4452*D4452</f>
        <v>0</v>
      </c>
      <c r="I4452" s="422">
        <f t="shared" ref="I4452:I4456" si="1661">F4452*E4452</f>
        <v>0</v>
      </c>
    </row>
    <row r="4453" spans="1:10" s="268" customFormat="1" ht="45" customHeight="1" thickBot="1">
      <c r="A4453" s="1143" t="s">
        <v>1825</v>
      </c>
      <c r="B4453" s="1144"/>
      <c r="C4453" s="799" t="s">
        <v>106</v>
      </c>
      <c r="D4453" s="800">
        <v>1.1000000000000001</v>
      </c>
      <c r="E4453" s="801">
        <f t="shared" ref="E4453" si="1662">D4453*1.15</f>
        <v>1.2649999999999999</v>
      </c>
      <c r="F4453" s="445"/>
      <c r="G4453" s="295" t="s">
        <v>200</v>
      </c>
      <c r="H4453" s="296">
        <f t="shared" ref="H4453" si="1663">F4453*D4453</f>
        <v>0</v>
      </c>
      <c r="I4453" s="422">
        <f t="shared" ref="I4453" si="1664">F4453*E4453</f>
        <v>0</v>
      </c>
    </row>
    <row r="4454" spans="1:10" s="268" customFormat="1" ht="45" customHeight="1" thickBot="1">
      <c r="A4454" s="1143" t="s">
        <v>1825</v>
      </c>
      <c r="B4454" s="1144"/>
      <c r="C4454" s="799" t="s">
        <v>774</v>
      </c>
      <c r="D4454" s="800">
        <v>1.1000000000000001</v>
      </c>
      <c r="E4454" s="801">
        <f t="shared" si="1657"/>
        <v>1.2649999999999999</v>
      </c>
      <c r="F4454" s="445"/>
      <c r="G4454" s="295" t="s">
        <v>200</v>
      </c>
      <c r="H4454" s="296">
        <f t="shared" si="1660"/>
        <v>0</v>
      </c>
      <c r="I4454" s="422">
        <f t="shared" si="1661"/>
        <v>0</v>
      </c>
    </row>
    <row r="4455" spans="1:10" s="268" customFormat="1" ht="45" customHeight="1" thickBot="1">
      <c r="A4455" s="1143" t="s">
        <v>2102</v>
      </c>
      <c r="B4455" s="1144"/>
      <c r="C4455" s="799" t="s">
        <v>775</v>
      </c>
      <c r="D4455" s="800">
        <v>1.1000000000000001</v>
      </c>
      <c r="E4455" s="801">
        <f t="shared" si="1657"/>
        <v>1.2649999999999999</v>
      </c>
      <c r="F4455" s="445"/>
      <c r="G4455" s="295" t="s">
        <v>200</v>
      </c>
      <c r="H4455" s="296">
        <f t="shared" si="1660"/>
        <v>0</v>
      </c>
      <c r="I4455" s="422">
        <f t="shared" si="1661"/>
        <v>0</v>
      </c>
    </row>
    <row r="4456" spans="1:10" s="268" customFormat="1" ht="45" customHeight="1" thickBot="1">
      <c r="A4456" s="1143" t="s">
        <v>2102</v>
      </c>
      <c r="B4456" s="1144"/>
      <c r="C4456" s="799" t="s">
        <v>106</v>
      </c>
      <c r="D4456" s="800">
        <v>1.1000000000000001</v>
      </c>
      <c r="E4456" s="801">
        <f t="shared" si="1657"/>
        <v>1.2649999999999999</v>
      </c>
      <c r="F4456" s="445"/>
      <c r="G4456" s="295" t="s">
        <v>200</v>
      </c>
      <c r="H4456" s="296">
        <f t="shared" si="1660"/>
        <v>0</v>
      </c>
      <c r="I4456" s="422">
        <f t="shared" si="1661"/>
        <v>0</v>
      </c>
    </row>
    <row r="4457" spans="1:10" s="83" customFormat="1" ht="60.75" customHeight="1" thickBot="1">
      <c r="A4457" s="1029" t="s">
        <v>1858</v>
      </c>
      <c r="B4457" s="1030"/>
      <c r="C4457" s="1031"/>
      <c r="D4457" s="643"/>
      <c r="E4457" s="54">
        <f t="shared" si="1657"/>
        <v>0</v>
      </c>
      <c r="F4457" s="526"/>
      <c r="G4457" s="565"/>
      <c r="H4457" s="602"/>
      <c r="I4457" s="603"/>
      <c r="J4457" s="78"/>
    </row>
    <row r="4458" spans="1:10" ht="77.25" customHeight="1" thickBot="1">
      <c r="A4458" s="1" t="s">
        <v>749</v>
      </c>
      <c r="B4458" s="1" t="s">
        <v>753</v>
      </c>
      <c r="C4458" s="35"/>
      <c r="D4458" s="456">
        <v>0.8</v>
      </c>
      <c r="E4458" s="54">
        <f t="shared" si="1657"/>
        <v>0.91999999999999993</v>
      </c>
      <c r="F4458" s="150"/>
      <c r="G4458" s="26" t="s">
        <v>200</v>
      </c>
      <c r="H4458" s="192">
        <f t="shared" ref="H4458:H4467" si="1665">F4458*D4458</f>
        <v>0</v>
      </c>
      <c r="I4458" s="193">
        <f t="shared" ref="I4458:I4467" si="1666">F4458*E4458</f>
        <v>0</v>
      </c>
    </row>
    <row r="4459" spans="1:10" ht="77.25" customHeight="1" thickBot="1">
      <c r="A4459" s="1" t="s">
        <v>749</v>
      </c>
      <c r="B4459" s="1" t="s">
        <v>106</v>
      </c>
      <c r="C4459" s="35"/>
      <c r="D4459" s="456">
        <v>0.8</v>
      </c>
      <c r="E4459" s="54">
        <f t="shared" si="1657"/>
        <v>0.91999999999999993</v>
      </c>
      <c r="F4459" s="150"/>
      <c r="G4459" s="26" t="s">
        <v>200</v>
      </c>
      <c r="H4459" s="192">
        <f t="shared" si="1665"/>
        <v>0</v>
      </c>
      <c r="I4459" s="193">
        <f t="shared" si="1666"/>
        <v>0</v>
      </c>
    </row>
    <row r="4460" spans="1:10" ht="77.25" customHeight="1" thickBot="1">
      <c r="A4460" s="1" t="s">
        <v>749</v>
      </c>
      <c r="B4460" s="1" t="s">
        <v>606</v>
      </c>
      <c r="C4460" s="35"/>
      <c r="D4460" s="456">
        <v>0.8</v>
      </c>
      <c r="E4460" s="54">
        <f t="shared" si="1657"/>
        <v>0.91999999999999993</v>
      </c>
      <c r="F4460" s="150"/>
      <c r="G4460" s="26" t="s">
        <v>200</v>
      </c>
      <c r="H4460" s="192">
        <f t="shared" si="1665"/>
        <v>0</v>
      </c>
      <c r="I4460" s="193">
        <f t="shared" si="1666"/>
        <v>0</v>
      </c>
    </row>
    <row r="4461" spans="1:10" ht="77.25" customHeight="1" thickBot="1">
      <c r="A4461" s="1" t="s">
        <v>750</v>
      </c>
      <c r="B4461" s="1" t="s">
        <v>753</v>
      </c>
      <c r="C4461" s="35"/>
      <c r="D4461" s="456">
        <v>0.8</v>
      </c>
      <c r="E4461" s="54">
        <f t="shared" si="1657"/>
        <v>0.91999999999999993</v>
      </c>
      <c r="F4461" s="150"/>
      <c r="G4461" s="26" t="s">
        <v>200</v>
      </c>
      <c r="H4461" s="192">
        <f t="shared" si="1665"/>
        <v>0</v>
      </c>
      <c r="I4461" s="193">
        <f t="shared" si="1666"/>
        <v>0</v>
      </c>
    </row>
    <row r="4462" spans="1:10" ht="77.25" customHeight="1" thickBot="1">
      <c r="A4462" s="1" t="s">
        <v>750</v>
      </c>
      <c r="B4462" s="1" t="s">
        <v>106</v>
      </c>
      <c r="C4462" s="35"/>
      <c r="D4462" s="456">
        <v>0.8</v>
      </c>
      <c r="E4462" s="54">
        <f t="shared" si="1657"/>
        <v>0.91999999999999993</v>
      </c>
      <c r="F4462" s="150"/>
      <c r="G4462" s="26" t="s">
        <v>200</v>
      </c>
      <c r="H4462" s="192">
        <f t="shared" si="1665"/>
        <v>0</v>
      </c>
      <c r="I4462" s="193">
        <f t="shared" si="1666"/>
        <v>0</v>
      </c>
    </row>
    <row r="4463" spans="1:10" ht="77.25" customHeight="1" thickBot="1">
      <c r="A4463" s="1" t="s">
        <v>750</v>
      </c>
      <c r="B4463" s="1" t="s">
        <v>774</v>
      </c>
      <c r="C4463" s="35"/>
      <c r="D4463" s="456">
        <v>0.8</v>
      </c>
      <c r="E4463" s="54">
        <f t="shared" si="1657"/>
        <v>0.91999999999999993</v>
      </c>
      <c r="F4463" s="150"/>
      <c r="G4463" s="26" t="s">
        <v>200</v>
      </c>
      <c r="H4463" s="192">
        <f t="shared" si="1665"/>
        <v>0</v>
      </c>
      <c r="I4463" s="193">
        <f t="shared" si="1666"/>
        <v>0</v>
      </c>
    </row>
    <row r="4464" spans="1:10" ht="77.25" customHeight="1" thickBot="1">
      <c r="A4464" s="1" t="s">
        <v>750</v>
      </c>
      <c r="B4464" s="1" t="s">
        <v>775</v>
      </c>
      <c r="C4464" s="35"/>
      <c r="D4464" s="456">
        <v>0.8</v>
      </c>
      <c r="E4464" s="54">
        <f t="shared" si="1657"/>
        <v>0.91999999999999993</v>
      </c>
      <c r="F4464" s="150"/>
      <c r="G4464" s="26" t="s">
        <v>200</v>
      </c>
      <c r="H4464" s="192">
        <f t="shared" ref="H4464" si="1667">F4464*D4464</f>
        <v>0</v>
      </c>
      <c r="I4464" s="193">
        <f t="shared" ref="I4464" si="1668">F4464*E4464</f>
        <v>0</v>
      </c>
    </row>
    <row r="4465" spans="1:9" ht="77.25" customHeight="1" thickBot="1">
      <c r="A4465" s="1" t="s">
        <v>750</v>
      </c>
      <c r="B4465" s="1" t="s">
        <v>606</v>
      </c>
      <c r="C4465" s="35"/>
      <c r="D4465" s="456">
        <v>0.8</v>
      </c>
      <c r="E4465" s="54">
        <f t="shared" si="1657"/>
        <v>0.91999999999999993</v>
      </c>
      <c r="F4465" s="150"/>
      <c r="G4465" s="26" t="s">
        <v>200</v>
      </c>
      <c r="H4465" s="192">
        <f t="shared" si="1665"/>
        <v>0</v>
      </c>
      <c r="I4465" s="193">
        <f t="shared" si="1666"/>
        <v>0</v>
      </c>
    </row>
    <row r="4466" spans="1:9" ht="77.25" customHeight="1" thickBot="1">
      <c r="A4466" s="1" t="s">
        <v>751</v>
      </c>
      <c r="B4466" s="1" t="s">
        <v>106</v>
      </c>
      <c r="C4466" s="35"/>
      <c r="D4466" s="456">
        <v>0.8</v>
      </c>
      <c r="E4466" s="54">
        <f t="shared" si="1657"/>
        <v>0.91999999999999993</v>
      </c>
      <c r="F4466" s="150"/>
      <c r="G4466" s="26" t="s">
        <v>200</v>
      </c>
      <c r="H4466" s="192">
        <f t="shared" si="1665"/>
        <v>0</v>
      </c>
      <c r="I4466" s="193">
        <f t="shared" si="1666"/>
        <v>0</v>
      </c>
    </row>
    <row r="4467" spans="1:9" ht="77.25" customHeight="1" thickBot="1">
      <c r="A4467" s="1" t="s">
        <v>752</v>
      </c>
      <c r="B4467" s="1" t="s">
        <v>753</v>
      </c>
      <c r="C4467" s="35"/>
      <c r="D4467" s="456">
        <v>0.8</v>
      </c>
      <c r="E4467" s="54">
        <f t="shared" si="1657"/>
        <v>0.91999999999999993</v>
      </c>
      <c r="F4467" s="150"/>
      <c r="G4467" s="26" t="s">
        <v>200</v>
      </c>
      <c r="H4467" s="192">
        <f t="shared" si="1665"/>
        <v>0</v>
      </c>
      <c r="I4467" s="193">
        <f t="shared" si="1666"/>
        <v>0</v>
      </c>
    </row>
    <row r="4468" spans="1:9" ht="108.75" customHeight="1" thickBot="1">
      <c r="A4468" s="1163" t="s">
        <v>754</v>
      </c>
      <c r="B4468" s="1164"/>
      <c r="C4468" s="35"/>
      <c r="D4468" s="456">
        <v>0.8</v>
      </c>
      <c r="E4468" s="54">
        <f t="shared" si="1657"/>
        <v>0.91999999999999993</v>
      </c>
      <c r="F4468" s="150"/>
      <c r="G4468" s="26" t="s">
        <v>200</v>
      </c>
      <c r="H4468" s="192">
        <f t="shared" ref="H4468:H4507" si="1669">F4468*D4468</f>
        <v>0</v>
      </c>
      <c r="I4468" s="193">
        <f t="shared" ref="I4468:I4507" si="1670">F4468*E4468</f>
        <v>0</v>
      </c>
    </row>
    <row r="4469" spans="1:9" ht="77.25" customHeight="1" thickBot="1">
      <c r="A4469" s="1" t="s">
        <v>755</v>
      </c>
      <c r="B4469" s="1" t="s">
        <v>104</v>
      </c>
      <c r="C4469" s="35"/>
      <c r="D4469" s="456">
        <v>0.8</v>
      </c>
      <c r="E4469" s="54">
        <f t="shared" si="1657"/>
        <v>0.91999999999999993</v>
      </c>
      <c r="F4469" s="150"/>
      <c r="G4469" s="26" t="s">
        <v>200</v>
      </c>
      <c r="H4469" s="192">
        <f t="shared" si="1669"/>
        <v>0</v>
      </c>
      <c r="I4469" s="193">
        <f t="shared" si="1670"/>
        <v>0</v>
      </c>
    </row>
    <row r="4470" spans="1:9" ht="77.25" customHeight="1" thickBot="1">
      <c r="A4470" s="1" t="s">
        <v>755</v>
      </c>
      <c r="B4470" s="1" t="s">
        <v>753</v>
      </c>
      <c r="C4470" s="35"/>
      <c r="D4470" s="456">
        <v>0.8</v>
      </c>
      <c r="E4470" s="54">
        <f t="shared" si="1657"/>
        <v>0.91999999999999993</v>
      </c>
      <c r="F4470" s="150"/>
      <c r="G4470" s="26" t="s">
        <v>200</v>
      </c>
      <c r="H4470" s="192">
        <f t="shared" si="1669"/>
        <v>0</v>
      </c>
      <c r="I4470" s="193">
        <f t="shared" si="1670"/>
        <v>0</v>
      </c>
    </row>
    <row r="4471" spans="1:9" ht="77.25" customHeight="1" thickBot="1">
      <c r="A4471" s="1" t="s">
        <v>755</v>
      </c>
      <c r="B4471" s="1" t="s">
        <v>608</v>
      </c>
      <c r="C4471" s="35"/>
      <c r="D4471" s="456">
        <v>0.8</v>
      </c>
      <c r="E4471" s="54">
        <f t="shared" si="1657"/>
        <v>0.91999999999999993</v>
      </c>
      <c r="F4471" s="150"/>
      <c r="G4471" s="26" t="s">
        <v>200</v>
      </c>
      <c r="H4471" s="192">
        <f t="shared" si="1669"/>
        <v>0</v>
      </c>
      <c r="I4471" s="193">
        <f t="shared" si="1670"/>
        <v>0</v>
      </c>
    </row>
    <row r="4472" spans="1:9" ht="77.25" customHeight="1" thickBot="1">
      <c r="A4472" s="1" t="s">
        <v>756</v>
      </c>
      <c r="B4472" s="1" t="s">
        <v>753</v>
      </c>
      <c r="C4472" s="35"/>
      <c r="D4472" s="456">
        <v>0.8</v>
      </c>
      <c r="E4472" s="54">
        <f t="shared" si="1657"/>
        <v>0.91999999999999993</v>
      </c>
      <c r="F4472" s="150"/>
      <c r="G4472" s="26" t="s">
        <v>200</v>
      </c>
      <c r="H4472" s="192">
        <f t="shared" si="1669"/>
        <v>0</v>
      </c>
      <c r="I4472" s="193">
        <f t="shared" si="1670"/>
        <v>0</v>
      </c>
    </row>
    <row r="4473" spans="1:9" ht="77.25" customHeight="1" thickBot="1">
      <c r="A4473" s="1" t="s">
        <v>1306</v>
      </c>
      <c r="B4473" s="1" t="s">
        <v>775</v>
      </c>
      <c r="C4473" s="35"/>
      <c r="D4473" s="456">
        <v>0.8</v>
      </c>
      <c r="E4473" s="54">
        <f t="shared" si="1657"/>
        <v>0.91999999999999993</v>
      </c>
      <c r="F4473" s="150"/>
      <c r="G4473" s="26" t="s">
        <v>200</v>
      </c>
      <c r="H4473" s="192">
        <f t="shared" ref="H4473" si="1671">F4473*D4473</f>
        <v>0</v>
      </c>
      <c r="I4473" s="193">
        <f t="shared" ref="I4473" si="1672">F4473*E4473</f>
        <v>0</v>
      </c>
    </row>
    <row r="4474" spans="1:9" ht="77.25" customHeight="1" thickBot="1">
      <c r="A4474" s="1" t="s">
        <v>1306</v>
      </c>
      <c r="B4474" s="1" t="s">
        <v>104</v>
      </c>
      <c r="C4474" s="35"/>
      <c r="D4474" s="456">
        <v>0.8</v>
      </c>
      <c r="E4474" s="54">
        <f t="shared" si="1657"/>
        <v>0.91999999999999993</v>
      </c>
      <c r="F4474" s="150"/>
      <c r="G4474" s="26" t="s">
        <v>200</v>
      </c>
      <c r="H4474" s="192">
        <f t="shared" ref="H4474" si="1673">F4474*D4474</f>
        <v>0</v>
      </c>
      <c r="I4474" s="193">
        <f t="shared" ref="I4474" si="1674">F4474*E4474</f>
        <v>0</v>
      </c>
    </row>
    <row r="4475" spans="1:9" ht="77.25" customHeight="1" thickBot="1">
      <c r="A4475" s="1" t="s">
        <v>757</v>
      </c>
      <c r="B4475" s="1" t="s">
        <v>104</v>
      </c>
      <c r="C4475" s="35"/>
      <c r="D4475" s="456">
        <v>0.8</v>
      </c>
      <c r="E4475" s="54">
        <f t="shared" si="1657"/>
        <v>0.91999999999999993</v>
      </c>
      <c r="F4475" s="150"/>
      <c r="G4475" s="26" t="s">
        <v>200</v>
      </c>
      <c r="H4475" s="192">
        <f t="shared" si="1669"/>
        <v>0</v>
      </c>
      <c r="I4475" s="193">
        <f t="shared" si="1670"/>
        <v>0</v>
      </c>
    </row>
    <row r="4476" spans="1:9" ht="77.25" customHeight="1" thickBot="1">
      <c r="A4476" s="1" t="s">
        <v>757</v>
      </c>
      <c r="B4476" s="1" t="s">
        <v>753</v>
      </c>
      <c r="C4476" s="35"/>
      <c r="D4476" s="456">
        <v>0.8</v>
      </c>
      <c r="E4476" s="54">
        <f t="shared" si="1657"/>
        <v>0.91999999999999993</v>
      </c>
      <c r="F4476" s="150"/>
      <c r="G4476" s="26" t="s">
        <v>200</v>
      </c>
      <c r="H4476" s="192">
        <f t="shared" si="1669"/>
        <v>0</v>
      </c>
      <c r="I4476" s="193">
        <f t="shared" si="1670"/>
        <v>0</v>
      </c>
    </row>
    <row r="4477" spans="1:9" ht="77.25" customHeight="1" thickBot="1">
      <c r="A4477" s="1" t="s">
        <v>758</v>
      </c>
      <c r="B4477" s="1" t="s">
        <v>104</v>
      </c>
      <c r="C4477" s="35"/>
      <c r="D4477" s="456">
        <v>0.8</v>
      </c>
      <c r="E4477" s="54">
        <f t="shared" si="1657"/>
        <v>0.91999999999999993</v>
      </c>
      <c r="F4477" s="150"/>
      <c r="G4477" s="26" t="s">
        <v>200</v>
      </c>
      <c r="H4477" s="192">
        <f t="shared" si="1669"/>
        <v>0</v>
      </c>
      <c r="I4477" s="193">
        <f t="shared" si="1670"/>
        <v>0</v>
      </c>
    </row>
    <row r="4478" spans="1:9" ht="77.25" customHeight="1" thickBot="1">
      <c r="A4478" s="1" t="s">
        <v>758</v>
      </c>
      <c r="B4478" s="1" t="s">
        <v>775</v>
      </c>
      <c r="C4478" s="35"/>
      <c r="D4478" s="456">
        <v>0.8</v>
      </c>
      <c r="E4478" s="54">
        <f t="shared" si="1657"/>
        <v>0.91999999999999993</v>
      </c>
      <c r="F4478" s="150"/>
      <c r="G4478" s="26" t="s">
        <v>200</v>
      </c>
      <c r="H4478" s="192">
        <f t="shared" ref="H4478" si="1675">F4478*D4478</f>
        <v>0</v>
      </c>
      <c r="I4478" s="193">
        <f t="shared" ref="I4478" si="1676">F4478*E4478</f>
        <v>0</v>
      </c>
    </row>
    <row r="4479" spans="1:9" ht="77.25" customHeight="1" thickBot="1">
      <c r="A4479" s="1" t="s">
        <v>758</v>
      </c>
      <c r="B4479" s="1" t="s">
        <v>753</v>
      </c>
      <c r="C4479" s="35"/>
      <c r="D4479" s="456">
        <v>0.8</v>
      </c>
      <c r="E4479" s="54">
        <f t="shared" si="1657"/>
        <v>0.91999999999999993</v>
      </c>
      <c r="F4479" s="150"/>
      <c r="G4479" s="26" t="s">
        <v>200</v>
      </c>
      <c r="H4479" s="192">
        <f t="shared" si="1669"/>
        <v>0</v>
      </c>
      <c r="I4479" s="193">
        <f t="shared" si="1670"/>
        <v>0</v>
      </c>
    </row>
    <row r="4480" spans="1:9" ht="121.5" customHeight="1" thickBot="1">
      <c r="A4480" s="1" t="s">
        <v>740</v>
      </c>
      <c r="B4480" s="24"/>
      <c r="C4480" s="30"/>
      <c r="D4480" s="385">
        <v>1.5</v>
      </c>
      <c r="E4480" s="87">
        <f t="shared" ref="E4480:E4484" si="1677">D4480*1.15</f>
        <v>1.7249999999999999</v>
      </c>
      <c r="F4480" s="150"/>
      <c r="G4480" s="26" t="s">
        <v>200</v>
      </c>
      <c r="H4480" s="192">
        <f t="shared" si="1669"/>
        <v>0</v>
      </c>
      <c r="I4480" s="193">
        <f t="shared" si="1670"/>
        <v>0</v>
      </c>
    </row>
    <row r="4481" spans="1:10" s="83" customFormat="1" ht="48" customHeight="1" thickBot="1">
      <c r="A4481" s="1029" t="s">
        <v>2</v>
      </c>
      <c r="B4481" s="1030"/>
      <c r="C4481" s="1031"/>
      <c r="D4481" s="585"/>
      <c r="E4481" s="87">
        <f t="shared" si="1677"/>
        <v>0</v>
      </c>
      <c r="F4481" s="587"/>
      <c r="G4481" s="593"/>
      <c r="H4481" s="606"/>
      <c r="I4481" s="606"/>
      <c r="J4481" s="78"/>
    </row>
    <row r="4482" spans="1:10" ht="94.5" customHeight="1" thickBot="1">
      <c r="A4482" s="1" t="s">
        <v>2</v>
      </c>
      <c r="B4482" s="3"/>
      <c r="C4482" s="29" t="s">
        <v>3</v>
      </c>
      <c r="D4482" s="25">
        <v>2</v>
      </c>
      <c r="E4482" s="87">
        <f t="shared" si="1677"/>
        <v>2.2999999999999998</v>
      </c>
      <c r="F4482" s="150"/>
      <c r="G4482" s="26" t="s">
        <v>200</v>
      </c>
      <c r="H4482" s="192">
        <f t="shared" si="1669"/>
        <v>0</v>
      </c>
      <c r="I4482" s="193">
        <f t="shared" si="1670"/>
        <v>0</v>
      </c>
    </row>
    <row r="4483" spans="1:10" ht="90" customHeight="1" thickBot="1">
      <c r="A4483" s="1" t="s">
        <v>2</v>
      </c>
      <c r="B4483" s="3"/>
      <c r="C4483" s="29" t="s">
        <v>4</v>
      </c>
      <c r="D4483" s="25">
        <v>2</v>
      </c>
      <c r="E4483" s="87">
        <f t="shared" si="1677"/>
        <v>2.2999999999999998</v>
      </c>
      <c r="F4483" s="150"/>
      <c r="G4483" s="26" t="s">
        <v>200</v>
      </c>
      <c r="H4483" s="192">
        <f t="shared" si="1669"/>
        <v>0</v>
      </c>
      <c r="I4483" s="193">
        <f t="shared" si="1670"/>
        <v>0</v>
      </c>
    </row>
    <row r="4484" spans="1:10" ht="78" customHeight="1" thickBot="1">
      <c r="A4484" s="1" t="s">
        <v>2</v>
      </c>
      <c r="B4484" s="3"/>
      <c r="C4484" s="29" t="s">
        <v>5</v>
      </c>
      <c r="D4484" s="25">
        <v>2</v>
      </c>
      <c r="E4484" s="87">
        <f t="shared" si="1677"/>
        <v>2.2999999999999998</v>
      </c>
      <c r="F4484" s="150"/>
      <c r="G4484" s="26" t="s">
        <v>200</v>
      </c>
      <c r="H4484" s="192">
        <f t="shared" si="1669"/>
        <v>0</v>
      </c>
      <c r="I4484" s="193">
        <f t="shared" si="1670"/>
        <v>0</v>
      </c>
    </row>
    <row r="4485" spans="1:10" s="83" customFormat="1" ht="47.25" customHeight="1" thickBot="1">
      <c r="A4485" s="1029" t="s">
        <v>213</v>
      </c>
      <c r="B4485" s="1030"/>
      <c r="C4485" s="1031"/>
      <c r="D4485" s="522"/>
      <c r="E4485" s="522"/>
      <c r="F4485" s="526"/>
      <c r="G4485" s="565"/>
      <c r="H4485" s="602"/>
      <c r="I4485" s="603"/>
      <c r="J4485" s="78"/>
    </row>
    <row r="4486" spans="1:10" ht="75" customHeight="1" thickBot="1">
      <c r="A4486" s="1" t="s">
        <v>212</v>
      </c>
      <c r="B4486" s="3"/>
      <c r="C4486" s="31" t="s">
        <v>6</v>
      </c>
      <c r="D4486" s="25">
        <v>10</v>
      </c>
      <c r="E4486" s="25"/>
      <c r="F4486" s="150"/>
      <c r="H4486" s="192">
        <f t="shared" si="1669"/>
        <v>0</v>
      </c>
      <c r="I4486" s="193">
        <f t="shared" si="1670"/>
        <v>0</v>
      </c>
    </row>
    <row r="4487" spans="1:10" ht="93.75" customHeight="1" thickBot="1">
      <c r="A4487" s="1" t="s">
        <v>212</v>
      </c>
      <c r="B4487" s="3"/>
      <c r="C4487" s="31" t="s">
        <v>7</v>
      </c>
      <c r="D4487" s="25">
        <v>10</v>
      </c>
      <c r="E4487" s="25"/>
      <c r="F4487" s="150"/>
      <c r="H4487" s="192">
        <f t="shared" si="1669"/>
        <v>0</v>
      </c>
      <c r="I4487" s="193">
        <f t="shared" si="1670"/>
        <v>0</v>
      </c>
    </row>
    <row r="4488" spans="1:10" ht="108.75" customHeight="1" thickBot="1">
      <c r="A4488" s="1" t="s">
        <v>212</v>
      </c>
      <c r="B4488" s="3"/>
      <c r="C4488" s="39" t="s">
        <v>233</v>
      </c>
      <c r="D4488" s="25">
        <v>10</v>
      </c>
      <c r="E4488" s="25"/>
      <c r="F4488" s="150"/>
      <c r="H4488" s="192">
        <f t="shared" si="1669"/>
        <v>0</v>
      </c>
      <c r="I4488" s="193">
        <f t="shared" si="1670"/>
        <v>0</v>
      </c>
    </row>
    <row r="4489" spans="1:10" ht="100.5" customHeight="1" thickBot="1">
      <c r="A4489" s="1" t="s">
        <v>212</v>
      </c>
      <c r="B4489" s="3"/>
      <c r="C4489" s="31" t="s">
        <v>235</v>
      </c>
      <c r="D4489" s="25">
        <v>10</v>
      </c>
      <c r="E4489" s="25"/>
      <c r="F4489" s="150"/>
      <c r="H4489" s="192">
        <f t="shared" si="1669"/>
        <v>0</v>
      </c>
      <c r="I4489" s="193">
        <f t="shared" si="1670"/>
        <v>0</v>
      </c>
    </row>
    <row r="4490" spans="1:10" ht="30" customHeight="1" thickBot="1">
      <c r="A4490" s="1" t="s">
        <v>212</v>
      </c>
      <c r="B4490" s="3"/>
      <c r="C4490" s="31" t="s">
        <v>8</v>
      </c>
      <c r="D4490" s="25">
        <v>10</v>
      </c>
      <c r="E4490" s="25"/>
      <c r="F4490" s="150"/>
      <c r="H4490" s="192">
        <f t="shared" si="1669"/>
        <v>0</v>
      </c>
      <c r="I4490" s="193">
        <f t="shared" si="1670"/>
        <v>0</v>
      </c>
    </row>
    <row r="4491" spans="1:10" ht="19.5" thickBot="1">
      <c r="A4491" s="1" t="s">
        <v>212</v>
      </c>
      <c r="B4491" s="3"/>
      <c r="C4491" s="31" t="s">
        <v>209</v>
      </c>
      <c r="D4491" s="25">
        <v>10</v>
      </c>
      <c r="E4491" s="25"/>
      <c r="F4491" s="150"/>
      <c r="H4491" s="192">
        <f t="shared" si="1669"/>
        <v>0</v>
      </c>
      <c r="I4491" s="193">
        <f t="shared" si="1670"/>
        <v>0</v>
      </c>
    </row>
    <row r="4492" spans="1:10" ht="82.5" customHeight="1" thickBot="1">
      <c r="A4492" s="1" t="s">
        <v>212</v>
      </c>
      <c r="B4492" s="3"/>
      <c r="C4492" s="31" t="s">
        <v>210</v>
      </c>
      <c r="D4492" s="25">
        <v>10</v>
      </c>
      <c r="E4492" s="25"/>
      <c r="F4492" s="150"/>
      <c r="H4492" s="192">
        <f t="shared" si="1669"/>
        <v>0</v>
      </c>
      <c r="I4492" s="193">
        <f t="shared" si="1670"/>
        <v>0</v>
      </c>
    </row>
    <row r="4493" spans="1:10" ht="85.5" customHeight="1" thickBot="1">
      <c r="A4493" s="1" t="s">
        <v>212</v>
      </c>
      <c r="B4493" s="3"/>
      <c r="C4493" s="31" t="s">
        <v>211</v>
      </c>
      <c r="D4493" s="25">
        <v>10</v>
      </c>
      <c r="E4493" s="25"/>
      <c r="F4493" s="150"/>
      <c r="H4493" s="192">
        <f t="shared" si="1669"/>
        <v>0</v>
      </c>
      <c r="I4493" s="193">
        <f t="shared" si="1670"/>
        <v>0</v>
      </c>
    </row>
    <row r="4494" spans="1:10" ht="135" customHeight="1" thickBot="1">
      <c r="A4494" s="1" t="s">
        <v>212</v>
      </c>
      <c r="B4494" s="3"/>
      <c r="C4494" s="31" t="s">
        <v>326</v>
      </c>
      <c r="D4494" s="25">
        <v>10</v>
      </c>
      <c r="E4494" s="25"/>
      <c r="F4494" s="150"/>
      <c r="H4494" s="192">
        <f t="shared" si="1669"/>
        <v>0</v>
      </c>
      <c r="I4494" s="193">
        <f t="shared" si="1670"/>
        <v>0</v>
      </c>
    </row>
    <row r="4495" spans="1:10" ht="90.75" hidden="1" customHeight="1">
      <c r="A4495" s="1" t="s">
        <v>99</v>
      </c>
      <c r="B4495" s="3"/>
      <c r="C4495" s="31" t="s">
        <v>326</v>
      </c>
      <c r="D4495" s="25">
        <v>5.5</v>
      </c>
      <c r="E4495" s="25"/>
      <c r="F4495" s="150" t="s">
        <v>247</v>
      </c>
      <c r="G4495" s="26" t="s">
        <v>200</v>
      </c>
      <c r="H4495" s="192" t="e">
        <f t="shared" si="1669"/>
        <v>#VALUE!</v>
      </c>
      <c r="I4495" s="193" t="e">
        <f t="shared" si="1670"/>
        <v>#VALUE!</v>
      </c>
    </row>
    <row r="4496" spans="1:10" ht="82.5" hidden="1" customHeight="1">
      <c r="A4496" s="1" t="s">
        <v>234</v>
      </c>
      <c r="B4496" s="3"/>
      <c r="C4496" s="31" t="s">
        <v>326</v>
      </c>
      <c r="D4496" s="25">
        <v>5.5</v>
      </c>
      <c r="E4496" s="25"/>
      <c r="F4496" s="150" t="s">
        <v>247</v>
      </c>
      <c r="G4496" s="26" t="s">
        <v>200</v>
      </c>
      <c r="H4496" s="192" t="e">
        <f t="shared" si="1669"/>
        <v>#VALUE!</v>
      </c>
      <c r="I4496" s="193" t="e">
        <f t="shared" si="1670"/>
        <v>#VALUE!</v>
      </c>
    </row>
    <row r="4497" spans="1:10" ht="75.75" hidden="1" customHeight="1">
      <c r="A4497" s="1" t="s">
        <v>100</v>
      </c>
      <c r="B4497" s="3"/>
      <c r="C4497" s="31" t="s">
        <v>326</v>
      </c>
      <c r="D4497" s="25">
        <v>5.5</v>
      </c>
      <c r="E4497" s="25"/>
      <c r="F4497" s="150" t="s">
        <v>247</v>
      </c>
      <c r="G4497" s="26" t="s">
        <v>200</v>
      </c>
      <c r="H4497" s="192" t="e">
        <f t="shared" si="1669"/>
        <v>#VALUE!</v>
      </c>
      <c r="I4497" s="193" t="e">
        <f t="shared" si="1670"/>
        <v>#VALUE!</v>
      </c>
    </row>
    <row r="4498" spans="1:10" ht="143.25" customHeight="1" thickBot="1">
      <c r="A4498" s="1" t="s">
        <v>325</v>
      </c>
      <c r="B4498" s="3"/>
      <c r="C4498" s="31"/>
      <c r="D4498" s="25">
        <v>5</v>
      </c>
      <c r="E4498" s="25"/>
      <c r="F4498" s="150"/>
      <c r="H4498" s="192">
        <f t="shared" si="1669"/>
        <v>0</v>
      </c>
      <c r="I4498" s="193">
        <f t="shared" si="1670"/>
        <v>0</v>
      </c>
    </row>
    <row r="4499" spans="1:10" ht="143.25" customHeight="1" thickBot="1">
      <c r="A4499" s="1" t="s">
        <v>324</v>
      </c>
      <c r="B4499" s="3"/>
      <c r="C4499" s="31"/>
      <c r="D4499" s="25">
        <v>10</v>
      </c>
      <c r="E4499" s="25"/>
      <c r="F4499" s="150"/>
      <c r="H4499" s="192">
        <f t="shared" si="1669"/>
        <v>0</v>
      </c>
      <c r="I4499" s="193">
        <f t="shared" si="1670"/>
        <v>0</v>
      </c>
    </row>
    <row r="4500" spans="1:10" s="83" customFormat="1" ht="63.75" customHeight="1" thickBot="1">
      <c r="A4500" s="1176" t="s">
        <v>101</v>
      </c>
      <c r="B4500" s="1177"/>
      <c r="C4500" s="1178"/>
      <c r="D4500" s="522"/>
      <c r="E4500" s="522"/>
      <c r="F4500" s="526"/>
      <c r="G4500" s="565"/>
      <c r="H4500" s="602"/>
      <c r="I4500" s="603"/>
      <c r="J4500" s="78"/>
    </row>
    <row r="4501" spans="1:10" ht="19.5" hidden="1" thickBot="1">
      <c r="A4501" s="698"/>
      <c r="B4501" s="6"/>
      <c r="C4501" s="32" t="s">
        <v>9</v>
      </c>
      <c r="D4501" s="11" t="s">
        <v>0</v>
      </c>
      <c r="E4501" s="25" t="e">
        <f t="shared" ref="E4501:E4514" si="1678">D4501*1.15</f>
        <v>#VALUE!</v>
      </c>
      <c r="F4501" s="151" t="s">
        <v>1</v>
      </c>
      <c r="G4501" s="26" t="s">
        <v>200</v>
      </c>
      <c r="H4501" s="192" t="e">
        <f t="shared" si="1669"/>
        <v>#VALUE!</v>
      </c>
      <c r="I4501" s="193" t="e">
        <f t="shared" si="1670"/>
        <v>#VALUE!</v>
      </c>
    </row>
    <row r="4502" spans="1:10" ht="95.25" customHeight="1" thickBot="1">
      <c r="A4502" s="1" t="s">
        <v>651</v>
      </c>
      <c r="B4502" s="23"/>
      <c r="C4502" s="29"/>
      <c r="D4502" s="25">
        <v>2.2999999999999998</v>
      </c>
      <c r="E4502" s="25">
        <f t="shared" si="1678"/>
        <v>2.6449999999999996</v>
      </c>
      <c r="F4502" s="150"/>
      <c r="H4502" s="192">
        <f t="shared" si="1669"/>
        <v>0</v>
      </c>
      <c r="I4502" s="193">
        <f t="shared" si="1670"/>
        <v>0</v>
      </c>
    </row>
    <row r="4503" spans="1:10" ht="95.25" customHeight="1" thickBot="1">
      <c r="A4503" s="1" t="s">
        <v>651</v>
      </c>
      <c r="B4503" s="23"/>
      <c r="C4503" s="29"/>
      <c r="D4503" s="25">
        <v>2.2999999999999998</v>
      </c>
      <c r="E4503" s="25">
        <f t="shared" si="1678"/>
        <v>2.6449999999999996</v>
      </c>
      <c r="F4503" s="150"/>
      <c r="H4503" s="192">
        <f t="shared" si="1669"/>
        <v>0</v>
      </c>
      <c r="I4503" s="193">
        <f t="shared" si="1670"/>
        <v>0</v>
      </c>
    </row>
    <row r="4504" spans="1:10" ht="71.25" customHeight="1" thickBot="1">
      <c r="A4504" s="1" t="s">
        <v>10</v>
      </c>
      <c r="B4504" s="3"/>
      <c r="C4504" s="29" t="s">
        <v>11</v>
      </c>
      <c r="D4504" s="25">
        <v>1</v>
      </c>
      <c r="E4504" s="25">
        <f t="shared" si="1678"/>
        <v>1.1499999999999999</v>
      </c>
      <c r="F4504" s="150"/>
      <c r="H4504" s="192">
        <f t="shared" si="1669"/>
        <v>0</v>
      </c>
      <c r="I4504" s="193">
        <f t="shared" si="1670"/>
        <v>0</v>
      </c>
    </row>
    <row r="4505" spans="1:10" ht="79.5" customHeight="1" thickBot="1">
      <c r="A4505" s="1" t="s">
        <v>12</v>
      </c>
      <c r="B4505" s="3"/>
      <c r="C4505" s="29" t="s">
        <v>13</v>
      </c>
      <c r="D4505" s="25">
        <v>0.8</v>
      </c>
      <c r="E4505" s="25">
        <f t="shared" si="1678"/>
        <v>0.91999999999999993</v>
      </c>
      <c r="F4505" s="150"/>
      <c r="H4505" s="192">
        <f t="shared" si="1669"/>
        <v>0</v>
      </c>
      <c r="I4505" s="193">
        <f t="shared" si="1670"/>
        <v>0</v>
      </c>
    </row>
    <row r="4506" spans="1:10" ht="75.75" customHeight="1" thickBot="1">
      <c r="A4506" s="1" t="s">
        <v>14</v>
      </c>
      <c r="B4506" s="3"/>
      <c r="C4506" s="29" t="s">
        <v>15</v>
      </c>
      <c r="D4506" s="25">
        <v>2.5</v>
      </c>
      <c r="E4506" s="25">
        <f t="shared" si="1678"/>
        <v>2.875</v>
      </c>
      <c r="F4506" s="150"/>
      <c r="H4506" s="192">
        <f t="shared" si="1669"/>
        <v>0</v>
      </c>
      <c r="I4506" s="193">
        <f t="shared" si="1670"/>
        <v>0</v>
      </c>
    </row>
    <row r="4507" spans="1:10" ht="65.25" customHeight="1" thickBot="1">
      <c r="A4507" s="1" t="s">
        <v>14</v>
      </c>
      <c r="B4507" s="3"/>
      <c r="C4507" s="29" t="s">
        <v>199</v>
      </c>
      <c r="D4507" s="25">
        <v>2.5</v>
      </c>
      <c r="E4507" s="25">
        <f t="shared" si="1678"/>
        <v>2.875</v>
      </c>
      <c r="F4507" s="150"/>
      <c r="H4507" s="192">
        <f t="shared" si="1669"/>
        <v>0</v>
      </c>
      <c r="I4507" s="193">
        <f t="shared" si="1670"/>
        <v>0</v>
      </c>
    </row>
    <row r="4508" spans="1:10" ht="110.25" customHeight="1" thickBot="1">
      <c r="A4508" s="1" t="s">
        <v>16</v>
      </c>
      <c r="B4508" s="3"/>
      <c r="C4508" s="29" t="s">
        <v>17</v>
      </c>
      <c r="D4508" s="25">
        <v>2</v>
      </c>
      <c r="E4508" s="25">
        <f t="shared" si="1678"/>
        <v>2.2999999999999998</v>
      </c>
      <c r="F4508" s="150"/>
      <c r="H4508" s="192">
        <f t="shared" ref="H4508:H4755" si="1679">F4508*D4508</f>
        <v>0</v>
      </c>
      <c r="I4508" s="193">
        <f t="shared" ref="I4508:I4755" si="1680">F4508*E4508</f>
        <v>0</v>
      </c>
    </row>
    <row r="4509" spans="1:10" ht="108" hidden="1" customHeight="1">
      <c r="A4509" s="1" t="s">
        <v>18</v>
      </c>
      <c r="B4509" s="3"/>
      <c r="C4509" s="29" t="s">
        <v>19</v>
      </c>
      <c r="D4509" s="25">
        <v>4</v>
      </c>
      <c r="E4509" s="25">
        <f t="shared" si="1678"/>
        <v>4.5999999999999996</v>
      </c>
      <c r="F4509" s="150"/>
      <c r="H4509" s="192">
        <f t="shared" si="1679"/>
        <v>0</v>
      </c>
      <c r="I4509" s="193">
        <f t="shared" si="1680"/>
        <v>0</v>
      </c>
    </row>
    <row r="4510" spans="1:10" ht="108" customHeight="1" thickBot="1">
      <c r="A4510" s="1" t="s">
        <v>2103</v>
      </c>
      <c r="B4510" s="23"/>
      <c r="C4510" s="29" t="s">
        <v>864</v>
      </c>
      <c r="D4510" s="25">
        <v>2</v>
      </c>
      <c r="E4510" s="25">
        <f t="shared" si="1678"/>
        <v>2.2999999999999998</v>
      </c>
      <c r="F4510" s="150"/>
      <c r="H4510" s="192">
        <f t="shared" si="1679"/>
        <v>0</v>
      </c>
      <c r="I4510" s="193">
        <f t="shared" si="1680"/>
        <v>0</v>
      </c>
    </row>
    <row r="4511" spans="1:10" ht="127.5" customHeight="1" thickBot="1">
      <c r="A4511" s="1" t="s">
        <v>865</v>
      </c>
      <c r="B4511" s="23"/>
      <c r="C4511" s="29" t="s">
        <v>864</v>
      </c>
      <c r="D4511" s="25">
        <v>2.5</v>
      </c>
      <c r="E4511" s="25">
        <f t="shared" si="1678"/>
        <v>2.875</v>
      </c>
      <c r="F4511" s="150"/>
      <c r="H4511" s="192">
        <f t="shared" si="1679"/>
        <v>0</v>
      </c>
      <c r="I4511" s="193">
        <f t="shared" si="1680"/>
        <v>0</v>
      </c>
    </row>
    <row r="4512" spans="1:10" ht="87" customHeight="1" thickBot="1">
      <c r="A4512" s="1" t="s">
        <v>241</v>
      </c>
      <c r="B4512" s="3"/>
      <c r="C4512" s="29" t="s">
        <v>243</v>
      </c>
      <c r="D4512" s="25">
        <v>4</v>
      </c>
      <c r="E4512" s="25">
        <f t="shared" si="1678"/>
        <v>4.5999999999999996</v>
      </c>
      <c r="F4512" s="150"/>
      <c r="H4512" s="192">
        <f t="shared" si="1679"/>
        <v>0</v>
      </c>
      <c r="I4512" s="193">
        <f t="shared" si="1680"/>
        <v>0</v>
      </c>
    </row>
    <row r="4513" spans="1:10" ht="87" customHeight="1" thickBot="1">
      <c r="A4513" s="1" t="s">
        <v>861</v>
      </c>
      <c r="B4513" s="3"/>
      <c r="C4513" s="29" t="s">
        <v>242</v>
      </c>
      <c r="D4513" s="25">
        <v>4</v>
      </c>
      <c r="E4513" s="25">
        <f t="shared" si="1678"/>
        <v>4.5999999999999996</v>
      </c>
      <c r="F4513" s="150"/>
      <c r="H4513" s="192">
        <f t="shared" si="1679"/>
        <v>0</v>
      </c>
      <c r="I4513" s="193">
        <f t="shared" si="1680"/>
        <v>0</v>
      </c>
    </row>
    <row r="4514" spans="1:10" ht="76.5" customHeight="1" thickBot="1">
      <c r="A4514" s="20" t="s">
        <v>1477</v>
      </c>
      <c r="B4514" s="485"/>
      <c r="C4514" s="29"/>
      <c r="D4514" s="25">
        <v>0.5</v>
      </c>
      <c r="E4514" s="25">
        <f t="shared" si="1678"/>
        <v>0.57499999999999996</v>
      </c>
      <c r="F4514" s="150"/>
      <c r="H4514" s="192">
        <f t="shared" si="1679"/>
        <v>0</v>
      </c>
      <c r="I4514" s="193">
        <f t="shared" si="1680"/>
        <v>0</v>
      </c>
    </row>
    <row r="4515" spans="1:10" s="83" customFormat="1" ht="47.25" customHeight="1" thickBot="1">
      <c r="A4515" s="1029" t="s">
        <v>20</v>
      </c>
      <c r="B4515" s="1030"/>
      <c r="C4515" s="1031"/>
      <c r="D4515" s="585"/>
      <c r="E4515" s="585"/>
      <c r="F4515" s="587"/>
      <c r="G4515" s="593"/>
      <c r="H4515" s="606"/>
      <c r="I4515" s="606"/>
      <c r="J4515" s="78"/>
    </row>
    <row r="4516" spans="1:10" ht="98.25" customHeight="1" thickBot="1">
      <c r="A4516" s="1" t="s">
        <v>20</v>
      </c>
      <c r="B4516" s="3"/>
      <c r="C4516" s="29" t="s">
        <v>202</v>
      </c>
      <c r="D4516" s="25">
        <v>3.5</v>
      </c>
      <c r="E4516" s="25"/>
      <c r="F4516" s="150"/>
      <c r="H4516" s="192">
        <f t="shared" si="1679"/>
        <v>0</v>
      </c>
      <c r="I4516" s="193">
        <f t="shared" si="1680"/>
        <v>0</v>
      </c>
    </row>
    <row r="4517" spans="1:10" ht="91.5" customHeight="1" thickBot="1">
      <c r="A4517" s="1" t="s">
        <v>21</v>
      </c>
      <c r="B4517" s="3"/>
      <c r="C4517" s="29" t="s">
        <v>202</v>
      </c>
      <c r="D4517" s="25">
        <v>3.5</v>
      </c>
      <c r="E4517" s="25"/>
      <c r="F4517" s="150"/>
      <c r="H4517" s="192">
        <f t="shared" si="1679"/>
        <v>0</v>
      </c>
      <c r="I4517" s="193">
        <f t="shared" si="1680"/>
        <v>0</v>
      </c>
    </row>
    <row r="4518" spans="1:10" ht="107.25" customHeight="1" thickBot="1">
      <c r="A4518" s="1" t="s">
        <v>22</v>
      </c>
      <c r="B4518" s="3"/>
      <c r="C4518" s="29" t="s">
        <v>202</v>
      </c>
      <c r="D4518" s="25">
        <v>3.5</v>
      </c>
      <c r="E4518" s="25"/>
      <c r="F4518" s="150"/>
      <c r="H4518" s="192">
        <f t="shared" si="1679"/>
        <v>0</v>
      </c>
      <c r="I4518" s="193">
        <f t="shared" si="1680"/>
        <v>0</v>
      </c>
    </row>
    <row r="4519" spans="1:10" ht="78" customHeight="1" thickBot="1">
      <c r="A4519" s="1" t="s">
        <v>21</v>
      </c>
      <c r="B4519" s="3"/>
      <c r="C4519" s="29" t="s">
        <v>202</v>
      </c>
      <c r="D4519" s="25">
        <v>3.5</v>
      </c>
      <c r="E4519" s="25"/>
      <c r="F4519" s="150"/>
      <c r="H4519" s="192">
        <f t="shared" si="1679"/>
        <v>0</v>
      </c>
      <c r="I4519" s="193">
        <f t="shared" si="1680"/>
        <v>0</v>
      </c>
    </row>
    <row r="4520" spans="1:10" ht="82.5" customHeight="1" thickBot="1">
      <c r="A4520" s="1" t="s">
        <v>102</v>
      </c>
      <c r="B4520" s="23"/>
      <c r="C4520" s="29" t="s">
        <v>202</v>
      </c>
      <c r="D4520" s="25">
        <v>3.5</v>
      </c>
      <c r="E4520" s="25"/>
      <c r="F4520" s="150"/>
      <c r="H4520" s="192">
        <f t="shared" si="1679"/>
        <v>0</v>
      </c>
      <c r="I4520" s="193">
        <f t="shared" si="1680"/>
        <v>0</v>
      </c>
    </row>
    <row r="4521" spans="1:10" ht="108" customHeight="1" thickBot="1">
      <c r="A4521" s="1" t="s">
        <v>872</v>
      </c>
      <c r="B4521" s="23"/>
      <c r="C4521" s="29" t="s">
        <v>202</v>
      </c>
      <c r="D4521" s="25">
        <v>15</v>
      </c>
      <c r="E4521" s="25"/>
      <c r="F4521" s="150"/>
      <c r="H4521" s="192">
        <f t="shared" si="1679"/>
        <v>0</v>
      </c>
      <c r="I4521" s="193">
        <f t="shared" si="1680"/>
        <v>0</v>
      </c>
    </row>
    <row r="4522" spans="1:10" ht="108.75" customHeight="1" thickBot="1">
      <c r="A4522" s="1" t="s">
        <v>873</v>
      </c>
      <c r="B4522" s="3"/>
      <c r="C4522" s="29" t="s">
        <v>202</v>
      </c>
      <c r="D4522" s="25">
        <v>15</v>
      </c>
      <c r="E4522" s="25"/>
      <c r="F4522" s="150"/>
      <c r="H4522" s="192">
        <f t="shared" si="1679"/>
        <v>0</v>
      </c>
      <c r="I4522" s="193">
        <f t="shared" si="1680"/>
        <v>0</v>
      </c>
    </row>
    <row r="4523" spans="1:10" ht="89.25" hidden="1" customHeight="1">
      <c r="A4523" s="1" t="s">
        <v>21</v>
      </c>
      <c r="B4523" s="3"/>
      <c r="C4523" s="1" t="s">
        <v>203</v>
      </c>
      <c r="D4523" s="25">
        <v>12</v>
      </c>
      <c r="E4523" s="25"/>
      <c r="F4523" s="150"/>
      <c r="H4523" s="192">
        <f t="shared" si="1679"/>
        <v>0</v>
      </c>
      <c r="I4523" s="193">
        <f t="shared" si="1680"/>
        <v>0</v>
      </c>
    </row>
    <row r="4524" spans="1:10" s="83" customFormat="1" ht="61.5" customHeight="1" thickBot="1">
      <c r="A4524" s="1029" t="s">
        <v>23</v>
      </c>
      <c r="B4524" s="1030"/>
      <c r="C4524" s="1031"/>
      <c r="D4524" s="522"/>
      <c r="E4524" s="522"/>
      <c r="F4524" s="526"/>
      <c r="G4524" s="565"/>
      <c r="H4524" s="602"/>
      <c r="I4524" s="603"/>
      <c r="J4524" s="78"/>
    </row>
    <row r="4525" spans="1:10" ht="100.5" customHeight="1" thickBot="1">
      <c r="A4525" s="1" t="s">
        <v>279</v>
      </c>
      <c r="B4525" s="3"/>
      <c r="C4525" s="29"/>
      <c r="D4525" s="25">
        <v>3</v>
      </c>
      <c r="E4525" s="25">
        <f>D4525*1.15</f>
        <v>3.4499999999999997</v>
      </c>
      <c r="F4525" s="150"/>
      <c r="G4525" s="26" t="s">
        <v>200</v>
      </c>
      <c r="H4525" s="192">
        <f t="shared" si="1679"/>
        <v>0</v>
      </c>
      <c r="I4525" s="193">
        <f t="shared" si="1680"/>
        <v>0</v>
      </c>
    </row>
    <row r="4526" spans="1:10" ht="90" customHeight="1" thickBot="1">
      <c r="A4526" s="1" t="s">
        <v>280</v>
      </c>
      <c r="B4526" s="3"/>
      <c r="C4526" s="29"/>
      <c r="D4526" s="25">
        <v>0.8</v>
      </c>
      <c r="E4526" s="25">
        <f t="shared" ref="E4526:E4527" si="1681">D4526*1.15</f>
        <v>0.91999999999999993</v>
      </c>
      <c r="F4526" s="150"/>
      <c r="G4526" s="26" t="s">
        <v>200</v>
      </c>
      <c r="H4526" s="192">
        <f t="shared" si="1679"/>
        <v>0</v>
      </c>
      <c r="I4526" s="193">
        <f t="shared" si="1680"/>
        <v>0</v>
      </c>
    </row>
    <row r="4527" spans="1:10" s="83" customFormat="1" ht="60" customHeight="1" thickBot="1">
      <c r="A4527" s="1029" t="s">
        <v>1499</v>
      </c>
      <c r="B4527" s="1030"/>
      <c r="C4527" s="1031"/>
      <c r="D4527" s="585"/>
      <c r="E4527" s="25">
        <f t="shared" si="1681"/>
        <v>0</v>
      </c>
      <c r="F4527" s="587"/>
      <c r="G4527" s="593"/>
      <c r="H4527" s="606"/>
      <c r="I4527" s="606"/>
      <c r="J4527" s="78"/>
    </row>
    <row r="4528" spans="1:10" ht="24" customHeight="1" thickBot="1">
      <c r="A4528" s="1155" t="s">
        <v>1790</v>
      </c>
      <c r="B4528" s="351" t="s">
        <v>104</v>
      </c>
      <c r="C4528" s="1041"/>
      <c r="D4528" s="361">
        <v>1.5</v>
      </c>
      <c r="E4528" s="25">
        <f t="shared" ref="E4528:E4529" si="1682">D4528*1.15</f>
        <v>1.7249999999999999</v>
      </c>
      <c r="F4528" s="150"/>
      <c r="G4528" s="26" t="s">
        <v>200</v>
      </c>
      <c r="H4528" s="192">
        <f t="shared" si="1679"/>
        <v>0</v>
      </c>
      <c r="I4528" s="193">
        <f t="shared" si="1680"/>
        <v>0</v>
      </c>
    </row>
    <row r="4529" spans="1:10" ht="24.75" customHeight="1" thickBot="1">
      <c r="A4529" s="1155"/>
      <c r="B4529" s="351" t="s">
        <v>106</v>
      </c>
      <c r="C4529" s="1041"/>
      <c r="D4529" s="361">
        <v>1.5</v>
      </c>
      <c r="E4529" s="25">
        <f t="shared" si="1682"/>
        <v>1.7249999999999999</v>
      </c>
      <c r="F4529" s="150"/>
      <c r="G4529" s="26" t="s">
        <v>200</v>
      </c>
      <c r="H4529" s="192">
        <f t="shared" si="1679"/>
        <v>0</v>
      </c>
      <c r="I4529" s="193">
        <f t="shared" si="1680"/>
        <v>0</v>
      </c>
    </row>
    <row r="4530" spans="1:10" ht="103.5" customHeight="1">
      <c r="A4530" s="360" t="s">
        <v>522</v>
      </c>
      <c r="B4530" s="351" t="s">
        <v>783</v>
      </c>
      <c r="C4530" s="1042"/>
      <c r="D4530" s="361">
        <v>4</v>
      </c>
      <c r="E4530" s="25">
        <f>D4530*1.15</f>
        <v>4.5999999999999996</v>
      </c>
      <c r="F4530" s="150"/>
      <c r="G4530" s="26" t="s">
        <v>200</v>
      </c>
      <c r="H4530" s="192">
        <f t="shared" si="1679"/>
        <v>0</v>
      </c>
      <c r="I4530" s="193">
        <f t="shared" si="1680"/>
        <v>0</v>
      </c>
    </row>
    <row r="4531" spans="1:10" s="83" customFormat="1" ht="141" hidden="1" customHeight="1">
      <c r="A4531" s="1156" t="s">
        <v>1487</v>
      </c>
      <c r="B4531" s="1157"/>
      <c r="C4531" s="1158"/>
      <c r="D4531" s="1174"/>
      <c r="E4531" s="1175"/>
      <c r="F4531" s="102"/>
      <c r="G4531" s="27"/>
      <c r="H4531" s="269"/>
      <c r="I4531" s="198"/>
      <c r="J4531" s="78"/>
    </row>
    <row r="4532" spans="1:10" s="83" customFormat="1" ht="50.25" customHeight="1">
      <c r="A4532" s="1029" t="s">
        <v>1150</v>
      </c>
      <c r="B4532" s="1031"/>
      <c r="C4532" s="586" t="s">
        <v>1086</v>
      </c>
      <c r="D4532" s="644"/>
      <c r="E4532" s="644"/>
      <c r="F4532" s="587"/>
      <c r="G4532" s="593"/>
      <c r="H4532" s="615"/>
      <c r="I4532" s="615"/>
      <c r="J4532" s="78"/>
    </row>
    <row r="4533" spans="1:10" s="212" customFormat="1" ht="27.75" customHeight="1">
      <c r="A4533" s="699" t="s">
        <v>1150</v>
      </c>
      <c r="B4533" s="650" t="s">
        <v>306</v>
      </c>
      <c r="C4533" s="651" t="s">
        <v>1739</v>
      </c>
      <c r="D4533" s="317">
        <v>1.1000000000000001</v>
      </c>
      <c r="E4533" s="317">
        <f>D4533*1.15</f>
        <v>1.2649999999999999</v>
      </c>
      <c r="F4533" s="175"/>
      <c r="G4533" s="126" t="s">
        <v>200</v>
      </c>
      <c r="H4533" s="220">
        <f>F4533*D4533</f>
        <v>0</v>
      </c>
      <c r="I4533" s="201">
        <f>F4533*E4533</f>
        <v>0</v>
      </c>
      <c r="J4533" s="78"/>
    </row>
    <row r="4534" spans="1:10" s="417" customFormat="1" ht="27.75" customHeight="1">
      <c r="A4534" s="699" t="s">
        <v>1150</v>
      </c>
      <c r="B4534" s="650" t="s">
        <v>306</v>
      </c>
      <c r="C4534" s="651" t="s">
        <v>1741</v>
      </c>
      <c r="D4534" s="317">
        <v>1.1000000000000001</v>
      </c>
      <c r="E4534" s="317">
        <f t="shared" ref="E4534:E4582" si="1683">D4534*1.15</f>
        <v>1.2649999999999999</v>
      </c>
      <c r="F4534" s="175"/>
      <c r="G4534" s="126" t="s">
        <v>200</v>
      </c>
      <c r="H4534" s="220">
        <f t="shared" ref="H4534:H4538" si="1684">F4534*D4534</f>
        <v>0</v>
      </c>
      <c r="I4534" s="201">
        <f t="shared" ref="I4534:I4538" si="1685">F4534*E4534</f>
        <v>0</v>
      </c>
      <c r="J4534" s="78"/>
    </row>
    <row r="4535" spans="1:10" s="417" customFormat="1" ht="27.75" customHeight="1">
      <c r="A4535" s="699" t="s">
        <v>1150</v>
      </c>
      <c r="B4535" s="650" t="s">
        <v>306</v>
      </c>
      <c r="C4535" s="651" t="s">
        <v>1740</v>
      </c>
      <c r="D4535" s="317">
        <v>1.1000000000000001</v>
      </c>
      <c r="E4535" s="317">
        <f t="shared" si="1683"/>
        <v>1.2649999999999999</v>
      </c>
      <c r="F4535" s="175"/>
      <c r="G4535" s="126" t="s">
        <v>200</v>
      </c>
      <c r="H4535" s="220">
        <f t="shared" si="1684"/>
        <v>0</v>
      </c>
      <c r="I4535" s="201">
        <f t="shared" si="1685"/>
        <v>0</v>
      </c>
      <c r="J4535" s="78"/>
    </row>
    <row r="4536" spans="1:10" s="243" customFormat="1" ht="27.75" customHeight="1">
      <c r="A4536" s="699" t="s">
        <v>1150</v>
      </c>
      <c r="B4536" s="650" t="s">
        <v>306</v>
      </c>
      <c r="C4536" s="651" t="s">
        <v>1742</v>
      </c>
      <c r="D4536" s="317">
        <v>1.1000000000000001</v>
      </c>
      <c r="E4536" s="317">
        <f t="shared" si="1683"/>
        <v>1.2649999999999999</v>
      </c>
      <c r="F4536" s="175"/>
      <c r="G4536" s="126" t="s">
        <v>200</v>
      </c>
      <c r="H4536" s="220">
        <f t="shared" si="1684"/>
        <v>0</v>
      </c>
      <c r="I4536" s="201">
        <f t="shared" si="1685"/>
        <v>0</v>
      </c>
      <c r="J4536" s="78"/>
    </row>
    <row r="4537" spans="1:10" s="207" customFormat="1" ht="27.75" customHeight="1">
      <c r="A4537" s="699" t="s">
        <v>1150</v>
      </c>
      <c r="B4537" s="650" t="s">
        <v>306</v>
      </c>
      <c r="C4537" s="651" t="s">
        <v>1531</v>
      </c>
      <c r="D4537" s="317">
        <v>1.1000000000000001</v>
      </c>
      <c r="E4537" s="317">
        <f t="shared" si="1683"/>
        <v>1.2649999999999999</v>
      </c>
      <c r="F4537" s="175"/>
      <c r="G4537" s="126" t="s">
        <v>200</v>
      </c>
      <c r="H4537" s="220">
        <f t="shared" si="1684"/>
        <v>0</v>
      </c>
      <c r="I4537" s="201">
        <f t="shared" si="1685"/>
        <v>0</v>
      </c>
      <c r="J4537" s="78"/>
    </row>
    <row r="4538" spans="1:10" s="207" customFormat="1" ht="24.75" customHeight="1">
      <c r="A4538" s="699" t="s">
        <v>1150</v>
      </c>
      <c r="B4538" s="650" t="s">
        <v>306</v>
      </c>
      <c r="C4538" s="651" t="s">
        <v>1529</v>
      </c>
      <c r="D4538" s="317">
        <v>1.1000000000000001</v>
      </c>
      <c r="E4538" s="317">
        <f t="shared" si="1683"/>
        <v>1.2649999999999999</v>
      </c>
      <c r="F4538" s="175"/>
      <c r="G4538" s="126" t="s">
        <v>200</v>
      </c>
      <c r="H4538" s="220">
        <f t="shared" si="1684"/>
        <v>0</v>
      </c>
      <c r="I4538" s="201">
        <f t="shared" si="1685"/>
        <v>0</v>
      </c>
      <c r="J4538" s="78"/>
    </row>
    <row r="4539" spans="1:10" s="207" customFormat="1" ht="24.75" customHeight="1">
      <c r="A4539" s="699" t="s">
        <v>1150</v>
      </c>
      <c r="B4539" s="650" t="s">
        <v>306</v>
      </c>
      <c r="C4539" s="651" t="s">
        <v>1743</v>
      </c>
      <c r="D4539" s="317">
        <v>1.1000000000000001</v>
      </c>
      <c r="E4539" s="317">
        <f t="shared" si="1683"/>
        <v>1.2649999999999999</v>
      </c>
      <c r="F4539" s="175"/>
      <c r="G4539" s="126" t="s">
        <v>200</v>
      </c>
      <c r="H4539" s="220">
        <f t="shared" ref="H4539:H4540" si="1686">F4539*D4539</f>
        <v>0</v>
      </c>
      <c r="I4539" s="201">
        <f t="shared" ref="I4539:I4540" si="1687">F4539*E4539</f>
        <v>0</v>
      </c>
      <c r="J4539" s="78"/>
    </row>
    <row r="4540" spans="1:10" s="207" customFormat="1" ht="24.75" customHeight="1">
      <c r="A4540" s="699" t="s">
        <v>1150</v>
      </c>
      <c r="B4540" s="650" t="s">
        <v>306</v>
      </c>
      <c r="C4540" s="651" t="s">
        <v>1744</v>
      </c>
      <c r="D4540" s="317">
        <v>1.1000000000000001</v>
      </c>
      <c r="E4540" s="317">
        <f t="shared" si="1683"/>
        <v>1.2649999999999999</v>
      </c>
      <c r="F4540" s="175"/>
      <c r="G4540" s="126" t="s">
        <v>200</v>
      </c>
      <c r="H4540" s="220">
        <f t="shared" si="1686"/>
        <v>0</v>
      </c>
      <c r="I4540" s="201">
        <f t="shared" si="1687"/>
        <v>0</v>
      </c>
      <c r="J4540" s="78"/>
    </row>
    <row r="4541" spans="1:10" s="83" customFormat="1" ht="86.25" customHeight="1">
      <c r="A4541" s="1029" t="s">
        <v>1369</v>
      </c>
      <c r="B4541" s="1030"/>
      <c r="C4541" s="1031"/>
      <c r="D4541" s="585"/>
      <c r="E4541" s="317">
        <f t="shared" si="1683"/>
        <v>0</v>
      </c>
      <c r="F4541" s="587"/>
      <c r="G4541" s="593"/>
      <c r="H4541" s="615"/>
      <c r="I4541" s="615"/>
      <c r="J4541" s="78"/>
    </row>
    <row r="4542" spans="1:10" s="343" customFormat="1">
      <c r="A4542" s="79" t="s">
        <v>1369</v>
      </c>
      <c r="B4542" s="543" t="s">
        <v>306</v>
      </c>
      <c r="C4542" s="543" t="s">
        <v>1370</v>
      </c>
      <c r="D4542" s="652">
        <v>2.5</v>
      </c>
      <c r="E4542" s="317">
        <f t="shared" si="1683"/>
        <v>2.875</v>
      </c>
      <c r="F4542" s="543"/>
      <c r="G4542" s="653" t="s">
        <v>200</v>
      </c>
      <c r="H4542" s="654">
        <f t="shared" ref="H4542" si="1688">F4542*D4542</f>
        <v>0</v>
      </c>
      <c r="I4542" s="654">
        <f t="shared" ref="I4542" si="1689">F4542*E4542</f>
        <v>0</v>
      </c>
      <c r="J4542" s="543"/>
    </row>
    <row r="4543" spans="1:10" s="343" customFormat="1">
      <c r="A4543" s="79" t="s">
        <v>1369</v>
      </c>
      <c r="B4543" s="543" t="s">
        <v>306</v>
      </c>
      <c r="C4543" s="543" t="s">
        <v>1371</v>
      </c>
      <c r="D4543" s="652">
        <v>2.5</v>
      </c>
      <c r="E4543" s="317">
        <f t="shared" si="1683"/>
        <v>2.875</v>
      </c>
      <c r="F4543" s="543"/>
      <c r="G4543" s="653" t="s">
        <v>200</v>
      </c>
      <c r="H4543" s="654">
        <f t="shared" ref="H4543:H4561" si="1690">F4543*D4543</f>
        <v>0</v>
      </c>
      <c r="I4543" s="654">
        <f t="shared" ref="I4543:I4561" si="1691">F4543*E4543</f>
        <v>0</v>
      </c>
      <c r="J4543" s="543"/>
    </row>
    <row r="4544" spans="1:10" s="343" customFormat="1">
      <c r="A4544" s="79" t="s">
        <v>1369</v>
      </c>
      <c r="B4544" s="543" t="s">
        <v>306</v>
      </c>
      <c r="C4544" s="543" t="s">
        <v>1372</v>
      </c>
      <c r="D4544" s="652">
        <v>2.5</v>
      </c>
      <c r="E4544" s="317">
        <f t="shared" si="1683"/>
        <v>2.875</v>
      </c>
      <c r="F4544" s="543"/>
      <c r="G4544" s="653" t="s">
        <v>200</v>
      </c>
      <c r="H4544" s="654">
        <f t="shared" si="1690"/>
        <v>0</v>
      </c>
      <c r="I4544" s="654">
        <f t="shared" si="1691"/>
        <v>0</v>
      </c>
      <c r="J4544" s="543"/>
    </row>
    <row r="4545" spans="1:10" s="343" customFormat="1">
      <c r="A4545" s="79" t="s">
        <v>1369</v>
      </c>
      <c r="B4545" s="543" t="s">
        <v>306</v>
      </c>
      <c r="C4545" s="543" t="s">
        <v>1373</v>
      </c>
      <c r="D4545" s="652">
        <v>2.5</v>
      </c>
      <c r="E4545" s="317">
        <f t="shared" si="1683"/>
        <v>2.875</v>
      </c>
      <c r="F4545" s="543"/>
      <c r="G4545" s="653" t="s">
        <v>200</v>
      </c>
      <c r="H4545" s="654">
        <f t="shared" ref="H4545:H4560" si="1692">F4545*D4545</f>
        <v>0</v>
      </c>
      <c r="I4545" s="654">
        <f t="shared" ref="I4545:I4560" si="1693">F4545*E4545</f>
        <v>0</v>
      </c>
      <c r="J4545" s="543"/>
    </row>
    <row r="4546" spans="1:10" s="343" customFormat="1">
      <c r="A4546" s="79" t="s">
        <v>1369</v>
      </c>
      <c r="B4546" s="543" t="s">
        <v>306</v>
      </c>
      <c r="C4546" s="543" t="s">
        <v>1374</v>
      </c>
      <c r="D4546" s="652">
        <v>2.5</v>
      </c>
      <c r="E4546" s="317">
        <f t="shared" si="1683"/>
        <v>2.875</v>
      </c>
      <c r="F4546" s="543"/>
      <c r="G4546" s="653" t="s">
        <v>200</v>
      </c>
      <c r="H4546" s="654">
        <f t="shared" si="1692"/>
        <v>0</v>
      </c>
      <c r="I4546" s="654">
        <f t="shared" si="1693"/>
        <v>0</v>
      </c>
      <c r="J4546" s="543"/>
    </row>
    <row r="4547" spans="1:10" s="343" customFormat="1">
      <c r="A4547" s="79" t="s">
        <v>1369</v>
      </c>
      <c r="B4547" s="543" t="s">
        <v>306</v>
      </c>
      <c r="C4547" s="543" t="s">
        <v>1375</v>
      </c>
      <c r="D4547" s="652">
        <v>2.5</v>
      </c>
      <c r="E4547" s="317">
        <f t="shared" si="1683"/>
        <v>2.875</v>
      </c>
      <c r="F4547" s="543"/>
      <c r="G4547" s="653" t="s">
        <v>200</v>
      </c>
      <c r="H4547" s="654">
        <f t="shared" si="1692"/>
        <v>0</v>
      </c>
      <c r="I4547" s="654">
        <f t="shared" si="1693"/>
        <v>0</v>
      </c>
      <c r="J4547" s="543"/>
    </row>
    <row r="4548" spans="1:10" s="343" customFormat="1">
      <c r="A4548" s="79" t="s">
        <v>1369</v>
      </c>
      <c r="B4548" s="543" t="s">
        <v>306</v>
      </c>
      <c r="C4548" s="543" t="s">
        <v>1376</v>
      </c>
      <c r="D4548" s="652">
        <v>2.5</v>
      </c>
      <c r="E4548" s="317">
        <f t="shared" si="1683"/>
        <v>2.875</v>
      </c>
      <c r="F4548" s="543"/>
      <c r="G4548" s="653" t="s">
        <v>200</v>
      </c>
      <c r="H4548" s="654">
        <f t="shared" si="1692"/>
        <v>0</v>
      </c>
      <c r="I4548" s="654">
        <f t="shared" si="1693"/>
        <v>0</v>
      </c>
      <c r="J4548" s="543"/>
    </row>
    <row r="4549" spans="1:10" s="343" customFormat="1">
      <c r="A4549" s="79" t="s">
        <v>1369</v>
      </c>
      <c r="B4549" s="543" t="s">
        <v>306</v>
      </c>
      <c r="C4549" s="543" t="s">
        <v>1377</v>
      </c>
      <c r="D4549" s="652">
        <v>2.5</v>
      </c>
      <c r="E4549" s="317">
        <f t="shared" si="1683"/>
        <v>2.875</v>
      </c>
      <c r="F4549" s="543"/>
      <c r="G4549" s="653" t="s">
        <v>200</v>
      </c>
      <c r="H4549" s="654">
        <f t="shared" si="1692"/>
        <v>0</v>
      </c>
      <c r="I4549" s="654">
        <f t="shared" si="1693"/>
        <v>0</v>
      </c>
      <c r="J4549" s="543"/>
    </row>
    <row r="4550" spans="1:10" s="352" customFormat="1">
      <c r="A4550" s="79" t="s">
        <v>1369</v>
      </c>
      <c r="B4550" s="543" t="s">
        <v>306</v>
      </c>
      <c r="C4550" s="543" t="s">
        <v>1378</v>
      </c>
      <c r="D4550" s="652">
        <v>2.5</v>
      </c>
      <c r="E4550" s="317">
        <f t="shared" si="1683"/>
        <v>2.875</v>
      </c>
      <c r="F4550" s="543"/>
      <c r="G4550" s="653" t="s">
        <v>200</v>
      </c>
      <c r="H4550" s="654">
        <f t="shared" si="1692"/>
        <v>0</v>
      </c>
      <c r="I4550" s="654">
        <f t="shared" si="1693"/>
        <v>0</v>
      </c>
      <c r="J4550" s="543"/>
    </row>
    <row r="4551" spans="1:10" s="352" customFormat="1">
      <c r="A4551" s="79" t="s">
        <v>1369</v>
      </c>
      <c r="B4551" s="543" t="s">
        <v>306</v>
      </c>
      <c r="C4551" s="543" t="s">
        <v>1385</v>
      </c>
      <c r="D4551" s="652">
        <v>2.5</v>
      </c>
      <c r="E4551" s="317">
        <f t="shared" si="1683"/>
        <v>2.875</v>
      </c>
      <c r="F4551" s="543"/>
      <c r="G4551" s="653" t="s">
        <v>200</v>
      </c>
      <c r="H4551" s="654">
        <f t="shared" si="1692"/>
        <v>0</v>
      </c>
      <c r="I4551" s="654">
        <f t="shared" si="1693"/>
        <v>0</v>
      </c>
      <c r="J4551" s="543"/>
    </row>
    <row r="4552" spans="1:10" s="352" customFormat="1">
      <c r="A4552" s="79" t="s">
        <v>1369</v>
      </c>
      <c r="B4552" s="543" t="s">
        <v>306</v>
      </c>
      <c r="C4552" s="543" t="s">
        <v>1379</v>
      </c>
      <c r="D4552" s="652">
        <v>2.5</v>
      </c>
      <c r="E4552" s="317">
        <f t="shared" si="1683"/>
        <v>2.875</v>
      </c>
      <c r="F4552" s="543"/>
      <c r="G4552" s="653" t="s">
        <v>200</v>
      </c>
      <c r="H4552" s="654">
        <f t="shared" si="1692"/>
        <v>0</v>
      </c>
      <c r="I4552" s="654">
        <f t="shared" si="1693"/>
        <v>0</v>
      </c>
      <c r="J4552" s="543"/>
    </row>
    <row r="4553" spans="1:10" s="352" customFormat="1">
      <c r="A4553" s="79" t="s">
        <v>1369</v>
      </c>
      <c r="B4553" s="543" t="s">
        <v>306</v>
      </c>
      <c r="C4553" s="543" t="s">
        <v>1384</v>
      </c>
      <c r="D4553" s="652">
        <v>2.5</v>
      </c>
      <c r="E4553" s="317">
        <f t="shared" si="1683"/>
        <v>2.875</v>
      </c>
      <c r="F4553" s="543"/>
      <c r="G4553" s="653" t="s">
        <v>200</v>
      </c>
      <c r="H4553" s="654">
        <f t="shared" si="1692"/>
        <v>0</v>
      </c>
      <c r="I4553" s="654">
        <f t="shared" si="1693"/>
        <v>0</v>
      </c>
      <c r="J4553" s="543"/>
    </row>
    <row r="4554" spans="1:10" s="352" customFormat="1">
      <c r="A4554" s="79" t="s">
        <v>1369</v>
      </c>
      <c r="B4554" s="543" t="s">
        <v>306</v>
      </c>
      <c r="C4554" s="543" t="s">
        <v>1380</v>
      </c>
      <c r="D4554" s="652">
        <v>2.5</v>
      </c>
      <c r="E4554" s="317">
        <f t="shared" si="1683"/>
        <v>2.875</v>
      </c>
      <c r="F4554" s="543"/>
      <c r="G4554" s="653" t="s">
        <v>200</v>
      </c>
      <c r="H4554" s="654">
        <f t="shared" si="1692"/>
        <v>0</v>
      </c>
      <c r="I4554" s="654">
        <f t="shared" si="1693"/>
        <v>0</v>
      </c>
      <c r="J4554" s="543"/>
    </row>
    <row r="4555" spans="1:10" s="352" customFormat="1">
      <c r="A4555" s="79" t="s">
        <v>1369</v>
      </c>
      <c r="B4555" s="543" t="s">
        <v>306</v>
      </c>
      <c r="C4555" s="543" t="s">
        <v>1386</v>
      </c>
      <c r="D4555" s="652">
        <v>2.5</v>
      </c>
      <c r="E4555" s="317">
        <f t="shared" si="1683"/>
        <v>2.875</v>
      </c>
      <c r="F4555" s="543"/>
      <c r="G4555" s="653" t="s">
        <v>200</v>
      </c>
      <c r="H4555" s="654">
        <f t="shared" si="1692"/>
        <v>0</v>
      </c>
      <c r="I4555" s="654">
        <f t="shared" si="1693"/>
        <v>0</v>
      </c>
      <c r="J4555" s="543"/>
    </row>
    <row r="4556" spans="1:10" s="352" customFormat="1">
      <c r="A4556" s="79" t="s">
        <v>1369</v>
      </c>
      <c r="B4556" s="543" t="s">
        <v>306</v>
      </c>
      <c r="C4556" s="543" t="s">
        <v>1381</v>
      </c>
      <c r="D4556" s="652">
        <v>2.5</v>
      </c>
      <c r="E4556" s="317">
        <f t="shared" si="1683"/>
        <v>2.875</v>
      </c>
      <c r="F4556" s="543"/>
      <c r="G4556" s="653" t="s">
        <v>200</v>
      </c>
      <c r="H4556" s="654">
        <f t="shared" si="1692"/>
        <v>0</v>
      </c>
      <c r="I4556" s="654">
        <f t="shared" si="1693"/>
        <v>0</v>
      </c>
      <c r="J4556" s="543"/>
    </row>
    <row r="4557" spans="1:10" s="352" customFormat="1">
      <c r="A4557" s="79" t="s">
        <v>1369</v>
      </c>
      <c r="B4557" s="543" t="s">
        <v>306</v>
      </c>
      <c r="C4557" s="543" t="s">
        <v>1387</v>
      </c>
      <c r="D4557" s="652">
        <v>2.5</v>
      </c>
      <c r="E4557" s="317">
        <f t="shared" si="1683"/>
        <v>2.875</v>
      </c>
      <c r="F4557" s="543"/>
      <c r="G4557" s="653" t="s">
        <v>200</v>
      </c>
      <c r="H4557" s="654">
        <f t="shared" si="1692"/>
        <v>0</v>
      </c>
      <c r="I4557" s="654">
        <f t="shared" si="1693"/>
        <v>0</v>
      </c>
      <c r="J4557" s="543"/>
    </row>
    <row r="4558" spans="1:10" s="352" customFormat="1">
      <c r="A4558" s="79" t="s">
        <v>1369</v>
      </c>
      <c r="B4558" s="543" t="s">
        <v>306</v>
      </c>
      <c r="C4558" s="543" t="s">
        <v>1382</v>
      </c>
      <c r="D4558" s="652">
        <v>2.5</v>
      </c>
      <c r="E4558" s="317">
        <f t="shared" si="1683"/>
        <v>2.875</v>
      </c>
      <c r="F4558" s="543"/>
      <c r="G4558" s="653" t="s">
        <v>200</v>
      </c>
      <c r="H4558" s="654">
        <f t="shared" si="1692"/>
        <v>0</v>
      </c>
      <c r="I4558" s="654">
        <f t="shared" si="1693"/>
        <v>0</v>
      </c>
      <c r="J4558" s="543"/>
    </row>
    <row r="4559" spans="1:10" s="352" customFormat="1">
      <c r="A4559" s="79" t="s">
        <v>1369</v>
      </c>
      <c r="B4559" s="543" t="s">
        <v>306</v>
      </c>
      <c r="C4559" s="543" t="s">
        <v>1388</v>
      </c>
      <c r="D4559" s="652">
        <v>2.5</v>
      </c>
      <c r="E4559" s="317">
        <f t="shared" si="1683"/>
        <v>2.875</v>
      </c>
      <c r="F4559" s="543"/>
      <c r="G4559" s="653" t="s">
        <v>200</v>
      </c>
      <c r="H4559" s="654">
        <f t="shared" si="1692"/>
        <v>0</v>
      </c>
      <c r="I4559" s="654">
        <f t="shared" si="1693"/>
        <v>0</v>
      </c>
      <c r="J4559" s="543"/>
    </row>
    <row r="4560" spans="1:10" s="352" customFormat="1">
      <c r="A4560" s="79" t="s">
        <v>1369</v>
      </c>
      <c r="B4560" s="543" t="s">
        <v>306</v>
      </c>
      <c r="C4560" s="543" t="s">
        <v>1383</v>
      </c>
      <c r="D4560" s="652">
        <v>2.5</v>
      </c>
      <c r="E4560" s="317">
        <f t="shared" si="1683"/>
        <v>2.875</v>
      </c>
      <c r="F4560" s="543"/>
      <c r="G4560" s="653" t="s">
        <v>200</v>
      </c>
      <c r="H4560" s="654">
        <f t="shared" si="1692"/>
        <v>0</v>
      </c>
      <c r="I4560" s="654">
        <f t="shared" si="1693"/>
        <v>0</v>
      </c>
      <c r="J4560" s="543"/>
    </row>
    <row r="4561" spans="1:10" s="352" customFormat="1">
      <c r="A4561" s="79" t="s">
        <v>1369</v>
      </c>
      <c r="B4561" s="543" t="s">
        <v>306</v>
      </c>
      <c r="C4561" s="543" t="s">
        <v>1389</v>
      </c>
      <c r="D4561" s="652">
        <v>2.5</v>
      </c>
      <c r="E4561" s="317">
        <f t="shared" si="1683"/>
        <v>2.875</v>
      </c>
      <c r="F4561" s="543"/>
      <c r="G4561" s="653" t="s">
        <v>200</v>
      </c>
      <c r="H4561" s="654">
        <f t="shared" si="1690"/>
        <v>0</v>
      </c>
      <c r="I4561" s="654">
        <f t="shared" si="1691"/>
        <v>0</v>
      </c>
      <c r="J4561" s="543"/>
    </row>
    <row r="4562" spans="1:10" s="377" customFormat="1" ht="75.75" customHeight="1">
      <c r="A4562" s="1068" t="s">
        <v>1859</v>
      </c>
      <c r="B4562" s="1069"/>
      <c r="C4562" s="1070"/>
      <c r="D4562" s="645"/>
      <c r="E4562" s="317">
        <f t="shared" si="1683"/>
        <v>0</v>
      </c>
      <c r="F4562" s="645"/>
      <c r="G4562" s="646"/>
      <c r="H4562" s="647"/>
      <c r="I4562" s="647"/>
      <c r="J4562" s="543"/>
    </row>
    <row r="4563" spans="1:10" s="432" customFormat="1">
      <c r="A4563" s="79" t="s">
        <v>1626</v>
      </c>
      <c r="B4563" s="543" t="s">
        <v>306</v>
      </c>
      <c r="C4563" s="543" t="s">
        <v>1030</v>
      </c>
      <c r="D4563" s="199">
        <v>2.5</v>
      </c>
      <c r="E4563" s="317">
        <f t="shared" si="1683"/>
        <v>2.875</v>
      </c>
      <c r="F4563" s="543"/>
      <c r="G4563" s="653" t="s">
        <v>200</v>
      </c>
      <c r="H4563" s="654">
        <f t="shared" ref="H4563:H4580" si="1694">F4563*D4563</f>
        <v>0</v>
      </c>
      <c r="I4563" s="654">
        <f t="shared" ref="I4563:I4580" si="1695">F4563*E4563</f>
        <v>0</v>
      </c>
      <c r="J4563" s="543"/>
    </row>
    <row r="4564" spans="1:10" s="432" customFormat="1">
      <c r="A4564" s="79" t="s">
        <v>1626</v>
      </c>
      <c r="B4564" s="543" t="s">
        <v>306</v>
      </c>
      <c r="C4564" s="543" t="s">
        <v>1509</v>
      </c>
      <c r="D4564" s="199">
        <v>2.5</v>
      </c>
      <c r="E4564" s="317">
        <f t="shared" si="1683"/>
        <v>2.875</v>
      </c>
      <c r="F4564" s="543"/>
      <c r="G4564" s="653" t="s">
        <v>200</v>
      </c>
      <c r="H4564" s="654">
        <f t="shared" si="1694"/>
        <v>0</v>
      </c>
      <c r="I4564" s="654">
        <f t="shared" si="1695"/>
        <v>0</v>
      </c>
      <c r="J4564" s="543"/>
    </row>
    <row r="4565" spans="1:10" s="432" customFormat="1">
      <c r="A4565" s="79" t="s">
        <v>1626</v>
      </c>
      <c r="B4565" s="543" t="s">
        <v>306</v>
      </c>
      <c r="C4565" s="543" t="s">
        <v>1838</v>
      </c>
      <c r="D4565" s="199">
        <v>3</v>
      </c>
      <c r="E4565" s="317">
        <f t="shared" si="1683"/>
        <v>3.4499999999999997</v>
      </c>
      <c r="F4565" s="543"/>
      <c r="G4565" s="653" t="s">
        <v>200</v>
      </c>
      <c r="H4565" s="654">
        <f t="shared" si="1694"/>
        <v>0</v>
      </c>
      <c r="I4565" s="654">
        <f t="shared" si="1695"/>
        <v>0</v>
      </c>
      <c r="J4565" s="543"/>
    </row>
    <row r="4566" spans="1:10" s="432" customFormat="1">
      <c r="A4566" s="79" t="s">
        <v>1626</v>
      </c>
      <c r="B4566" s="543" t="s">
        <v>306</v>
      </c>
      <c r="C4566" s="543" t="s">
        <v>1759</v>
      </c>
      <c r="D4566" s="199">
        <v>3</v>
      </c>
      <c r="E4566" s="317">
        <f t="shared" si="1683"/>
        <v>3.4499999999999997</v>
      </c>
      <c r="F4566" s="543"/>
      <c r="G4566" s="653" t="s">
        <v>200</v>
      </c>
      <c r="H4566" s="654">
        <f t="shared" si="1694"/>
        <v>0</v>
      </c>
      <c r="I4566" s="654">
        <f t="shared" si="1695"/>
        <v>0</v>
      </c>
      <c r="J4566" s="543"/>
    </row>
    <row r="4567" spans="1:10" s="432" customFormat="1">
      <c r="A4567" s="79" t="s">
        <v>1626</v>
      </c>
      <c r="B4567" s="543" t="s">
        <v>306</v>
      </c>
      <c r="C4567" s="543" t="s">
        <v>1827</v>
      </c>
      <c r="D4567" s="199">
        <v>2.5</v>
      </c>
      <c r="E4567" s="317">
        <f t="shared" si="1683"/>
        <v>2.875</v>
      </c>
      <c r="F4567" s="543"/>
      <c r="G4567" s="653" t="s">
        <v>200</v>
      </c>
      <c r="H4567" s="654">
        <f t="shared" ref="H4567:H4579" si="1696">F4567*D4567</f>
        <v>0</v>
      </c>
      <c r="I4567" s="654">
        <f t="shared" ref="I4567:I4579" si="1697">F4567*E4567</f>
        <v>0</v>
      </c>
      <c r="J4567" s="543"/>
    </row>
    <row r="4568" spans="1:10" s="432" customFormat="1">
      <c r="A4568" s="79" t="s">
        <v>1626</v>
      </c>
      <c r="B4568" s="543" t="s">
        <v>306</v>
      </c>
      <c r="C4568" s="543" t="s">
        <v>2077</v>
      </c>
      <c r="D4568" s="199">
        <v>3.5</v>
      </c>
      <c r="E4568" s="317">
        <f t="shared" si="1683"/>
        <v>4.0249999999999995</v>
      </c>
      <c r="F4568" s="543"/>
      <c r="G4568" s="653" t="s">
        <v>200</v>
      </c>
      <c r="H4568" s="654">
        <f t="shared" si="1696"/>
        <v>0</v>
      </c>
      <c r="I4568" s="654">
        <f t="shared" si="1697"/>
        <v>0</v>
      </c>
      <c r="J4568" s="543"/>
    </row>
    <row r="4569" spans="1:10" s="432" customFormat="1">
      <c r="A4569" s="79" t="s">
        <v>1626</v>
      </c>
      <c r="B4569" s="543" t="s">
        <v>306</v>
      </c>
      <c r="C4569" s="543" t="s">
        <v>2130</v>
      </c>
      <c r="D4569" s="199">
        <v>3.5</v>
      </c>
      <c r="E4569" s="317">
        <f t="shared" si="1683"/>
        <v>4.0249999999999995</v>
      </c>
      <c r="F4569" s="543"/>
      <c r="G4569" s="653" t="s">
        <v>200</v>
      </c>
      <c r="H4569" s="654">
        <f t="shared" si="1696"/>
        <v>0</v>
      </c>
      <c r="I4569" s="654">
        <f t="shared" si="1697"/>
        <v>0</v>
      </c>
      <c r="J4569" s="543"/>
    </row>
    <row r="4570" spans="1:10" s="432" customFormat="1">
      <c r="A4570" s="79" t="s">
        <v>1626</v>
      </c>
      <c r="B4570" s="543" t="s">
        <v>306</v>
      </c>
      <c r="C4570" s="543" t="s">
        <v>792</v>
      </c>
      <c r="D4570" s="199">
        <v>2.5</v>
      </c>
      <c r="E4570" s="317">
        <f t="shared" si="1683"/>
        <v>2.875</v>
      </c>
      <c r="F4570" s="543"/>
      <c r="G4570" s="653" t="s">
        <v>200</v>
      </c>
      <c r="H4570" s="654">
        <f t="shared" si="1696"/>
        <v>0</v>
      </c>
      <c r="I4570" s="654">
        <f t="shared" si="1697"/>
        <v>0</v>
      </c>
      <c r="J4570" s="543"/>
    </row>
    <row r="4571" spans="1:10" s="432" customFormat="1">
      <c r="A4571" s="79" t="s">
        <v>1626</v>
      </c>
      <c r="B4571" s="543" t="s">
        <v>306</v>
      </c>
      <c r="C4571" s="543" t="s">
        <v>1229</v>
      </c>
      <c r="D4571" s="199">
        <v>2.5</v>
      </c>
      <c r="E4571" s="317">
        <f t="shared" si="1683"/>
        <v>2.875</v>
      </c>
      <c r="F4571" s="543"/>
      <c r="G4571" s="653" t="s">
        <v>200</v>
      </c>
      <c r="H4571" s="654">
        <f t="shared" si="1696"/>
        <v>0</v>
      </c>
      <c r="I4571" s="654">
        <f t="shared" si="1697"/>
        <v>0</v>
      </c>
      <c r="J4571" s="543"/>
    </row>
    <row r="4572" spans="1:10" s="432" customFormat="1">
      <c r="A4572" s="79" t="s">
        <v>1626</v>
      </c>
      <c r="B4572" s="543" t="s">
        <v>306</v>
      </c>
      <c r="C4572" s="543" t="s">
        <v>1230</v>
      </c>
      <c r="D4572" s="199">
        <v>2.5</v>
      </c>
      <c r="E4572" s="317">
        <f t="shared" si="1683"/>
        <v>2.875</v>
      </c>
      <c r="F4572" s="543"/>
      <c r="G4572" s="653" t="s">
        <v>200</v>
      </c>
      <c r="H4572" s="654">
        <f t="shared" si="1696"/>
        <v>0</v>
      </c>
      <c r="I4572" s="654">
        <f t="shared" si="1697"/>
        <v>0</v>
      </c>
      <c r="J4572" s="543"/>
    </row>
    <row r="4573" spans="1:10" s="432" customFormat="1">
      <c r="A4573" s="79" t="s">
        <v>1626</v>
      </c>
      <c r="B4573" s="543" t="s">
        <v>306</v>
      </c>
      <c r="C4573" s="543" t="s">
        <v>1231</v>
      </c>
      <c r="D4573" s="199">
        <v>2.5</v>
      </c>
      <c r="E4573" s="317">
        <f t="shared" si="1683"/>
        <v>2.875</v>
      </c>
      <c r="F4573" s="543"/>
      <c r="G4573" s="653" t="s">
        <v>200</v>
      </c>
      <c r="H4573" s="654">
        <f t="shared" si="1696"/>
        <v>0</v>
      </c>
      <c r="I4573" s="654">
        <f t="shared" si="1697"/>
        <v>0</v>
      </c>
      <c r="J4573" s="543"/>
    </row>
    <row r="4574" spans="1:10" s="431" customFormat="1">
      <c r="A4574" s="79" t="s">
        <v>1626</v>
      </c>
      <c r="B4574" s="543" t="s">
        <v>306</v>
      </c>
      <c r="C4574" s="543" t="s">
        <v>1313</v>
      </c>
      <c r="D4574" s="199">
        <v>2.5</v>
      </c>
      <c r="E4574" s="317">
        <f t="shared" si="1683"/>
        <v>2.875</v>
      </c>
      <c r="F4574" s="543"/>
      <c r="G4574" s="653" t="s">
        <v>200</v>
      </c>
      <c r="H4574" s="654">
        <f t="shared" si="1696"/>
        <v>0</v>
      </c>
      <c r="I4574" s="654">
        <f t="shared" si="1697"/>
        <v>0</v>
      </c>
      <c r="J4574" s="543"/>
    </row>
    <row r="4575" spans="1:10" s="431" customFormat="1">
      <c r="A4575" s="79" t="s">
        <v>1626</v>
      </c>
      <c r="B4575" s="543" t="s">
        <v>306</v>
      </c>
      <c r="C4575" s="543" t="s">
        <v>1312</v>
      </c>
      <c r="D4575" s="199">
        <v>2.5</v>
      </c>
      <c r="E4575" s="317">
        <f t="shared" si="1683"/>
        <v>2.875</v>
      </c>
      <c r="F4575" s="543"/>
      <c r="G4575" s="653" t="s">
        <v>200</v>
      </c>
      <c r="H4575" s="654">
        <f t="shared" si="1696"/>
        <v>0</v>
      </c>
      <c r="I4575" s="654">
        <f t="shared" si="1697"/>
        <v>0</v>
      </c>
      <c r="J4575" s="543"/>
    </row>
    <row r="4576" spans="1:10" s="431" customFormat="1">
      <c r="A4576" s="79" t="s">
        <v>1626</v>
      </c>
      <c r="B4576" s="543" t="s">
        <v>306</v>
      </c>
      <c r="C4576" s="543" t="s">
        <v>1345</v>
      </c>
      <c r="D4576" s="199">
        <v>2.5</v>
      </c>
      <c r="E4576" s="317">
        <f t="shared" si="1683"/>
        <v>2.875</v>
      </c>
      <c r="F4576" s="543"/>
      <c r="G4576" s="653" t="s">
        <v>200</v>
      </c>
      <c r="H4576" s="654">
        <f t="shared" si="1696"/>
        <v>0</v>
      </c>
      <c r="I4576" s="654">
        <f t="shared" si="1697"/>
        <v>0</v>
      </c>
      <c r="J4576" s="543"/>
    </row>
    <row r="4577" spans="1:10" s="431" customFormat="1">
      <c r="A4577" s="79" t="s">
        <v>1626</v>
      </c>
      <c r="B4577" s="543" t="s">
        <v>306</v>
      </c>
      <c r="C4577" s="543" t="s">
        <v>1561</v>
      </c>
      <c r="D4577" s="199">
        <v>2.5</v>
      </c>
      <c r="E4577" s="317">
        <f t="shared" si="1683"/>
        <v>2.875</v>
      </c>
      <c r="F4577" s="543"/>
      <c r="G4577" s="653" t="s">
        <v>200</v>
      </c>
      <c r="H4577" s="654">
        <f t="shared" si="1696"/>
        <v>0</v>
      </c>
      <c r="I4577" s="654">
        <f t="shared" si="1697"/>
        <v>0</v>
      </c>
      <c r="J4577" s="543"/>
    </row>
    <row r="4578" spans="1:10" s="431" customFormat="1">
      <c r="A4578" s="79" t="s">
        <v>1626</v>
      </c>
      <c r="B4578" s="543" t="s">
        <v>306</v>
      </c>
      <c r="C4578" s="543" t="s">
        <v>1763</v>
      </c>
      <c r="D4578" s="199">
        <v>2.5</v>
      </c>
      <c r="E4578" s="317">
        <f t="shared" si="1683"/>
        <v>2.875</v>
      </c>
      <c r="F4578" s="543"/>
      <c r="G4578" s="653" t="s">
        <v>200</v>
      </c>
      <c r="H4578" s="654">
        <f t="shared" si="1696"/>
        <v>0</v>
      </c>
      <c r="I4578" s="654">
        <f t="shared" si="1697"/>
        <v>0</v>
      </c>
      <c r="J4578" s="543"/>
    </row>
    <row r="4579" spans="1:10" s="431" customFormat="1">
      <c r="A4579" s="79" t="s">
        <v>1626</v>
      </c>
      <c r="B4579" s="543" t="s">
        <v>306</v>
      </c>
      <c r="C4579" s="543" t="s">
        <v>1764</v>
      </c>
      <c r="D4579" s="199">
        <v>2.5</v>
      </c>
      <c r="E4579" s="317">
        <f t="shared" si="1683"/>
        <v>2.875</v>
      </c>
      <c r="F4579" s="543"/>
      <c r="G4579" s="653" t="s">
        <v>200</v>
      </c>
      <c r="H4579" s="654">
        <f t="shared" si="1696"/>
        <v>0</v>
      </c>
      <c r="I4579" s="654">
        <f t="shared" si="1697"/>
        <v>0</v>
      </c>
      <c r="J4579" s="543"/>
    </row>
    <row r="4580" spans="1:10" s="431" customFormat="1">
      <c r="A4580" s="79" t="s">
        <v>1626</v>
      </c>
      <c r="B4580" s="543" t="s">
        <v>306</v>
      </c>
      <c r="C4580" s="543" t="s">
        <v>1765</v>
      </c>
      <c r="D4580" s="199">
        <v>2.5</v>
      </c>
      <c r="E4580" s="317">
        <f t="shared" si="1683"/>
        <v>2.875</v>
      </c>
      <c r="F4580" s="543"/>
      <c r="G4580" s="653" t="s">
        <v>200</v>
      </c>
      <c r="H4580" s="654">
        <f t="shared" si="1694"/>
        <v>0</v>
      </c>
      <c r="I4580" s="654">
        <f t="shared" si="1695"/>
        <v>0</v>
      </c>
      <c r="J4580" s="543"/>
    </row>
    <row r="4581" spans="1:10" s="377" customFormat="1" ht="62.25" customHeight="1">
      <c r="A4581" s="1029" t="s">
        <v>1572</v>
      </c>
      <c r="B4581" s="1030"/>
      <c r="C4581" s="1031"/>
      <c r="D4581" s="648"/>
      <c r="E4581" s="317">
        <f t="shared" si="1683"/>
        <v>0</v>
      </c>
      <c r="F4581" s="648"/>
      <c r="G4581" s="593"/>
      <c r="H4581" s="649"/>
      <c r="I4581" s="649"/>
      <c r="J4581" s="543"/>
    </row>
    <row r="4582" spans="1:10" s="378" customFormat="1">
      <c r="A4582" s="79" t="s">
        <v>1325</v>
      </c>
      <c r="B4582" s="543" t="s">
        <v>306</v>
      </c>
      <c r="C4582" s="543" t="s">
        <v>2320</v>
      </c>
      <c r="D4582" s="457">
        <v>0.5</v>
      </c>
      <c r="E4582" s="317">
        <f t="shared" si="1683"/>
        <v>0.57499999999999996</v>
      </c>
      <c r="F4582" s="543"/>
      <c r="G4582" s="653" t="s">
        <v>200</v>
      </c>
      <c r="H4582" s="654">
        <f t="shared" ref="H4582" si="1698">F4582*D4582</f>
        <v>0</v>
      </c>
      <c r="I4582" s="654">
        <f t="shared" ref="I4582" si="1699">F4582*E4582</f>
        <v>0</v>
      </c>
      <c r="J4582" s="543"/>
    </row>
    <row r="4583" spans="1:10" s="378" customFormat="1">
      <c r="A4583" s="79" t="s">
        <v>1325</v>
      </c>
      <c r="B4583" s="543" t="s">
        <v>306</v>
      </c>
      <c r="C4583" s="543" t="s">
        <v>1404</v>
      </c>
      <c r="D4583" s="457">
        <v>0.5</v>
      </c>
      <c r="E4583" s="317">
        <f t="shared" ref="E4583" si="1700">D4583*1.15</f>
        <v>0.57499999999999996</v>
      </c>
      <c r="F4583" s="543"/>
      <c r="G4583" s="653" t="s">
        <v>200</v>
      </c>
      <c r="H4583" s="654">
        <f t="shared" ref="H4583" si="1701">F4583*D4583</f>
        <v>0</v>
      </c>
      <c r="I4583" s="654">
        <f t="shared" ref="I4583" si="1702">F4583*E4583</f>
        <v>0</v>
      </c>
      <c r="J4583" s="543"/>
    </row>
    <row r="4584" spans="1:10" s="378" customFormat="1">
      <c r="A4584" s="79" t="s">
        <v>1325</v>
      </c>
      <c r="B4584" s="543" t="s">
        <v>306</v>
      </c>
      <c r="C4584" s="543" t="s">
        <v>2007</v>
      </c>
      <c r="D4584" s="457">
        <v>0.5</v>
      </c>
      <c r="E4584" s="317">
        <f t="shared" ref="E4584:E4677" si="1703">D4584*1.15</f>
        <v>0.57499999999999996</v>
      </c>
      <c r="F4584" s="543"/>
      <c r="G4584" s="653" t="s">
        <v>200</v>
      </c>
      <c r="H4584" s="654">
        <f t="shared" ref="H4584:H4650" si="1704">F4584*D4584</f>
        <v>0</v>
      </c>
      <c r="I4584" s="654">
        <f t="shared" ref="I4584:I4637" si="1705">F4584*E4584</f>
        <v>0</v>
      </c>
      <c r="J4584" s="543"/>
    </row>
    <row r="4585" spans="1:10" s="378" customFormat="1">
      <c r="A4585" s="79" t="s">
        <v>1325</v>
      </c>
      <c r="B4585" s="543" t="s">
        <v>306</v>
      </c>
      <c r="C4585" s="543" t="s">
        <v>2308</v>
      </c>
      <c r="D4585" s="457">
        <v>0.5</v>
      </c>
      <c r="E4585" s="317">
        <f t="shared" ref="E4585" si="1706">D4585*1.15</f>
        <v>0.57499999999999996</v>
      </c>
      <c r="F4585" s="543"/>
      <c r="G4585" s="653" t="s">
        <v>200</v>
      </c>
      <c r="H4585" s="654">
        <f t="shared" ref="H4585" si="1707">F4585*D4585</f>
        <v>0</v>
      </c>
      <c r="I4585" s="654">
        <f t="shared" ref="I4585" si="1708">F4585*E4585</f>
        <v>0</v>
      </c>
      <c r="J4585" s="543"/>
    </row>
    <row r="4586" spans="1:10" s="378" customFormat="1">
      <c r="A4586" s="79" t="s">
        <v>1325</v>
      </c>
      <c r="B4586" s="543" t="s">
        <v>306</v>
      </c>
      <c r="C4586" s="543" t="s">
        <v>2196</v>
      </c>
      <c r="D4586" s="457">
        <v>0.5</v>
      </c>
      <c r="E4586" s="317">
        <f t="shared" si="1703"/>
        <v>0.57499999999999996</v>
      </c>
      <c r="F4586" s="543"/>
      <c r="G4586" s="653" t="s">
        <v>200</v>
      </c>
      <c r="H4586" s="654">
        <f t="shared" si="1704"/>
        <v>0</v>
      </c>
      <c r="I4586" s="654">
        <f t="shared" si="1705"/>
        <v>0</v>
      </c>
      <c r="J4586" s="543"/>
    </row>
    <row r="4587" spans="1:10" s="378" customFormat="1">
      <c r="A4587" s="79" t="s">
        <v>1325</v>
      </c>
      <c r="B4587" s="543" t="s">
        <v>306</v>
      </c>
      <c r="C4587" s="543" t="s">
        <v>2319</v>
      </c>
      <c r="D4587" s="457">
        <v>0.5</v>
      </c>
      <c r="E4587" s="317">
        <f t="shared" ref="E4587" si="1709">D4587*1.15</f>
        <v>0.57499999999999996</v>
      </c>
      <c r="F4587" s="543"/>
      <c r="G4587" s="653" t="s">
        <v>200</v>
      </c>
      <c r="H4587" s="654">
        <f t="shared" ref="H4587" si="1710">F4587*D4587</f>
        <v>0</v>
      </c>
      <c r="I4587" s="654">
        <f t="shared" ref="I4587" si="1711">F4587*E4587</f>
        <v>0</v>
      </c>
      <c r="J4587" s="543"/>
    </row>
    <row r="4588" spans="1:10" s="378" customFormat="1">
      <c r="A4588" s="79" t="s">
        <v>1325</v>
      </c>
      <c r="B4588" s="543" t="s">
        <v>306</v>
      </c>
      <c r="C4588" s="543" t="s">
        <v>2311</v>
      </c>
      <c r="D4588" s="457">
        <v>0.5</v>
      </c>
      <c r="E4588" s="317">
        <f t="shared" ref="E4588" si="1712">D4588*1.15</f>
        <v>0.57499999999999996</v>
      </c>
      <c r="F4588" s="543"/>
      <c r="G4588" s="653" t="s">
        <v>200</v>
      </c>
      <c r="H4588" s="654">
        <f t="shared" ref="H4588" si="1713">F4588*D4588</f>
        <v>0</v>
      </c>
      <c r="I4588" s="654">
        <f t="shared" ref="I4588" si="1714">F4588*E4588</f>
        <v>0</v>
      </c>
      <c r="J4588" s="543"/>
    </row>
    <row r="4589" spans="1:10" s="378" customFormat="1">
      <c r="A4589" s="79" t="s">
        <v>1325</v>
      </c>
      <c r="B4589" s="543" t="s">
        <v>306</v>
      </c>
      <c r="C4589" s="543" t="s">
        <v>2132</v>
      </c>
      <c r="D4589" s="457">
        <v>0.5</v>
      </c>
      <c r="E4589" s="317">
        <f t="shared" si="1703"/>
        <v>0.57499999999999996</v>
      </c>
      <c r="F4589" s="543"/>
      <c r="G4589" s="653" t="s">
        <v>200</v>
      </c>
      <c r="H4589" s="654">
        <f t="shared" si="1704"/>
        <v>0</v>
      </c>
      <c r="I4589" s="654">
        <f t="shared" si="1705"/>
        <v>0</v>
      </c>
      <c r="J4589" s="543"/>
    </row>
    <row r="4590" spans="1:10" s="378" customFormat="1">
      <c r="A4590" s="79" t="s">
        <v>1325</v>
      </c>
      <c r="B4590" s="543" t="s">
        <v>306</v>
      </c>
      <c r="C4590" s="543" t="s">
        <v>2134</v>
      </c>
      <c r="D4590" s="457">
        <v>0.5</v>
      </c>
      <c r="E4590" s="317">
        <f t="shared" si="1703"/>
        <v>0.57499999999999996</v>
      </c>
      <c r="F4590" s="543"/>
      <c r="G4590" s="653" t="s">
        <v>200</v>
      </c>
      <c r="H4590" s="654">
        <f t="shared" si="1704"/>
        <v>0</v>
      </c>
      <c r="I4590" s="654">
        <f t="shared" si="1705"/>
        <v>0</v>
      </c>
      <c r="J4590" s="543"/>
    </row>
    <row r="4591" spans="1:10" s="378" customFormat="1">
      <c r="A4591" s="79" t="s">
        <v>1325</v>
      </c>
      <c r="B4591" s="543" t="s">
        <v>306</v>
      </c>
      <c r="C4591" s="543" t="s">
        <v>2312</v>
      </c>
      <c r="D4591" s="457">
        <v>0.5</v>
      </c>
      <c r="E4591" s="317">
        <f t="shared" ref="E4591:E4592" si="1715">D4591*1.15</f>
        <v>0.57499999999999996</v>
      </c>
      <c r="F4591" s="543"/>
      <c r="G4591" s="653" t="s">
        <v>200</v>
      </c>
      <c r="H4591" s="654">
        <f t="shared" ref="H4591:H4592" si="1716">F4591*D4591</f>
        <v>0</v>
      </c>
      <c r="I4591" s="654">
        <f t="shared" ref="I4591:I4592" si="1717">F4591*E4591</f>
        <v>0</v>
      </c>
      <c r="J4591" s="543"/>
    </row>
    <row r="4592" spans="1:10" s="378" customFormat="1">
      <c r="A4592" s="79" t="s">
        <v>1325</v>
      </c>
      <c r="B4592" s="543" t="s">
        <v>306</v>
      </c>
      <c r="C4592" s="543" t="s">
        <v>2313</v>
      </c>
      <c r="D4592" s="457">
        <v>0.5</v>
      </c>
      <c r="E4592" s="317">
        <f t="shared" si="1715"/>
        <v>0.57499999999999996</v>
      </c>
      <c r="F4592" s="543"/>
      <c r="G4592" s="653" t="s">
        <v>200</v>
      </c>
      <c r="H4592" s="654">
        <f t="shared" si="1716"/>
        <v>0</v>
      </c>
      <c r="I4592" s="654">
        <f t="shared" si="1717"/>
        <v>0</v>
      </c>
      <c r="J4592" s="543"/>
    </row>
    <row r="4593" spans="1:10" s="378" customFormat="1">
      <c r="A4593" s="79" t="s">
        <v>1325</v>
      </c>
      <c r="B4593" s="543" t="s">
        <v>306</v>
      </c>
      <c r="C4593" s="543" t="s">
        <v>2307</v>
      </c>
      <c r="D4593" s="457">
        <v>0.5</v>
      </c>
      <c r="E4593" s="317">
        <f t="shared" si="1703"/>
        <v>0.57499999999999996</v>
      </c>
      <c r="F4593" s="543"/>
      <c r="G4593" s="653" t="s">
        <v>200</v>
      </c>
      <c r="H4593" s="654">
        <f t="shared" si="1704"/>
        <v>0</v>
      </c>
      <c r="I4593" s="654">
        <f t="shared" si="1705"/>
        <v>0</v>
      </c>
      <c r="J4593" s="543"/>
    </row>
    <row r="4594" spans="1:10" s="378" customFormat="1">
      <c r="A4594" s="79" t="s">
        <v>1325</v>
      </c>
      <c r="B4594" s="543" t="s">
        <v>306</v>
      </c>
      <c r="C4594" s="543" t="s">
        <v>2321</v>
      </c>
      <c r="D4594" s="457">
        <v>0.5</v>
      </c>
      <c r="E4594" s="317">
        <f t="shared" si="1703"/>
        <v>0.57499999999999996</v>
      </c>
      <c r="F4594" s="543"/>
      <c r="G4594" s="653" t="s">
        <v>200</v>
      </c>
      <c r="H4594" s="654">
        <f t="shared" si="1704"/>
        <v>0</v>
      </c>
      <c r="I4594" s="654">
        <f t="shared" si="1705"/>
        <v>0</v>
      </c>
      <c r="J4594" s="543"/>
    </row>
    <row r="4595" spans="1:10" s="378" customFormat="1">
      <c r="A4595" s="79" t="s">
        <v>1325</v>
      </c>
      <c r="B4595" s="543" t="s">
        <v>306</v>
      </c>
      <c r="C4595" s="543" t="s">
        <v>2306</v>
      </c>
      <c r="D4595" s="457">
        <v>0.5</v>
      </c>
      <c r="E4595" s="317">
        <f t="shared" ref="E4595:E4599" si="1718">D4595*1.15</f>
        <v>0.57499999999999996</v>
      </c>
      <c r="F4595" s="543"/>
      <c r="G4595" s="653" t="s">
        <v>200</v>
      </c>
      <c r="H4595" s="654">
        <f t="shared" ref="H4595:H4599" si="1719">F4595*D4595</f>
        <v>0</v>
      </c>
      <c r="I4595" s="654">
        <f t="shared" ref="I4595:I4599" si="1720">F4595*E4595</f>
        <v>0</v>
      </c>
      <c r="J4595" s="543"/>
    </row>
    <row r="4596" spans="1:10" s="378" customFormat="1">
      <c r="A4596" s="79" t="s">
        <v>1325</v>
      </c>
      <c r="B4596" s="543" t="s">
        <v>306</v>
      </c>
      <c r="C4596" s="543" t="s">
        <v>2305</v>
      </c>
      <c r="D4596" s="457">
        <v>0.5</v>
      </c>
      <c r="E4596" s="317">
        <f t="shared" si="1718"/>
        <v>0.57499999999999996</v>
      </c>
      <c r="F4596" s="543"/>
      <c r="G4596" s="653" t="s">
        <v>200</v>
      </c>
      <c r="H4596" s="654">
        <f t="shared" si="1719"/>
        <v>0</v>
      </c>
      <c r="I4596" s="654">
        <f t="shared" si="1720"/>
        <v>0</v>
      </c>
      <c r="J4596" s="543"/>
    </row>
    <row r="4597" spans="1:10" s="851" customFormat="1">
      <c r="A4597" s="20" t="s">
        <v>1325</v>
      </c>
      <c r="B4597" s="851" t="s">
        <v>306</v>
      </c>
      <c r="C4597" s="851" t="s">
        <v>2318</v>
      </c>
      <c r="D4597" s="457">
        <v>0.5</v>
      </c>
      <c r="E4597" s="317">
        <f t="shared" ref="E4597" si="1721">D4597*1.15</f>
        <v>0.57499999999999996</v>
      </c>
      <c r="G4597" s="653" t="s">
        <v>200</v>
      </c>
      <c r="H4597" s="654">
        <f t="shared" ref="H4597" si="1722">F4597*D4597</f>
        <v>0</v>
      </c>
      <c r="I4597" s="654">
        <f t="shared" ref="I4597" si="1723">F4597*E4597</f>
        <v>0</v>
      </c>
    </row>
    <row r="4598" spans="1:10" s="851" customFormat="1">
      <c r="A4598" s="20" t="s">
        <v>1325</v>
      </c>
      <c r="B4598" s="851" t="s">
        <v>306</v>
      </c>
      <c r="C4598" s="851" t="s">
        <v>2314</v>
      </c>
      <c r="D4598" s="457">
        <v>0.5</v>
      </c>
      <c r="E4598" s="317">
        <f t="shared" si="1718"/>
        <v>0.57499999999999996</v>
      </c>
      <c r="G4598" s="653" t="s">
        <v>200</v>
      </c>
      <c r="H4598" s="654">
        <f t="shared" si="1719"/>
        <v>0</v>
      </c>
      <c r="I4598" s="654">
        <f t="shared" si="1720"/>
        <v>0</v>
      </c>
    </row>
    <row r="4599" spans="1:10" s="851" customFormat="1">
      <c r="A4599" s="20" t="s">
        <v>1325</v>
      </c>
      <c r="B4599" s="851" t="s">
        <v>306</v>
      </c>
      <c r="C4599" s="851" t="s">
        <v>2315</v>
      </c>
      <c r="D4599" s="457">
        <v>0.5</v>
      </c>
      <c r="E4599" s="317">
        <f t="shared" si="1718"/>
        <v>0.57499999999999996</v>
      </c>
      <c r="G4599" s="653" t="s">
        <v>200</v>
      </c>
      <c r="H4599" s="654">
        <f t="shared" si="1719"/>
        <v>0</v>
      </c>
      <c r="I4599" s="654">
        <f t="shared" si="1720"/>
        <v>0</v>
      </c>
    </row>
    <row r="4600" spans="1:10" s="851" customFormat="1">
      <c r="A4600" s="20" t="s">
        <v>1325</v>
      </c>
      <c r="B4600" s="851" t="s">
        <v>306</v>
      </c>
      <c r="C4600" s="851" t="s">
        <v>2316</v>
      </c>
      <c r="D4600" s="457">
        <v>0.5</v>
      </c>
      <c r="E4600" s="317">
        <f t="shared" ref="E4600" si="1724">D4600*1.15</f>
        <v>0.57499999999999996</v>
      </c>
      <c r="G4600" s="653" t="s">
        <v>200</v>
      </c>
      <c r="H4600" s="654">
        <f t="shared" ref="H4600" si="1725">F4600*D4600</f>
        <v>0</v>
      </c>
      <c r="I4600" s="654">
        <f t="shared" ref="I4600" si="1726">F4600*E4600</f>
        <v>0</v>
      </c>
    </row>
    <row r="4601" spans="1:10" s="851" customFormat="1">
      <c r="A4601" s="20" t="s">
        <v>1325</v>
      </c>
      <c r="B4601" s="851" t="s">
        <v>306</v>
      </c>
      <c r="C4601" s="851" t="s">
        <v>2055</v>
      </c>
      <c r="D4601" s="457">
        <v>0.5</v>
      </c>
      <c r="E4601" s="317">
        <f t="shared" si="1703"/>
        <v>0.57499999999999996</v>
      </c>
      <c r="G4601" s="653" t="s">
        <v>200</v>
      </c>
      <c r="H4601" s="654">
        <f t="shared" si="1704"/>
        <v>0</v>
      </c>
      <c r="I4601" s="654">
        <f t="shared" si="1705"/>
        <v>0</v>
      </c>
    </row>
    <row r="4602" spans="1:10" s="378" customFormat="1">
      <c r="A4602" s="79" t="s">
        <v>1325</v>
      </c>
      <c r="B4602" s="543" t="s">
        <v>306</v>
      </c>
      <c r="C4602" s="543" t="s">
        <v>1900</v>
      </c>
      <c r="D4602" s="457">
        <v>0.5</v>
      </c>
      <c r="E4602" s="317">
        <f t="shared" si="1703"/>
        <v>0.57499999999999996</v>
      </c>
      <c r="F4602" s="543"/>
      <c r="G4602" s="653" t="s">
        <v>200</v>
      </c>
      <c r="H4602" s="654">
        <f t="shared" si="1704"/>
        <v>0</v>
      </c>
      <c r="I4602" s="654">
        <f t="shared" si="1705"/>
        <v>0</v>
      </c>
      <c r="J4602" s="543"/>
    </row>
    <row r="4603" spans="1:10" s="378" customFormat="1">
      <c r="A4603" s="79" t="s">
        <v>1325</v>
      </c>
      <c r="B4603" s="543" t="s">
        <v>306</v>
      </c>
      <c r="C4603" s="543" t="s">
        <v>2136</v>
      </c>
      <c r="D4603" s="457">
        <v>0.5</v>
      </c>
      <c r="E4603" s="317">
        <f t="shared" si="1703"/>
        <v>0.57499999999999996</v>
      </c>
      <c r="F4603" s="543"/>
      <c r="G4603" s="653" t="s">
        <v>200</v>
      </c>
      <c r="H4603" s="654">
        <f t="shared" si="1704"/>
        <v>0</v>
      </c>
      <c r="I4603" s="654">
        <f t="shared" si="1705"/>
        <v>0</v>
      </c>
      <c r="J4603" s="543"/>
    </row>
    <row r="4604" spans="1:10" s="378" customFormat="1">
      <c r="A4604" s="79" t="s">
        <v>1325</v>
      </c>
      <c r="B4604" s="543" t="s">
        <v>306</v>
      </c>
      <c r="C4604" s="543" t="s">
        <v>2309</v>
      </c>
      <c r="D4604" s="457">
        <v>0.5</v>
      </c>
      <c r="E4604" s="317">
        <f t="shared" ref="E4604" si="1727">D4604*1.15</f>
        <v>0.57499999999999996</v>
      </c>
      <c r="F4604" s="543"/>
      <c r="G4604" s="653" t="s">
        <v>200</v>
      </c>
      <c r="H4604" s="654">
        <f t="shared" ref="H4604" si="1728">F4604*D4604</f>
        <v>0</v>
      </c>
      <c r="I4604" s="654">
        <f t="shared" ref="I4604" si="1729">F4604*E4604</f>
        <v>0</v>
      </c>
      <c r="J4604" s="543"/>
    </row>
    <row r="4605" spans="1:10" s="378" customFormat="1">
      <c r="A4605" s="79" t="s">
        <v>1325</v>
      </c>
      <c r="B4605" s="543" t="s">
        <v>306</v>
      </c>
      <c r="C4605" s="543" t="s">
        <v>2310</v>
      </c>
      <c r="D4605" s="457">
        <v>0.5</v>
      </c>
      <c r="E4605" s="317">
        <f t="shared" ref="E4605" si="1730">D4605*1.15</f>
        <v>0.57499999999999996</v>
      </c>
      <c r="F4605" s="543"/>
      <c r="G4605" s="653" t="s">
        <v>200</v>
      </c>
      <c r="H4605" s="654">
        <f t="shared" ref="H4605" si="1731">F4605*D4605</f>
        <v>0</v>
      </c>
      <c r="I4605" s="654">
        <f t="shared" ref="I4605" si="1732">F4605*E4605</f>
        <v>0</v>
      </c>
      <c r="J4605" s="543"/>
    </row>
    <row r="4606" spans="1:10" s="378" customFormat="1">
      <c r="A4606" s="79" t="s">
        <v>1325</v>
      </c>
      <c r="B4606" s="543" t="s">
        <v>306</v>
      </c>
      <c r="C4606" s="543" t="s">
        <v>2133</v>
      </c>
      <c r="D4606" s="457">
        <v>0.5</v>
      </c>
      <c r="E4606" s="317">
        <f t="shared" si="1703"/>
        <v>0.57499999999999996</v>
      </c>
      <c r="F4606" s="543"/>
      <c r="G4606" s="653" t="s">
        <v>200</v>
      </c>
      <c r="H4606" s="654">
        <f t="shared" si="1704"/>
        <v>0</v>
      </c>
      <c r="I4606" s="654">
        <f t="shared" si="1705"/>
        <v>0</v>
      </c>
      <c r="J4606" s="543"/>
    </row>
    <row r="4607" spans="1:10" s="378" customFormat="1">
      <c r="A4607" s="79" t="s">
        <v>1325</v>
      </c>
      <c r="B4607" s="543" t="s">
        <v>306</v>
      </c>
      <c r="C4607" s="543" t="s">
        <v>2131</v>
      </c>
      <c r="D4607" s="457">
        <v>0.5</v>
      </c>
      <c r="E4607" s="317">
        <f t="shared" ref="E4607:E4608" si="1733">D4607*1.15</f>
        <v>0.57499999999999996</v>
      </c>
      <c r="F4607" s="543"/>
      <c r="G4607" s="653" t="s">
        <v>200</v>
      </c>
      <c r="H4607" s="654">
        <f t="shared" ref="H4607:H4608" si="1734">F4607*D4607</f>
        <v>0</v>
      </c>
      <c r="I4607" s="654">
        <f t="shared" ref="I4607:I4608" si="1735">F4607*E4607</f>
        <v>0</v>
      </c>
      <c r="J4607" s="543"/>
    </row>
    <row r="4608" spans="1:10" s="378" customFormat="1">
      <c r="A4608" s="79" t="s">
        <v>1325</v>
      </c>
      <c r="B4608" s="543" t="s">
        <v>306</v>
      </c>
      <c r="C4608" s="543" t="s">
        <v>2323</v>
      </c>
      <c r="D4608" s="457">
        <v>0.5</v>
      </c>
      <c r="E4608" s="317">
        <f t="shared" si="1733"/>
        <v>0.57499999999999996</v>
      </c>
      <c r="F4608" s="543"/>
      <c r="G4608" s="653" t="s">
        <v>200</v>
      </c>
      <c r="H4608" s="654">
        <f t="shared" si="1734"/>
        <v>0</v>
      </c>
      <c r="I4608" s="654">
        <f t="shared" si="1735"/>
        <v>0</v>
      </c>
      <c r="J4608" s="543"/>
    </row>
    <row r="4609" spans="1:10" s="378" customFormat="1">
      <c r="A4609" s="79" t="s">
        <v>1325</v>
      </c>
      <c r="B4609" s="543" t="s">
        <v>306</v>
      </c>
      <c r="C4609" s="543" t="s">
        <v>2322</v>
      </c>
      <c r="D4609" s="457">
        <v>0.5</v>
      </c>
      <c r="E4609" s="317">
        <f t="shared" ref="E4609:E4610" si="1736">D4609*1.15</f>
        <v>0.57499999999999996</v>
      </c>
      <c r="F4609" s="543"/>
      <c r="G4609" s="653" t="s">
        <v>200</v>
      </c>
      <c r="H4609" s="654">
        <f t="shared" ref="H4609:H4610" si="1737">F4609*D4609</f>
        <v>0</v>
      </c>
      <c r="I4609" s="654">
        <f t="shared" ref="I4609:I4610" si="1738">F4609*E4609</f>
        <v>0</v>
      </c>
      <c r="J4609" s="543"/>
    </row>
    <row r="4610" spans="1:10" s="378" customFormat="1">
      <c r="A4610" s="79" t="s">
        <v>1325</v>
      </c>
      <c r="B4610" s="543" t="s">
        <v>306</v>
      </c>
      <c r="C4610" s="543" t="s">
        <v>2137</v>
      </c>
      <c r="D4610" s="457">
        <v>0.5</v>
      </c>
      <c r="E4610" s="317">
        <f t="shared" si="1736"/>
        <v>0.57499999999999996</v>
      </c>
      <c r="F4610" s="543"/>
      <c r="G4610" s="653" t="s">
        <v>200</v>
      </c>
      <c r="H4610" s="654">
        <f t="shared" si="1737"/>
        <v>0</v>
      </c>
      <c r="I4610" s="654">
        <f t="shared" si="1738"/>
        <v>0</v>
      </c>
      <c r="J4610" s="543"/>
    </row>
    <row r="4611" spans="1:10" s="378" customFormat="1">
      <c r="A4611" s="79" t="s">
        <v>1325</v>
      </c>
      <c r="B4611" s="543" t="s">
        <v>306</v>
      </c>
      <c r="C4611" s="543" t="s">
        <v>2317</v>
      </c>
      <c r="D4611" s="457">
        <v>0.5</v>
      </c>
      <c r="E4611" s="317">
        <f t="shared" ref="E4611" si="1739">D4611*1.15</f>
        <v>0.57499999999999996</v>
      </c>
      <c r="F4611" s="543"/>
      <c r="G4611" s="653" t="s">
        <v>200</v>
      </c>
      <c r="H4611" s="654">
        <f t="shared" ref="H4611" si="1740">F4611*D4611</f>
        <v>0</v>
      </c>
      <c r="I4611" s="654">
        <f t="shared" ref="I4611" si="1741">F4611*E4611</f>
        <v>0</v>
      </c>
      <c r="J4611" s="543"/>
    </row>
    <row r="4612" spans="1:10" s="378" customFormat="1">
      <c r="A4612" s="79" t="s">
        <v>1325</v>
      </c>
      <c r="B4612" s="543" t="s">
        <v>306</v>
      </c>
      <c r="C4612" s="543" t="s">
        <v>2324</v>
      </c>
      <c r="D4612" s="457">
        <v>0.5</v>
      </c>
      <c r="E4612" s="317">
        <f t="shared" si="1703"/>
        <v>0.57499999999999996</v>
      </c>
      <c r="F4612" s="543"/>
      <c r="G4612" s="653" t="s">
        <v>200</v>
      </c>
      <c r="H4612" s="654">
        <f t="shared" si="1704"/>
        <v>0</v>
      </c>
      <c r="I4612" s="654">
        <f t="shared" si="1705"/>
        <v>0</v>
      </c>
      <c r="J4612" s="543"/>
    </row>
    <row r="4613" spans="1:10" s="447" customFormat="1">
      <c r="A4613" s="79" t="s">
        <v>1325</v>
      </c>
      <c r="B4613" s="543" t="s">
        <v>306</v>
      </c>
      <c r="C4613" s="543" t="s">
        <v>2325</v>
      </c>
      <c r="D4613" s="457">
        <v>0.5</v>
      </c>
      <c r="E4613" s="317">
        <f t="shared" ref="E4613:E4618" si="1742">D4613*1.15</f>
        <v>0.57499999999999996</v>
      </c>
      <c r="F4613" s="543"/>
      <c r="G4613" s="653" t="s">
        <v>200</v>
      </c>
      <c r="H4613" s="654">
        <f t="shared" ref="H4613:H4618" si="1743">F4613*D4613</f>
        <v>0</v>
      </c>
      <c r="I4613" s="654">
        <f t="shared" ref="I4613:I4618" si="1744">F4613*E4613</f>
        <v>0</v>
      </c>
      <c r="J4613" s="543"/>
    </row>
    <row r="4614" spans="1:10" s="447" customFormat="1">
      <c r="A4614" s="79" t="s">
        <v>1325</v>
      </c>
      <c r="B4614" s="543" t="s">
        <v>306</v>
      </c>
      <c r="C4614" s="543" t="s">
        <v>2326</v>
      </c>
      <c r="D4614" s="457">
        <v>0.5</v>
      </c>
      <c r="E4614" s="317">
        <f t="shared" si="1742"/>
        <v>0.57499999999999996</v>
      </c>
      <c r="F4614" s="543"/>
      <c r="G4614" s="653" t="s">
        <v>200</v>
      </c>
      <c r="H4614" s="654">
        <f t="shared" si="1743"/>
        <v>0</v>
      </c>
      <c r="I4614" s="654">
        <f t="shared" si="1744"/>
        <v>0</v>
      </c>
      <c r="J4614" s="543"/>
    </row>
    <row r="4615" spans="1:10" s="447" customFormat="1">
      <c r="A4615" s="79" t="s">
        <v>1325</v>
      </c>
      <c r="B4615" s="543" t="s">
        <v>306</v>
      </c>
      <c r="C4615" s="543" t="s">
        <v>2327</v>
      </c>
      <c r="D4615" s="457">
        <v>0.5</v>
      </c>
      <c r="E4615" s="317">
        <f t="shared" si="1742"/>
        <v>0.57499999999999996</v>
      </c>
      <c r="F4615" s="543"/>
      <c r="G4615" s="653" t="s">
        <v>200</v>
      </c>
      <c r="H4615" s="654">
        <f t="shared" si="1743"/>
        <v>0</v>
      </c>
      <c r="I4615" s="654">
        <f t="shared" si="1744"/>
        <v>0</v>
      </c>
      <c r="J4615" s="543"/>
    </row>
    <row r="4616" spans="1:10" s="447" customFormat="1">
      <c r="A4616" s="79" t="s">
        <v>1325</v>
      </c>
      <c r="B4616" s="543" t="s">
        <v>306</v>
      </c>
      <c r="C4616" s="543" t="s">
        <v>2328</v>
      </c>
      <c r="D4616" s="457">
        <v>0.5</v>
      </c>
      <c r="E4616" s="317">
        <f t="shared" si="1742"/>
        <v>0.57499999999999996</v>
      </c>
      <c r="F4616" s="543"/>
      <c r="G4616" s="653" t="s">
        <v>200</v>
      </c>
      <c r="H4616" s="654">
        <f t="shared" si="1743"/>
        <v>0</v>
      </c>
      <c r="I4616" s="654">
        <f t="shared" si="1744"/>
        <v>0</v>
      </c>
      <c r="J4616" s="543"/>
    </row>
    <row r="4617" spans="1:10" s="447" customFormat="1">
      <c r="A4617" s="79" t="s">
        <v>1325</v>
      </c>
      <c r="B4617" s="543" t="s">
        <v>306</v>
      </c>
      <c r="C4617" s="543" t="s">
        <v>2329</v>
      </c>
      <c r="D4617" s="457">
        <v>0.5</v>
      </c>
      <c r="E4617" s="317">
        <f t="shared" si="1742"/>
        <v>0.57499999999999996</v>
      </c>
      <c r="F4617" s="543"/>
      <c r="G4617" s="653" t="s">
        <v>200</v>
      </c>
      <c r="H4617" s="654">
        <f t="shared" si="1743"/>
        <v>0</v>
      </c>
      <c r="I4617" s="654">
        <f t="shared" si="1744"/>
        <v>0</v>
      </c>
      <c r="J4617" s="543"/>
    </row>
    <row r="4618" spans="1:10" s="447" customFormat="1">
      <c r="A4618" s="79" t="s">
        <v>1325</v>
      </c>
      <c r="B4618" s="543" t="s">
        <v>306</v>
      </c>
      <c r="C4618" s="543" t="s">
        <v>2330</v>
      </c>
      <c r="D4618" s="457">
        <v>0.5</v>
      </c>
      <c r="E4618" s="317">
        <f t="shared" si="1742"/>
        <v>0.57499999999999996</v>
      </c>
      <c r="F4618" s="543"/>
      <c r="G4618" s="653" t="s">
        <v>200</v>
      </c>
      <c r="H4618" s="654">
        <f t="shared" si="1743"/>
        <v>0</v>
      </c>
      <c r="I4618" s="654">
        <f t="shared" si="1744"/>
        <v>0</v>
      </c>
      <c r="J4618" s="543"/>
    </row>
    <row r="4619" spans="1:10" s="447" customFormat="1">
      <c r="A4619" s="79" t="s">
        <v>1325</v>
      </c>
      <c r="B4619" s="543" t="s">
        <v>306</v>
      </c>
      <c r="C4619" s="543" t="s">
        <v>1834</v>
      </c>
      <c r="D4619" s="457">
        <v>0.5</v>
      </c>
      <c r="E4619" s="317">
        <f t="shared" si="1703"/>
        <v>0.57499999999999996</v>
      </c>
      <c r="F4619" s="543"/>
      <c r="G4619" s="653" t="s">
        <v>200</v>
      </c>
      <c r="H4619" s="654">
        <f t="shared" si="1704"/>
        <v>0</v>
      </c>
      <c r="I4619" s="654">
        <f t="shared" si="1705"/>
        <v>0</v>
      </c>
      <c r="J4619" s="543"/>
    </row>
    <row r="4620" spans="1:10" s="447" customFormat="1">
      <c r="A4620" s="79" t="s">
        <v>1325</v>
      </c>
      <c r="B4620" s="543" t="s">
        <v>306</v>
      </c>
      <c r="C4620" s="543" t="s">
        <v>2331</v>
      </c>
      <c r="D4620" s="457">
        <v>0.5</v>
      </c>
      <c r="E4620" s="317">
        <f t="shared" si="1703"/>
        <v>0.57499999999999996</v>
      </c>
      <c r="F4620" s="543"/>
      <c r="G4620" s="653" t="s">
        <v>200</v>
      </c>
      <c r="H4620" s="654">
        <f t="shared" si="1704"/>
        <v>0</v>
      </c>
      <c r="I4620" s="654">
        <f t="shared" si="1705"/>
        <v>0</v>
      </c>
      <c r="J4620" s="543"/>
    </row>
    <row r="4621" spans="1:10" s="447" customFormat="1">
      <c r="A4621" s="79" t="s">
        <v>1325</v>
      </c>
      <c r="B4621" s="543" t="s">
        <v>306</v>
      </c>
      <c r="C4621" s="543" t="s">
        <v>2056</v>
      </c>
      <c r="D4621" s="457">
        <v>0.5</v>
      </c>
      <c r="E4621" s="317">
        <f t="shared" si="1703"/>
        <v>0.57499999999999996</v>
      </c>
      <c r="F4621" s="543"/>
      <c r="G4621" s="653" t="s">
        <v>200</v>
      </c>
      <c r="H4621" s="654">
        <f t="shared" si="1704"/>
        <v>0</v>
      </c>
      <c r="I4621" s="654">
        <f t="shared" si="1705"/>
        <v>0</v>
      </c>
      <c r="J4621" s="543"/>
    </row>
    <row r="4622" spans="1:10" s="447" customFormat="1">
      <c r="A4622" s="79" t="s">
        <v>1325</v>
      </c>
      <c r="B4622" s="543" t="s">
        <v>306</v>
      </c>
      <c r="C4622" s="543" t="s">
        <v>2057</v>
      </c>
      <c r="D4622" s="457">
        <v>0.5</v>
      </c>
      <c r="E4622" s="317">
        <f t="shared" si="1703"/>
        <v>0.57499999999999996</v>
      </c>
      <c r="F4622" s="543"/>
      <c r="G4622" s="653" t="s">
        <v>200</v>
      </c>
      <c r="H4622" s="654">
        <f t="shared" si="1704"/>
        <v>0</v>
      </c>
      <c r="I4622" s="654">
        <f t="shared" si="1705"/>
        <v>0</v>
      </c>
      <c r="J4622" s="543"/>
    </row>
    <row r="4623" spans="1:10" s="447" customFormat="1">
      <c r="A4623" s="79" t="s">
        <v>1325</v>
      </c>
      <c r="B4623" s="543" t="s">
        <v>306</v>
      </c>
      <c r="C4623" s="543" t="s">
        <v>2332</v>
      </c>
      <c r="D4623" s="457">
        <v>0.5</v>
      </c>
      <c r="E4623" s="317">
        <f t="shared" ref="E4623:E4624" si="1745">D4623*1.15</f>
        <v>0.57499999999999996</v>
      </c>
      <c r="F4623" s="543"/>
      <c r="G4623" s="653" t="s">
        <v>200</v>
      </c>
      <c r="H4623" s="654">
        <f t="shared" ref="H4623:H4624" si="1746">F4623*D4623</f>
        <v>0</v>
      </c>
      <c r="I4623" s="654">
        <f t="shared" ref="I4623:I4624" si="1747">F4623*E4623</f>
        <v>0</v>
      </c>
      <c r="J4623" s="543"/>
    </row>
    <row r="4624" spans="1:10" s="447" customFormat="1">
      <c r="A4624" s="79" t="s">
        <v>1325</v>
      </c>
      <c r="B4624" s="543" t="s">
        <v>306</v>
      </c>
      <c r="C4624" s="543" t="s">
        <v>2333</v>
      </c>
      <c r="D4624" s="457">
        <v>0.5</v>
      </c>
      <c r="E4624" s="317">
        <f t="shared" si="1745"/>
        <v>0.57499999999999996</v>
      </c>
      <c r="F4624" s="543"/>
      <c r="G4624" s="653" t="s">
        <v>200</v>
      </c>
      <c r="H4624" s="654">
        <f t="shared" si="1746"/>
        <v>0</v>
      </c>
      <c r="I4624" s="654">
        <f t="shared" si="1747"/>
        <v>0</v>
      </c>
      <c r="J4624" s="543"/>
    </row>
    <row r="4625" spans="1:10" s="447" customFormat="1">
      <c r="A4625" s="79" t="s">
        <v>1325</v>
      </c>
      <c r="B4625" s="543" t="s">
        <v>306</v>
      </c>
      <c r="C4625" s="543" t="s">
        <v>2009</v>
      </c>
      <c r="D4625" s="457">
        <v>0.5</v>
      </c>
      <c r="E4625" s="317">
        <f t="shared" si="1703"/>
        <v>0.57499999999999996</v>
      </c>
      <c r="F4625" s="543"/>
      <c r="G4625" s="653" t="s">
        <v>200</v>
      </c>
      <c r="H4625" s="654">
        <f t="shared" si="1704"/>
        <v>0</v>
      </c>
      <c r="I4625" s="654">
        <f t="shared" si="1705"/>
        <v>0</v>
      </c>
      <c r="J4625" s="543"/>
    </row>
    <row r="4626" spans="1:10" s="851" customFormat="1">
      <c r="A4626" s="20" t="s">
        <v>1325</v>
      </c>
      <c r="B4626" s="851" t="s">
        <v>306</v>
      </c>
      <c r="C4626" s="851" t="s">
        <v>2058</v>
      </c>
      <c r="D4626" s="457">
        <v>0.5</v>
      </c>
      <c r="E4626" s="317">
        <f t="shared" si="1703"/>
        <v>0.57499999999999996</v>
      </c>
      <c r="G4626" s="653" t="s">
        <v>200</v>
      </c>
      <c r="H4626" s="654">
        <f t="shared" si="1704"/>
        <v>0</v>
      </c>
      <c r="I4626" s="654">
        <f t="shared" si="1705"/>
        <v>0</v>
      </c>
    </row>
    <row r="4627" spans="1:10" s="342" customFormat="1">
      <c r="A4627" s="79" t="s">
        <v>1325</v>
      </c>
      <c r="B4627" s="543" t="s">
        <v>306</v>
      </c>
      <c r="C4627" s="851" t="s">
        <v>2343</v>
      </c>
      <c r="D4627" s="457">
        <v>0.5</v>
      </c>
      <c r="E4627" s="317">
        <f t="shared" ref="E4627" si="1748">D4627*1.15</f>
        <v>0.57499999999999996</v>
      </c>
      <c r="F4627" s="543"/>
      <c r="G4627" s="653" t="s">
        <v>200</v>
      </c>
      <c r="H4627" s="654">
        <f t="shared" ref="H4627" si="1749">F4627*D4627</f>
        <v>0</v>
      </c>
      <c r="I4627" s="654">
        <f t="shared" ref="I4627" si="1750">F4627*E4627</f>
        <v>0</v>
      </c>
      <c r="J4627" s="543"/>
    </row>
    <row r="4628" spans="1:10" s="342" customFormat="1">
      <c r="A4628" s="79" t="s">
        <v>1325</v>
      </c>
      <c r="B4628" s="543" t="s">
        <v>306</v>
      </c>
      <c r="C4628" s="851" t="s">
        <v>2344</v>
      </c>
      <c r="D4628" s="457">
        <v>0.5</v>
      </c>
      <c r="E4628" s="317">
        <f t="shared" ref="E4628" si="1751">D4628*1.15</f>
        <v>0.57499999999999996</v>
      </c>
      <c r="F4628" s="543"/>
      <c r="G4628" s="653" t="s">
        <v>200</v>
      </c>
      <c r="H4628" s="654">
        <f t="shared" ref="H4628" si="1752">F4628*D4628</f>
        <v>0</v>
      </c>
      <c r="I4628" s="654">
        <f t="shared" ref="I4628" si="1753">F4628*E4628</f>
        <v>0</v>
      </c>
      <c r="J4628" s="543"/>
    </row>
    <row r="4629" spans="1:10" s="342" customFormat="1">
      <c r="A4629" s="79" t="s">
        <v>1325</v>
      </c>
      <c r="B4629" s="543" t="s">
        <v>306</v>
      </c>
      <c r="C4629" s="851" t="s">
        <v>2345</v>
      </c>
      <c r="D4629" s="457">
        <v>0.5</v>
      </c>
      <c r="E4629" s="317">
        <f t="shared" ref="E4629" si="1754">D4629*1.15</f>
        <v>0.57499999999999996</v>
      </c>
      <c r="F4629" s="543"/>
      <c r="G4629" s="653" t="s">
        <v>200</v>
      </c>
      <c r="H4629" s="654">
        <f t="shared" ref="H4629" si="1755">F4629*D4629</f>
        <v>0</v>
      </c>
      <c r="I4629" s="654">
        <f t="shared" ref="I4629" si="1756">F4629*E4629</f>
        <v>0</v>
      </c>
      <c r="J4629" s="543"/>
    </row>
    <row r="4630" spans="1:10" s="342" customFormat="1">
      <c r="A4630" s="79" t="s">
        <v>1325</v>
      </c>
      <c r="B4630" s="543" t="s">
        <v>306</v>
      </c>
      <c r="C4630" s="851" t="s">
        <v>2346</v>
      </c>
      <c r="D4630" s="457">
        <v>0.5</v>
      </c>
      <c r="E4630" s="317">
        <f t="shared" ref="E4630:E4631" si="1757">D4630*1.15</f>
        <v>0.57499999999999996</v>
      </c>
      <c r="F4630" s="543"/>
      <c r="G4630" s="653" t="s">
        <v>200</v>
      </c>
      <c r="H4630" s="654">
        <f t="shared" ref="H4630:H4631" si="1758">F4630*D4630</f>
        <v>0</v>
      </c>
      <c r="I4630" s="654">
        <f t="shared" ref="I4630:I4631" si="1759">F4630*E4630</f>
        <v>0</v>
      </c>
      <c r="J4630" s="543"/>
    </row>
    <row r="4631" spans="1:10" s="342" customFormat="1">
      <c r="A4631" s="79" t="s">
        <v>1325</v>
      </c>
      <c r="B4631" s="543" t="s">
        <v>306</v>
      </c>
      <c r="C4631" s="851" t="s">
        <v>2347</v>
      </c>
      <c r="D4631" s="457">
        <v>0.5</v>
      </c>
      <c r="E4631" s="317">
        <f t="shared" si="1757"/>
        <v>0.57499999999999996</v>
      </c>
      <c r="F4631" s="543"/>
      <c r="G4631" s="653" t="s">
        <v>200</v>
      </c>
      <c r="H4631" s="654">
        <f t="shared" si="1758"/>
        <v>0</v>
      </c>
      <c r="I4631" s="654">
        <f t="shared" si="1759"/>
        <v>0</v>
      </c>
      <c r="J4631" s="543"/>
    </row>
    <row r="4632" spans="1:10" s="342" customFormat="1">
      <c r="A4632" s="79" t="s">
        <v>1325</v>
      </c>
      <c r="B4632" s="543" t="s">
        <v>306</v>
      </c>
      <c r="C4632" s="851" t="s">
        <v>2138</v>
      </c>
      <c r="D4632" s="457">
        <v>0.5</v>
      </c>
      <c r="E4632" s="317">
        <f t="shared" si="1703"/>
        <v>0.57499999999999996</v>
      </c>
      <c r="F4632" s="543"/>
      <c r="G4632" s="653" t="s">
        <v>200</v>
      </c>
      <c r="H4632" s="654">
        <f t="shared" si="1704"/>
        <v>0</v>
      </c>
      <c r="I4632" s="654">
        <f t="shared" si="1705"/>
        <v>0</v>
      </c>
      <c r="J4632" s="543"/>
    </row>
    <row r="4633" spans="1:10" s="342" customFormat="1">
      <c r="A4633" s="79" t="s">
        <v>1325</v>
      </c>
      <c r="B4633" s="543" t="s">
        <v>306</v>
      </c>
      <c r="C4633" s="851" t="s">
        <v>2348</v>
      </c>
      <c r="D4633" s="457">
        <v>0.5</v>
      </c>
      <c r="E4633" s="317">
        <f t="shared" ref="E4633" si="1760">D4633*1.15</f>
        <v>0.57499999999999996</v>
      </c>
      <c r="F4633" s="543"/>
      <c r="G4633" s="653" t="s">
        <v>200</v>
      </c>
      <c r="H4633" s="654">
        <f t="shared" ref="H4633" si="1761">F4633*D4633</f>
        <v>0</v>
      </c>
      <c r="I4633" s="654">
        <f t="shared" ref="I4633" si="1762">F4633*E4633</f>
        <v>0</v>
      </c>
      <c r="J4633" s="543"/>
    </row>
    <row r="4634" spans="1:10" s="342" customFormat="1">
      <c r="A4634" s="79" t="s">
        <v>1325</v>
      </c>
      <c r="B4634" s="543" t="s">
        <v>306</v>
      </c>
      <c r="C4634" s="851" t="s">
        <v>2139</v>
      </c>
      <c r="D4634" s="457">
        <v>0.5</v>
      </c>
      <c r="E4634" s="317">
        <f t="shared" si="1703"/>
        <v>0.57499999999999996</v>
      </c>
      <c r="F4634" s="543"/>
      <c r="G4634" s="653" t="s">
        <v>200</v>
      </c>
      <c r="H4634" s="654">
        <f t="shared" si="1704"/>
        <v>0</v>
      </c>
      <c r="I4634" s="654">
        <f t="shared" si="1705"/>
        <v>0</v>
      </c>
      <c r="J4634" s="543"/>
    </row>
    <row r="4635" spans="1:10" s="342" customFormat="1">
      <c r="A4635" s="79" t="s">
        <v>1325</v>
      </c>
      <c r="B4635" s="543" t="s">
        <v>306</v>
      </c>
      <c r="C4635" s="851" t="s">
        <v>2350</v>
      </c>
      <c r="D4635" s="457">
        <v>0.5</v>
      </c>
      <c r="E4635" s="317">
        <f t="shared" ref="E4635" si="1763">D4635*1.15</f>
        <v>0.57499999999999996</v>
      </c>
      <c r="F4635" s="543"/>
      <c r="G4635" s="653" t="s">
        <v>200</v>
      </c>
      <c r="H4635" s="654">
        <f t="shared" ref="H4635" si="1764">F4635*D4635</f>
        <v>0</v>
      </c>
      <c r="I4635" s="654">
        <f t="shared" ref="I4635" si="1765">F4635*E4635</f>
        <v>0</v>
      </c>
      <c r="J4635" s="543"/>
    </row>
    <row r="4636" spans="1:10" s="342" customFormat="1">
      <c r="A4636" s="79" t="s">
        <v>1325</v>
      </c>
      <c r="B4636" s="543" t="s">
        <v>306</v>
      </c>
      <c r="C4636" s="851" t="s">
        <v>2140</v>
      </c>
      <c r="D4636" s="457">
        <v>0.5</v>
      </c>
      <c r="E4636" s="317">
        <f t="shared" si="1703"/>
        <v>0.57499999999999996</v>
      </c>
      <c r="F4636" s="543"/>
      <c r="G4636" s="653" t="s">
        <v>200</v>
      </c>
      <c r="H4636" s="654">
        <f t="shared" si="1704"/>
        <v>0</v>
      </c>
      <c r="I4636" s="654">
        <f t="shared" si="1705"/>
        <v>0</v>
      </c>
      <c r="J4636" s="543"/>
    </row>
    <row r="4637" spans="1:10" s="342" customFormat="1">
      <c r="A4637" s="79" t="s">
        <v>1325</v>
      </c>
      <c r="B4637" s="543" t="s">
        <v>306</v>
      </c>
      <c r="C4637" s="851" t="s">
        <v>2141</v>
      </c>
      <c r="D4637" s="457">
        <v>0.5</v>
      </c>
      <c r="E4637" s="317">
        <f t="shared" si="1703"/>
        <v>0.57499999999999996</v>
      </c>
      <c r="F4637" s="543"/>
      <c r="G4637" s="653" t="s">
        <v>200</v>
      </c>
      <c r="H4637" s="654">
        <f t="shared" si="1704"/>
        <v>0</v>
      </c>
      <c r="I4637" s="654">
        <f t="shared" si="1705"/>
        <v>0</v>
      </c>
      <c r="J4637" s="543"/>
    </row>
    <row r="4638" spans="1:10" s="342" customFormat="1">
      <c r="A4638" s="79" t="s">
        <v>1325</v>
      </c>
      <c r="B4638" s="543" t="s">
        <v>306</v>
      </c>
      <c r="C4638" s="851" t="s">
        <v>2142</v>
      </c>
      <c r="D4638" s="457">
        <v>0.5</v>
      </c>
      <c r="E4638" s="317">
        <f t="shared" si="1703"/>
        <v>0.57499999999999996</v>
      </c>
      <c r="F4638" s="543"/>
      <c r="G4638" s="653" t="s">
        <v>200</v>
      </c>
      <c r="H4638" s="654">
        <f t="shared" si="1704"/>
        <v>0</v>
      </c>
      <c r="I4638" s="654">
        <f t="shared" ref="I4638:I4651" si="1766">F4638*E4638</f>
        <v>0</v>
      </c>
      <c r="J4638" s="543"/>
    </row>
    <row r="4639" spans="1:10" s="342" customFormat="1">
      <c r="A4639" s="79" t="s">
        <v>1325</v>
      </c>
      <c r="B4639" s="543" t="s">
        <v>306</v>
      </c>
      <c r="C4639" s="851" t="s">
        <v>2143</v>
      </c>
      <c r="D4639" s="457">
        <v>0.5</v>
      </c>
      <c r="E4639" s="317">
        <f t="shared" si="1703"/>
        <v>0.57499999999999996</v>
      </c>
      <c r="F4639" s="543"/>
      <c r="G4639" s="653" t="s">
        <v>200</v>
      </c>
      <c r="H4639" s="654">
        <f t="shared" si="1704"/>
        <v>0</v>
      </c>
      <c r="I4639" s="654">
        <f t="shared" si="1766"/>
        <v>0</v>
      </c>
      <c r="J4639" s="543"/>
    </row>
    <row r="4640" spans="1:10" s="342" customFormat="1">
      <c r="A4640" s="79" t="s">
        <v>1325</v>
      </c>
      <c r="B4640" s="543" t="s">
        <v>306</v>
      </c>
      <c r="C4640" s="851" t="s">
        <v>2354</v>
      </c>
      <c r="D4640" s="457">
        <v>0.5</v>
      </c>
      <c r="E4640" s="317">
        <f t="shared" ref="E4640" si="1767">D4640*1.15</f>
        <v>0.57499999999999996</v>
      </c>
      <c r="F4640" s="543"/>
      <c r="G4640" s="653" t="s">
        <v>200</v>
      </c>
      <c r="H4640" s="654">
        <f t="shared" ref="H4640" si="1768">F4640*D4640</f>
        <v>0</v>
      </c>
      <c r="I4640" s="654">
        <f t="shared" ref="I4640" si="1769">F4640*E4640</f>
        <v>0</v>
      </c>
      <c r="J4640" s="543"/>
    </row>
    <row r="4641" spans="1:10" s="342" customFormat="1">
      <c r="A4641" s="79" t="s">
        <v>1325</v>
      </c>
      <c r="B4641" s="543" t="s">
        <v>306</v>
      </c>
      <c r="C4641" s="851" t="s">
        <v>2351</v>
      </c>
      <c r="D4641" s="457">
        <v>0.5</v>
      </c>
      <c r="E4641" s="317">
        <f t="shared" ref="E4641" si="1770">D4641*1.15</f>
        <v>0.57499999999999996</v>
      </c>
      <c r="F4641" s="543"/>
      <c r="G4641" s="653" t="s">
        <v>200</v>
      </c>
      <c r="H4641" s="654">
        <f t="shared" ref="H4641" si="1771">F4641*D4641</f>
        <v>0</v>
      </c>
      <c r="I4641" s="654">
        <f t="shared" ref="I4641" si="1772">F4641*E4641</f>
        <v>0</v>
      </c>
      <c r="J4641" s="543"/>
    </row>
    <row r="4642" spans="1:10" s="342" customFormat="1">
      <c r="A4642" s="79" t="s">
        <v>1325</v>
      </c>
      <c r="B4642" s="543" t="s">
        <v>306</v>
      </c>
      <c r="C4642" s="851" t="s">
        <v>2144</v>
      </c>
      <c r="D4642" s="457">
        <v>0.5</v>
      </c>
      <c r="E4642" s="317">
        <f t="shared" si="1703"/>
        <v>0.57499999999999996</v>
      </c>
      <c r="F4642" s="543"/>
      <c r="G4642" s="653" t="s">
        <v>200</v>
      </c>
      <c r="H4642" s="654">
        <f t="shared" si="1704"/>
        <v>0</v>
      </c>
      <c r="I4642" s="654">
        <f t="shared" si="1766"/>
        <v>0</v>
      </c>
      <c r="J4642" s="543"/>
    </row>
    <row r="4643" spans="1:10" s="342" customFormat="1">
      <c r="A4643" s="79" t="s">
        <v>1325</v>
      </c>
      <c r="B4643" s="543" t="s">
        <v>306</v>
      </c>
      <c r="C4643" s="851" t="s">
        <v>2352</v>
      </c>
      <c r="D4643" s="457">
        <v>0.5</v>
      </c>
      <c r="E4643" s="317">
        <f t="shared" ref="E4643" si="1773">D4643*1.15</f>
        <v>0.57499999999999996</v>
      </c>
      <c r="F4643" s="543"/>
      <c r="G4643" s="653" t="s">
        <v>200</v>
      </c>
      <c r="H4643" s="654">
        <f t="shared" ref="H4643" si="1774">F4643*D4643</f>
        <v>0</v>
      </c>
      <c r="I4643" s="654">
        <f t="shared" ref="I4643" si="1775">F4643*E4643</f>
        <v>0</v>
      </c>
      <c r="J4643" s="543"/>
    </row>
    <row r="4644" spans="1:10" s="342" customFormat="1">
      <c r="A4644" s="79" t="s">
        <v>1325</v>
      </c>
      <c r="B4644" s="543" t="s">
        <v>306</v>
      </c>
      <c r="C4644" s="851" t="s">
        <v>2342</v>
      </c>
      <c r="D4644" s="457">
        <v>0.5</v>
      </c>
      <c r="E4644" s="317">
        <f t="shared" ref="E4644" si="1776">D4644*1.15</f>
        <v>0.57499999999999996</v>
      </c>
      <c r="F4644" s="543"/>
      <c r="G4644" s="653" t="s">
        <v>200</v>
      </c>
      <c r="H4644" s="654">
        <f t="shared" ref="H4644" si="1777">F4644*D4644</f>
        <v>0</v>
      </c>
      <c r="I4644" s="654">
        <f t="shared" ref="I4644" si="1778">F4644*E4644</f>
        <v>0</v>
      </c>
      <c r="J4644" s="543"/>
    </row>
    <row r="4645" spans="1:10" s="342" customFormat="1">
      <c r="A4645" s="79" t="s">
        <v>1325</v>
      </c>
      <c r="B4645" s="543" t="s">
        <v>306</v>
      </c>
      <c r="C4645" s="851" t="s">
        <v>2353</v>
      </c>
      <c r="D4645" s="457">
        <v>0.5</v>
      </c>
      <c r="E4645" s="317">
        <f t="shared" ref="E4645" si="1779">D4645*1.15</f>
        <v>0.57499999999999996</v>
      </c>
      <c r="F4645" s="543"/>
      <c r="G4645" s="653" t="s">
        <v>200</v>
      </c>
      <c r="H4645" s="654">
        <f t="shared" ref="H4645" si="1780">F4645*D4645</f>
        <v>0</v>
      </c>
      <c r="I4645" s="654">
        <f t="shared" ref="I4645" si="1781">F4645*E4645</f>
        <v>0</v>
      </c>
      <c r="J4645" s="543"/>
    </row>
    <row r="4646" spans="1:10" s="342" customFormat="1">
      <c r="A4646" s="79" t="s">
        <v>1325</v>
      </c>
      <c r="B4646" s="543" t="s">
        <v>306</v>
      </c>
      <c r="C4646" s="543" t="s">
        <v>2349</v>
      </c>
      <c r="D4646" s="457">
        <v>0.5</v>
      </c>
      <c r="E4646" s="317">
        <f t="shared" ref="E4646" si="1782">D4646*1.15</f>
        <v>0.57499999999999996</v>
      </c>
      <c r="F4646" s="543"/>
      <c r="G4646" s="653" t="s">
        <v>200</v>
      </c>
      <c r="H4646" s="654">
        <f t="shared" ref="H4646" si="1783">F4646*D4646</f>
        <v>0</v>
      </c>
      <c r="I4646" s="654">
        <f t="shared" ref="I4646" si="1784">F4646*E4646</f>
        <v>0</v>
      </c>
      <c r="J4646" s="543"/>
    </row>
    <row r="4647" spans="1:10" s="342" customFormat="1">
      <c r="A4647" s="79" t="s">
        <v>1325</v>
      </c>
      <c r="B4647" s="543" t="s">
        <v>306</v>
      </c>
      <c r="C4647" s="851" t="s">
        <v>2145</v>
      </c>
      <c r="D4647" s="457">
        <v>0.5</v>
      </c>
      <c r="E4647" s="317">
        <f t="shared" si="1703"/>
        <v>0.57499999999999996</v>
      </c>
      <c r="F4647" s="543"/>
      <c r="G4647" s="653" t="s">
        <v>200</v>
      </c>
      <c r="H4647" s="654">
        <f t="shared" si="1704"/>
        <v>0</v>
      </c>
      <c r="I4647" s="654">
        <f t="shared" si="1766"/>
        <v>0</v>
      </c>
      <c r="J4647" s="543"/>
    </row>
    <row r="4648" spans="1:10" s="342" customFormat="1">
      <c r="A4648" s="79" t="s">
        <v>1325</v>
      </c>
      <c r="B4648" s="543" t="s">
        <v>306</v>
      </c>
      <c r="C4648" s="543" t="s">
        <v>2010</v>
      </c>
      <c r="D4648" s="457">
        <v>0.5</v>
      </c>
      <c r="E4648" s="317">
        <f t="shared" si="1703"/>
        <v>0.57499999999999996</v>
      </c>
      <c r="F4648" s="543"/>
      <c r="G4648" s="653" t="s">
        <v>200</v>
      </c>
      <c r="H4648" s="654">
        <f t="shared" si="1704"/>
        <v>0</v>
      </c>
      <c r="I4648" s="654">
        <f t="shared" si="1766"/>
        <v>0</v>
      </c>
      <c r="J4648" s="543"/>
    </row>
    <row r="4649" spans="1:10" s="342" customFormat="1">
      <c r="A4649" s="79" t="s">
        <v>1325</v>
      </c>
      <c r="B4649" s="543" t="s">
        <v>306</v>
      </c>
      <c r="C4649" s="543" t="s">
        <v>1851</v>
      </c>
      <c r="D4649" s="457">
        <v>0.5</v>
      </c>
      <c r="E4649" s="317">
        <f t="shared" si="1703"/>
        <v>0.57499999999999996</v>
      </c>
      <c r="F4649" s="543"/>
      <c r="G4649" s="653" t="s">
        <v>200</v>
      </c>
      <c r="H4649" s="654">
        <f t="shared" si="1704"/>
        <v>0</v>
      </c>
      <c r="I4649" s="654">
        <f t="shared" si="1766"/>
        <v>0</v>
      </c>
      <c r="J4649" s="543"/>
    </row>
    <row r="4650" spans="1:10" s="342" customFormat="1">
      <c r="A4650" s="79" t="s">
        <v>1325</v>
      </c>
      <c r="B4650" s="543" t="s">
        <v>306</v>
      </c>
      <c r="C4650" s="543" t="s">
        <v>2008</v>
      </c>
      <c r="D4650" s="457">
        <v>0.5</v>
      </c>
      <c r="E4650" s="317">
        <f t="shared" si="1703"/>
        <v>0.57499999999999996</v>
      </c>
      <c r="F4650" s="543"/>
      <c r="G4650" s="653" t="s">
        <v>200</v>
      </c>
      <c r="H4650" s="654">
        <f t="shared" si="1704"/>
        <v>0</v>
      </c>
      <c r="I4650" s="654">
        <f t="shared" si="1766"/>
        <v>0</v>
      </c>
      <c r="J4650" s="543"/>
    </row>
    <row r="4651" spans="1:10" s="342" customFormat="1">
      <c r="A4651" s="79" t="s">
        <v>1325</v>
      </c>
      <c r="B4651" s="543" t="s">
        <v>306</v>
      </c>
      <c r="C4651" s="543" t="s">
        <v>2341</v>
      </c>
      <c r="D4651" s="457">
        <v>0.5</v>
      </c>
      <c r="E4651" s="317">
        <f t="shared" ref="E4651" si="1785">D4651*1.15</f>
        <v>0.57499999999999996</v>
      </c>
      <c r="F4651" s="543"/>
      <c r="G4651" s="653" t="s">
        <v>200</v>
      </c>
      <c r="H4651" s="654">
        <f t="shared" ref="H4651" si="1786">F4651*D4651</f>
        <v>0</v>
      </c>
      <c r="I4651" s="654">
        <f t="shared" si="1766"/>
        <v>0</v>
      </c>
      <c r="J4651" s="543"/>
    </row>
    <row r="4652" spans="1:10" s="342" customFormat="1">
      <c r="A4652" s="79" t="s">
        <v>1325</v>
      </c>
      <c r="B4652" s="543" t="s">
        <v>306</v>
      </c>
      <c r="C4652" s="543" t="s">
        <v>2146</v>
      </c>
      <c r="D4652" s="457">
        <v>0.5</v>
      </c>
      <c r="E4652" s="317">
        <f t="shared" si="1703"/>
        <v>0.57499999999999996</v>
      </c>
      <c r="F4652" s="543"/>
      <c r="G4652" s="653" t="s">
        <v>200</v>
      </c>
      <c r="H4652" s="654">
        <f t="shared" ref="H4652:H4683" si="1787">F4652*D4652</f>
        <v>0</v>
      </c>
      <c r="I4652" s="654">
        <f t="shared" ref="I4652:I4683" si="1788">F4652*E4652</f>
        <v>0</v>
      </c>
      <c r="J4652" s="543"/>
    </row>
    <row r="4653" spans="1:10" s="342" customFormat="1">
      <c r="A4653" s="79" t="s">
        <v>1325</v>
      </c>
      <c r="B4653" s="543" t="s">
        <v>306</v>
      </c>
      <c r="C4653" s="543" t="s">
        <v>2289</v>
      </c>
      <c r="D4653" s="457">
        <v>0.5</v>
      </c>
      <c r="E4653" s="317">
        <f t="shared" ref="E4653:E4654" si="1789">D4653*1.15</f>
        <v>0.57499999999999996</v>
      </c>
      <c r="F4653" s="543"/>
      <c r="G4653" s="653" t="s">
        <v>200</v>
      </c>
      <c r="H4653" s="654">
        <f t="shared" ref="H4653:H4654" si="1790">F4653*D4653</f>
        <v>0</v>
      </c>
      <c r="I4653" s="654">
        <f t="shared" ref="I4653:I4654" si="1791">F4653*E4653</f>
        <v>0</v>
      </c>
      <c r="J4653" s="543"/>
    </row>
    <row r="4654" spans="1:10" s="342" customFormat="1">
      <c r="A4654" s="79" t="s">
        <v>1325</v>
      </c>
      <c r="B4654" s="543" t="s">
        <v>306</v>
      </c>
      <c r="C4654" s="543" t="s">
        <v>2290</v>
      </c>
      <c r="D4654" s="457">
        <v>0.5</v>
      </c>
      <c r="E4654" s="317">
        <f t="shared" si="1789"/>
        <v>0.57499999999999996</v>
      </c>
      <c r="F4654" s="543"/>
      <c r="G4654" s="653" t="s">
        <v>200</v>
      </c>
      <c r="H4654" s="654">
        <f t="shared" si="1790"/>
        <v>0</v>
      </c>
      <c r="I4654" s="654">
        <f t="shared" si="1791"/>
        <v>0</v>
      </c>
      <c r="J4654" s="543"/>
    </row>
    <row r="4655" spans="1:10" s="342" customFormat="1">
      <c r="A4655" s="79" t="s">
        <v>1325</v>
      </c>
      <c r="B4655" s="543" t="s">
        <v>306</v>
      </c>
      <c r="C4655" s="543" t="s">
        <v>2152</v>
      </c>
      <c r="D4655" s="457">
        <v>0.5</v>
      </c>
      <c r="E4655" s="317">
        <f t="shared" si="1703"/>
        <v>0.57499999999999996</v>
      </c>
      <c r="F4655" s="543"/>
      <c r="G4655" s="653" t="s">
        <v>200</v>
      </c>
      <c r="H4655" s="654">
        <f t="shared" si="1787"/>
        <v>0</v>
      </c>
      <c r="I4655" s="654">
        <f t="shared" si="1788"/>
        <v>0</v>
      </c>
      <c r="J4655" s="543"/>
    </row>
    <row r="4656" spans="1:10" s="342" customFormat="1">
      <c r="A4656" s="79" t="s">
        <v>1325</v>
      </c>
      <c r="B4656" s="543" t="s">
        <v>306</v>
      </c>
      <c r="C4656" s="543" t="s">
        <v>2291</v>
      </c>
      <c r="D4656" s="457">
        <v>0.5</v>
      </c>
      <c r="E4656" s="317">
        <f t="shared" si="1703"/>
        <v>0.57499999999999996</v>
      </c>
      <c r="F4656" s="543"/>
      <c r="G4656" s="653" t="s">
        <v>200</v>
      </c>
      <c r="H4656" s="654">
        <f t="shared" si="1787"/>
        <v>0</v>
      </c>
      <c r="I4656" s="654">
        <f t="shared" si="1788"/>
        <v>0</v>
      </c>
      <c r="J4656" s="543"/>
    </row>
    <row r="4657" spans="1:10" s="342" customFormat="1">
      <c r="A4657" s="79" t="s">
        <v>1325</v>
      </c>
      <c r="B4657" s="543" t="s">
        <v>306</v>
      </c>
      <c r="C4657" s="543" t="s">
        <v>2153</v>
      </c>
      <c r="D4657" s="457">
        <v>0.5</v>
      </c>
      <c r="E4657" s="317">
        <f t="shared" ref="E4657" si="1792">D4657*1.15</f>
        <v>0.57499999999999996</v>
      </c>
      <c r="F4657" s="543"/>
      <c r="G4657" s="653" t="s">
        <v>200</v>
      </c>
      <c r="H4657" s="654">
        <f t="shared" ref="H4657" si="1793">F4657*D4657</f>
        <v>0</v>
      </c>
      <c r="I4657" s="654">
        <f t="shared" ref="I4657" si="1794">F4657*E4657</f>
        <v>0</v>
      </c>
      <c r="J4657" s="543"/>
    </row>
    <row r="4658" spans="1:10" s="342" customFormat="1">
      <c r="A4658" s="79" t="s">
        <v>1325</v>
      </c>
      <c r="B4658" s="543" t="s">
        <v>306</v>
      </c>
      <c r="C4658" s="543" t="s">
        <v>2292</v>
      </c>
      <c r="D4658" s="457">
        <v>0.5</v>
      </c>
      <c r="E4658" s="317">
        <f t="shared" ref="E4658:E4659" si="1795">D4658*1.15</f>
        <v>0.57499999999999996</v>
      </c>
      <c r="F4658" s="543"/>
      <c r="G4658" s="653" t="s">
        <v>200</v>
      </c>
      <c r="H4658" s="654">
        <f t="shared" ref="H4658:H4659" si="1796">F4658*D4658</f>
        <v>0</v>
      </c>
      <c r="I4658" s="654">
        <f t="shared" ref="I4658:I4659" si="1797">F4658*E4658</f>
        <v>0</v>
      </c>
      <c r="J4658" s="543"/>
    </row>
    <row r="4659" spans="1:10" s="342" customFormat="1">
      <c r="A4659" s="79" t="s">
        <v>1325</v>
      </c>
      <c r="B4659" s="543" t="s">
        <v>306</v>
      </c>
      <c r="C4659" s="543" t="s">
        <v>2293</v>
      </c>
      <c r="D4659" s="457">
        <v>0.5</v>
      </c>
      <c r="E4659" s="317">
        <f t="shared" si="1795"/>
        <v>0.57499999999999996</v>
      </c>
      <c r="F4659" s="543"/>
      <c r="G4659" s="653" t="s">
        <v>200</v>
      </c>
      <c r="H4659" s="654">
        <f t="shared" si="1796"/>
        <v>0</v>
      </c>
      <c r="I4659" s="654">
        <f t="shared" si="1797"/>
        <v>0</v>
      </c>
      <c r="J4659" s="543"/>
    </row>
    <row r="4660" spans="1:10" s="342" customFormat="1">
      <c r="A4660" s="79" t="s">
        <v>1325</v>
      </c>
      <c r="B4660" s="543" t="s">
        <v>306</v>
      </c>
      <c r="C4660" s="543" t="s">
        <v>2286</v>
      </c>
      <c r="D4660" s="457">
        <v>0.5</v>
      </c>
      <c r="E4660" s="317">
        <f t="shared" ref="E4660" si="1798">D4660*1.15</f>
        <v>0.57499999999999996</v>
      </c>
      <c r="F4660" s="543"/>
      <c r="G4660" s="653" t="s">
        <v>200</v>
      </c>
      <c r="H4660" s="654">
        <f t="shared" ref="H4660" si="1799">F4660*D4660</f>
        <v>0</v>
      </c>
      <c r="I4660" s="654">
        <f t="shared" ref="I4660" si="1800">F4660*E4660</f>
        <v>0</v>
      </c>
      <c r="J4660" s="543"/>
    </row>
    <row r="4661" spans="1:10" s="342" customFormat="1">
      <c r="A4661" s="79" t="s">
        <v>1325</v>
      </c>
      <c r="B4661" s="543" t="s">
        <v>306</v>
      </c>
      <c r="C4661" s="543" t="s">
        <v>2147</v>
      </c>
      <c r="D4661" s="457">
        <v>0.5</v>
      </c>
      <c r="E4661" s="317">
        <f t="shared" si="1703"/>
        <v>0.57499999999999996</v>
      </c>
      <c r="F4661" s="543"/>
      <c r="G4661" s="653" t="s">
        <v>200</v>
      </c>
      <c r="H4661" s="654">
        <f t="shared" si="1787"/>
        <v>0</v>
      </c>
      <c r="I4661" s="654">
        <f t="shared" si="1788"/>
        <v>0</v>
      </c>
      <c r="J4661" s="543"/>
    </row>
    <row r="4662" spans="1:10" s="342" customFormat="1">
      <c r="A4662" s="79" t="s">
        <v>1325</v>
      </c>
      <c r="B4662" s="543" t="s">
        <v>306</v>
      </c>
      <c r="C4662" s="543" t="s">
        <v>2287</v>
      </c>
      <c r="D4662" s="457">
        <v>0.5</v>
      </c>
      <c r="E4662" s="317">
        <f t="shared" si="1703"/>
        <v>0.57499999999999996</v>
      </c>
      <c r="F4662" s="543"/>
      <c r="G4662" s="653" t="s">
        <v>200</v>
      </c>
      <c r="H4662" s="654">
        <f t="shared" si="1787"/>
        <v>0</v>
      </c>
      <c r="I4662" s="654">
        <f t="shared" si="1788"/>
        <v>0</v>
      </c>
      <c r="J4662" s="543"/>
    </row>
    <row r="4663" spans="1:10" s="342" customFormat="1">
      <c r="A4663" s="79" t="s">
        <v>1325</v>
      </c>
      <c r="B4663" s="543" t="s">
        <v>306</v>
      </c>
      <c r="C4663" s="543" t="s">
        <v>2288</v>
      </c>
      <c r="D4663" s="457">
        <v>0.5</v>
      </c>
      <c r="E4663" s="317">
        <f t="shared" ref="E4663" si="1801">D4663*1.15</f>
        <v>0.57499999999999996</v>
      </c>
      <c r="F4663" s="543"/>
      <c r="G4663" s="653" t="s">
        <v>200</v>
      </c>
      <c r="H4663" s="654">
        <f t="shared" ref="H4663" si="1802">F4663*D4663</f>
        <v>0</v>
      </c>
      <c r="I4663" s="654">
        <f t="shared" ref="I4663" si="1803">F4663*E4663</f>
        <v>0</v>
      </c>
      <c r="J4663" s="543"/>
    </row>
    <row r="4664" spans="1:10" s="342" customFormat="1">
      <c r="A4664" s="79" t="s">
        <v>1325</v>
      </c>
      <c r="B4664" s="543" t="s">
        <v>306</v>
      </c>
      <c r="C4664" s="543" t="s">
        <v>2148</v>
      </c>
      <c r="D4664" s="457">
        <v>0.5</v>
      </c>
      <c r="E4664" s="317">
        <f t="shared" si="1703"/>
        <v>0.57499999999999996</v>
      </c>
      <c r="F4664" s="543"/>
      <c r="G4664" s="653" t="s">
        <v>200</v>
      </c>
      <c r="H4664" s="654">
        <f t="shared" si="1787"/>
        <v>0</v>
      </c>
      <c r="I4664" s="654">
        <f t="shared" si="1788"/>
        <v>0</v>
      </c>
      <c r="J4664" s="543"/>
    </row>
    <row r="4665" spans="1:10" s="342" customFormat="1">
      <c r="A4665" s="79" t="s">
        <v>1325</v>
      </c>
      <c r="B4665" s="543" t="s">
        <v>306</v>
      </c>
      <c r="C4665" s="543" t="s">
        <v>2295</v>
      </c>
      <c r="D4665" s="457">
        <v>0.5</v>
      </c>
      <c r="E4665" s="317">
        <f t="shared" si="1703"/>
        <v>0.57499999999999996</v>
      </c>
      <c r="F4665" s="543"/>
      <c r="G4665" s="653" t="s">
        <v>200</v>
      </c>
      <c r="H4665" s="654">
        <f t="shared" si="1787"/>
        <v>0</v>
      </c>
      <c r="I4665" s="654">
        <f t="shared" si="1788"/>
        <v>0</v>
      </c>
      <c r="J4665" s="543"/>
    </row>
    <row r="4666" spans="1:10" s="342" customFormat="1">
      <c r="A4666" s="79" t="s">
        <v>1325</v>
      </c>
      <c r="B4666" s="543" t="s">
        <v>306</v>
      </c>
      <c r="C4666" s="543" t="s">
        <v>2149</v>
      </c>
      <c r="D4666" s="457">
        <v>0.5</v>
      </c>
      <c r="E4666" s="317">
        <f t="shared" si="1703"/>
        <v>0.57499999999999996</v>
      </c>
      <c r="F4666" s="543"/>
      <c r="G4666" s="653" t="s">
        <v>200</v>
      </c>
      <c r="H4666" s="654">
        <f t="shared" si="1787"/>
        <v>0</v>
      </c>
      <c r="I4666" s="654">
        <f t="shared" si="1788"/>
        <v>0</v>
      </c>
      <c r="J4666" s="543"/>
    </row>
    <row r="4667" spans="1:10" s="342" customFormat="1">
      <c r="A4667" s="79" t="s">
        <v>1325</v>
      </c>
      <c r="B4667" s="543" t="s">
        <v>306</v>
      </c>
      <c r="C4667" s="543" t="s">
        <v>2294</v>
      </c>
      <c r="D4667" s="457">
        <v>0.5</v>
      </c>
      <c r="E4667" s="317">
        <f t="shared" ref="E4667" si="1804">D4667*1.15</f>
        <v>0.57499999999999996</v>
      </c>
      <c r="F4667" s="543"/>
      <c r="G4667" s="653" t="s">
        <v>200</v>
      </c>
      <c r="H4667" s="654">
        <f t="shared" ref="H4667" si="1805">F4667*D4667</f>
        <v>0</v>
      </c>
      <c r="I4667" s="654">
        <f t="shared" ref="I4667" si="1806">F4667*E4667</f>
        <v>0</v>
      </c>
      <c r="J4667" s="543"/>
    </row>
    <row r="4668" spans="1:10" s="342" customFormat="1">
      <c r="A4668" s="79" t="s">
        <v>1325</v>
      </c>
      <c r="B4668" s="543" t="s">
        <v>306</v>
      </c>
      <c r="C4668" s="543" t="s">
        <v>2060</v>
      </c>
      <c r="D4668" s="457">
        <v>0.5</v>
      </c>
      <c r="E4668" s="317">
        <f t="shared" ref="E4668" si="1807">D4668*1.15</f>
        <v>0.57499999999999996</v>
      </c>
      <c r="F4668" s="543"/>
      <c r="G4668" s="653" t="s">
        <v>200</v>
      </c>
      <c r="H4668" s="654">
        <f t="shared" ref="H4668" si="1808">F4668*D4668</f>
        <v>0</v>
      </c>
      <c r="I4668" s="654">
        <f t="shared" ref="I4668" si="1809">F4668*E4668</f>
        <v>0</v>
      </c>
      <c r="J4668" s="543"/>
    </row>
    <row r="4669" spans="1:10" s="342" customFormat="1">
      <c r="A4669" s="79" t="s">
        <v>1325</v>
      </c>
      <c r="B4669" s="543" t="s">
        <v>306</v>
      </c>
      <c r="C4669" s="543" t="s">
        <v>2151</v>
      </c>
      <c r="D4669" s="457">
        <v>0.5</v>
      </c>
      <c r="E4669" s="317">
        <f t="shared" si="1703"/>
        <v>0.57499999999999996</v>
      </c>
      <c r="F4669" s="543"/>
      <c r="G4669" s="653" t="s">
        <v>200</v>
      </c>
      <c r="H4669" s="654">
        <f t="shared" si="1787"/>
        <v>0</v>
      </c>
      <c r="I4669" s="654">
        <f t="shared" si="1788"/>
        <v>0</v>
      </c>
      <c r="J4669" s="543"/>
    </row>
    <row r="4670" spans="1:10" s="343" customFormat="1">
      <c r="A4670" s="79" t="s">
        <v>1325</v>
      </c>
      <c r="B4670" s="543" t="s">
        <v>306</v>
      </c>
      <c r="C4670" s="543" t="s">
        <v>2150</v>
      </c>
      <c r="D4670" s="457">
        <v>0.5</v>
      </c>
      <c r="E4670" s="317">
        <f t="shared" si="1703"/>
        <v>0.57499999999999996</v>
      </c>
      <c r="F4670" s="543"/>
      <c r="G4670" s="653" t="s">
        <v>200</v>
      </c>
      <c r="H4670" s="654">
        <f t="shared" si="1787"/>
        <v>0</v>
      </c>
      <c r="I4670" s="654">
        <f t="shared" si="1788"/>
        <v>0</v>
      </c>
      <c r="J4670" s="543"/>
    </row>
    <row r="4671" spans="1:10" s="343" customFormat="1">
      <c r="A4671" s="79" t="s">
        <v>1325</v>
      </c>
      <c r="B4671" s="543" t="s">
        <v>306</v>
      </c>
      <c r="C4671" s="543" t="s">
        <v>1998</v>
      </c>
      <c r="D4671" s="457">
        <v>0.5</v>
      </c>
      <c r="E4671" s="317">
        <f t="shared" si="1703"/>
        <v>0.57499999999999996</v>
      </c>
      <c r="F4671" s="543"/>
      <c r="G4671" s="653" t="s">
        <v>200</v>
      </c>
      <c r="H4671" s="654">
        <f t="shared" si="1787"/>
        <v>0</v>
      </c>
      <c r="I4671" s="654">
        <f t="shared" si="1788"/>
        <v>0</v>
      </c>
      <c r="J4671" s="543"/>
    </row>
    <row r="4672" spans="1:10" s="343" customFormat="1">
      <c r="A4672" s="79" t="s">
        <v>1325</v>
      </c>
      <c r="B4672" s="543" t="s">
        <v>306</v>
      </c>
      <c r="C4672" s="543" t="s">
        <v>2296</v>
      </c>
      <c r="D4672" s="457">
        <v>0.5</v>
      </c>
      <c r="E4672" s="317">
        <f t="shared" ref="E4672" si="1810">D4672*1.15</f>
        <v>0.57499999999999996</v>
      </c>
      <c r="F4672" s="543"/>
      <c r="G4672" s="653" t="s">
        <v>200</v>
      </c>
      <c r="H4672" s="654">
        <f t="shared" ref="H4672" si="1811">F4672*D4672</f>
        <v>0</v>
      </c>
      <c r="I4672" s="654">
        <f t="shared" ref="I4672" si="1812">F4672*E4672</f>
        <v>0</v>
      </c>
      <c r="J4672" s="543"/>
    </row>
    <row r="4673" spans="1:10" s="342" customFormat="1">
      <c r="A4673" s="79" t="s">
        <v>1325</v>
      </c>
      <c r="B4673" s="543" t="s">
        <v>306</v>
      </c>
      <c r="C4673" s="543" t="s">
        <v>2154</v>
      </c>
      <c r="D4673" s="457">
        <v>0.5</v>
      </c>
      <c r="E4673" s="317">
        <f t="shared" ref="E4673" si="1813">D4673*1.15</f>
        <v>0.57499999999999996</v>
      </c>
      <c r="F4673" s="543"/>
      <c r="G4673" s="653" t="s">
        <v>200</v>
      </c>
      <c r="H4673" s="654">
        <f t="shared" ref="H4673" si="1814">F4673*D4673</f>
        <v>0</v>
      </c>
      <c r="I4673" s="654">
        <f t="shared" ref="I4673" si="1815">F4673*E4673</f>
        <v>0</v>
      </c>
      <c r="J4673" s="543"/>
    </row>
    <row r="4674" spans="1:10" s="342" customFormat="1">
      <c r="A4674" s="79" t="s">
        <v>1325</v>
      </c>
      <c r="B4674" s="543" t="s">
        <v>306</v>
      </c>
      <c r="C4674" s="543" t="s">
        <v>2284</v>
      </c>
      <c r="D4674" s="457">
        <v>0.5</v>
      </c>
      <c r="E4674" s="317">
        <f t="shared" si="1703"/>
        <v>0.57499999999999996</v>
      </c>
      <c r="F4674" s="543"/>
      <c r="G4674" s="653" t="s">
        <v>200</v>
      </c>
      <c r="H4674" s="654">
        <f t="shared" si="1787"/>
        <v>0</v>
      </c>
      <c r="I4674" s="654">
        <f t="shared" si="1788"/>
        <v>0</v>
      </c>
      <c r="J4674" s="543"/>
    </row>
    <row r="4675" spans="1:10" s="342" customFormat="1">
      <c r="A4675" s="79" t="s">
        <v>1325</v>
      </c>
      <c r="B4675" s="543" t="s">
        <v>306</v>
      </c>
      <c r="C4675" s="543" t="s">
        <v>2285</v>
      </c>
      <c r="D4675" s="457">
        <v>0.5</v>
      </c>
      <c r="E4675" s="317">
        <f t="shared" ref="E4675" si="1816">D4675*1.15</f>
        <v>0.57499999999999996</v>
      </c>
      <c r="F4675" s="543"/>
      <c r="G4675" s="653" t="s">
        <v>200</v>
      </c>
      <c r="H4675" s="654">
        <f t="shared" ref="H4675" si="1817">F4675*D4675</f>
        <v>0</v>
      </c>
      <c r="I4675" s="654">
        <f t="shared" ref="I4675" si="1818">F4675*E4675</f>
        <v>0</v>
      </c>
      <c r="J4675" s="543"/>
    </row>
    <row r="4676" spans="1:10" s="343" customFormat="1">
      <c r="A4676" s="79" t="s">
        <v>1325</v>
      </c>
      <c r="B4676" s="543" t="s">
        <v>306</v>
      </c>
      <c r="C4676" s="543" t="s">
        <v>1980</v>
      </c>
      <c r="D4676" s="457">
        <v>0.5</v>
      </c>
      <c r="E4676" s="317">
        <f t="shared" si="1703"/>
        <v>0.57499999999999996</v>
      </c>
      <c r="F4676" s="543"/>
      <c r="G4676" s="653" t="s">
        <v>200</v>
      </c>
      <c r="H4676" s="654">
        <f t="shared" si="1787"/>
        <v>0</v>
      </c>
      <c r="I4676" s="654">
        <f t="shared" si="1788"/>
        <v>0</v>
      </c>
      <c r="J4676" s="543"/>
    </row>
    <row r="4677" spans="1:10" s="343" customFormat="1">
      <c r="A4677" s="79" t="s">
        <v>1325</v>
      </c>
      <c r="B4677" s="543" t="s">
        <v>306</v>
      </c>
      <c r="C4677" s="543" t="s">
        <v>2006</v>
      </c>
      <c r="D4677" s="457">
        <v>0.5</v>
      </c>
      <c r="E4677" s="317">
        <f t="shared" si="1703"/>
        <v>0.57499999999999996</v>
      </c>
      <c r="F4677" s="543"/>
      <c r="G4677" s="653" t="s">
        <v>200</v>
      </c>
      <c r="H4677" s="654">
        <f t="shared" si="1787"/>
        <v>0</v>
      </c>
      <c r="I4677" s="654">
        <f t="shared" si="1788"/>
        <v>0</v>
      </c>
      <c r="J4677" s="543"/>
    </row>
    <row r="4678" spans="1:10" s="343" customFormat="1">
      <c r="A4678" s="79" t="s">
        <v>1325</v>
      </c>
      <c r="B4678" s="543" t="s">
        <v>306</v>
      </c>
      <c r="C4678" s="543" t="s">
        <v>2060</v>
      </c>
      <c r="D4678" s="457">
        <v>0.5</v>
      </c>
      <c r="E4678" s="317">
        <f t="shared" ref="E4678:E4683" si="1819">D4678*1.15</f>
        <v>0.57499999999999996</v>
      </c>
      <c r="F4678" s="543"/>
      <c r="G4678" s="653" t="s">
        <v>200</v>
      </c>
      <c r="H4678" s="654">
        <f t="shared" si="1787"/>
        <v>0</v>
      </c>
      <c r="I4678" s="654">
        <f t="shared" si="1788"/>
        <v>0</v>
      </c>
      <c r="J4678" s="543"/>
    </row>
    <row r="4679" spans="1:10" s="851" customFormat="1">
      <c r="A4679" s="20" t="s">
        <v>1325</v>
      </c>
      <c r="B4679" s="851" t="s">
        <v>306</v>
      </c>
      <c r="C4679" s="851" t="s">
        <v>2042</v>
      </c>
      <c r="D4679" s="457">
        <v>0.5</v>
      </c>
      <c r="E4679" s="317">
        <f t="shared" si="1819"/>
        <v>0.57499999999999996</v>
      </c>
      <c r="G4679" s="653" t="s">
        <v>200</v>
      </c>
      <c r="H4679" s="654">
        <f t="shared" si="1787"/>
        <v>0</v>
      </c>
      <c r="I4679" s="654">
        <f t="shared" si="1788"/>
        <v>0</v>
      </c>
    </row>
    <row r="4680" spans="1:10" s="851" customFormat="1">
      <c r="A4680" s="20" t="s">
        <v>1325</v>
      </c>
      <c r="B4680" s="851" t="s">
        <v>306</v>
      </c>
      <c r="C4680" s="851" t="s">
        <v>2297</v>
      </c>
      <c r="D4680" s="457">
        <v>0.5</v>
      </c>
      <c r="E4680" s="317">
        <f t="shared" ref="E4680:E4682" si="1820">D4680*1.15</f>
        <v>0.57499999999999996</v>
      </c>
      <c r="G4680" s="653" t="s">
        <v>200</v>
      </c>
      <c r="H4680" s="654">
        <f t="shared" ref="H4680:H4682" si="1821">F4680*D4680</f>
        <v>0</v>
      </c>
      <c r="I4680" s="654">
        <f t="shared" ref="I4680:I4682" si="1822">F4680*E4680</f>
        <v>0</v>
      </c>
    </row>
    <row r="4681" spans="1:10" s="851" customFormat="1">
      <c r="A4681" s="20" t="s">
        <v>1325</v>
      </c>
      <c r="B4681" s="851" t="s">
        <v>306</v>
      </c>
      <c r="C4681" s="851" t="s">
        <v>2298</v>
      </c>
      <c r="D4681" s="457">
        <v>0.5</v>
      </c>
      <c r="E4681" s="317">
        <f t="shared" si="1820"/>
        <v>0.57499999999999996</v>
      </c>
      <c r="G4681" s="653" t="s">
        <v>200</v>
      </c>
      <c r="H4681" s="654">
        <f t="shared" si="1821"/>
        <v>0</v>
      </c>
      <c r="I4681" s="654">
        <f t="shared" si="1822"/>
        <v>0</v>
      </c>
    </row>
    <row r="4682" spans="1:10" s="851" customFormat="1">
      <c r="A4682" s="20" t="s">
        <v>1325</v>
      </c>
      <c r="B4682" s="851" t="s">
        <v>306</v>
      </c>
      <c r="C4682" s="851" t="s">
        <v>2299</v>
      </c>
      <c r="D4682" s="457">
        <v>0.5</v>
      </c>
      <c r="E4682" s="317">
        <f t="shared" si="1820"/>
        <v>0.57499999999999996</v>
      </c>
      <c r="G4682" s="653" t="s">
        <v>200</v>
      </c>
      <c r="H4682" s="654">
        <f t="shared" si="1821"/>
        <v>0</v>
      </c>
      <c r="I4682" s="654">
        <f t="shared" si="1822"/>
        <v>0</v>
      </c>
    </row>
    <row r="4683" spans="1:10" s="851" customFormat="1">
      <c r="A4683" s="20" t="s">
        <v>1325</v>
      </c>
      <c r="B4683" s="851" t="s">
        <v>306</v>
      </c>
      <c r="C4683" s="851" t="s">
        <v>2300</v>
      </c>
      <c r="D4683" s="457">
        <v>0.5</v>
      </c>
      <c r="E4683" s="848">
        <f t="shared" si="1819"/>
        <v>0.57499999999999996</v>
      </c>
      <c r="G4683" s="653" t="s">
        <v>200</v>
      </c>
      <c r="H4683" s="852">
        <f t="shared" si="1787"/>
        <v>0</v>
      </c>
      <c r="I4683" s="852">
        <f t="shared" si="1788"/>
        <v>0</v>
      </c>
    </row>
    <row r="4684" spans="1:10" s="851" customFormat="1">
      <c r="A4684" s="20" t="s">
        <v>1325</v>
      </c>
      <c r="B4684" s="851" t="s">
        <v>306</v>
      </c>
      <c r="C4684" s="851" t="s">
        <v>2059</v>
      </c>
      <c r="D4684" s="457">
        <v>0.5</v>
      </c>
      <c r="E4684" s="848">
        <f t="shared" ref="E4684:E4685" si="1823">D4684*1.15</f>
        <v>0.57499999999999996</v>
      </c>
      <c r="G4684" s="653" t="s">
        <v>200</v>
      </c>
      <c r="H4684" s="852">
        <f t="shared" ref="H4684:H4685" si="1824">F4684*D4684</f>
        <v>0</v>
      </c>
      <c r="I4684" s="852">
        <f t="shared" ref="I4684:I4685" si="1825">F4684*E4684</f>
        <v>0</v>
      </c>
    </row>
    <row r="4685" spans="1:10" s="851" customFormat="1">
      <c r="A4685" s="20" t="s">
        <v>1325</v>
      </c>
      <c r="B4685" s="851" t="s">
        <v>306</v>
      </c>
      <c r="C4685" s="851" t="s">
        <v>2301</v>
      </c>
      <c r="D4685" s="457">
        <v>0.5</v>
      </c>
      <c r="E4685" s="848">
        <f t="shared" si="1823"/>
        <v>0.57499999999999996</v>
      </c>
      <c r="G4685" s="653" t="s">
        <v>200</v>
      </c>
      <c r="H4685" s="852">
        <f t="shared" si="1824"/>
        <v>0</v>
      </c>
      <c r="I4685" s="852">
        <f t="shared" si="1825"/>
        <v>0</v>
      </c>
    </row>
    <row r="4686" spans="1:10" s="851" customFormat="1">
      <c r="A4686" s="20" t="s">
        <v>1325</v>
      </c>
      <c r="B4686" s="851" t="s">
        <v>306</v>
      </c>
      <c r="C4686" s="851" t="s">
        <v>2302</v>
      </c>
      <c r="D4686" s="457">
        <v>0.5</v>
      </c>
      <c r="E4686" s="848">
        <f t="shared" ref="E4686:E4687" si="1826">D4686*1.15</f>
        <v>0.57499999999999996</v>
      </c>
      <c r="G4686" s="653" t="s">
        <v>200</v>
      </c>
      <c r="H4686" s="852">
        <f t="shared" ref="H4686:H4687" si="1827">F4686*D4686</f>
        <v>0</v>
      </c>
      <c r="I4686" s="852">
        <f t="shared" ref="I4686:I4687" si="1828">F4686*E4686</f>
        <v>0</v>
      </c>
    </row>
    <row r="4687" spans="1:10" s="851" customFormat="1">
      <c r="A4687" s="20" t="s">
        <v>1325</v>
      </c>
      <c r="B4687" s="851" t="s">
        <v>306</v>
      </c>
      <c r="C4687" s="851" t="s">
        <v>2303</v>
      </c>
      <c r="D4687" s="457">
        <v>0.5</v>
      </c>
      <c r="E4687" s="848">
        <f t="shared" si="1826"/>
        <v>0.57499999999999996</v>
      </c>
      <c r="G4687" s="653" t="s">
        <v>200</v>
      </c>
      <c r="H4687" s="852">
        <f t="shared" si="1827"/>
        <v>0</v>
      </c>
      <c r="I4687" s="852">
        <f t="shared" si="1828"/>
        <v>0</v>
      </c>
    </row>
    <row r="4688" spans="1:10" s="851" customFormat="1" ht="19.5" customHeight="1">
      <c r="A4688" s="20" t="s">
        <v>1325</v>
      </c>
      <c r="B4688" s="851" t="s">
        <v>306</v>
      </c>
      <c r="C4688" s="851" t="s">
        <v>2304</v>
      </c>
      <c r="D4688" s="457">
        <v>0.5</v>
      </c>
      <c r="E4688" s="848">
        <f t="shared" ref="E4688:E4692" si="1829">D4688*1.15</f>
        <v>0.57499999999999996</v>
      </c>
      <c r="G4688" s="653" t="s">
        <v>200</v>
      </c>
      <c r="H4688" s="852">
        <f t="shared" ref="H4688:H4692" si="1830">F4688*D4688</f>
        <v>0</v>
      </c>
      <c r="I4688" s="852">
        <f t="shared" ref="I4688:I4692" si="1831">F4688*E4688</f>
        <v>0</v>
      </c>
    </row>
    <row r="4689" spans="1:10" s="343" customFormat="1" ht="26.25">
      <c r="A4689" s="79" t="s">
        <v>1325</v>
      </c>
      <c r="B4689" s="543" t="s">
        <v>306</v>
      </c>
      <c r="C4689" s="543" t="s">
        <v>2479</v>
      </c>
      <c r="D4689" s="761">
        <v>1</v>
      </c>
      <c r="E4689" s="317">
        <f t="shared" si="1829"/>
        <v>1.1499999999999999</v>
      </c>
      <c r="F4689" s="543"/>
      <c r="G4689" s="653" t="s">
        <v>200</v>
      </c>
      <c r="H4689" s="654">
        <f t="shared" si="1830"/>
        <v>0</v>
      </c>
      <c r="I4689" s="654">
        <f t="shared" si="1831"/>
        <v>0</v>
      </c>
      <c r="J4689" s="543"/>
    </row>
    <row r="4690" spans="1:10" s="343" customFormat="1" ht="26.25">
      <c r="A4690" s="79" t="s">
        <v>1325</v>
      </c>
      <c r="B4690" s="543" t="s">
        <v>306</v>
      </c>
      <c r="C4690" s="543" t="s">
        <v>2480</v>
      </c>
      <c r="D4690" s="761">
        <v>1</v>
      </c>
      <c r="E4690" s="317">
        <f t="shared" si="1829"/>
        <v>1.1499999999999999</v>
      </c>
      <c r="F4690" s="543"/>
      <c r="G4690" s="653" t="s">
        <v>200</v>
      </c>
      <c r="H4690" s="654">
        <f t="shared" si="1830"/>
        <v>0</v>
      </c>
      <c r="I4690" s="654">
        <f t="shared" si="1831"/>
        <v>0</v>
      </c>
      <c r="J4690" s="543"/>
    </row>
    <row r="4691" spans="1:10" s="343" customFormat="1" ht="37.5">
      <c r="A4691" s="79" t="s">
        <v>1325</v>
      </c>
      <c r="B4691" s="543" t="s">
        <v>306</v>
      </c>
      <c r="C4691" s="543" t="s">
        <v>2489</v>
      </c>
      <c r="D4691" s="761">
        <v>3.5</v>
      </c>
      <c r="E4691" s="317">
        <f t="shared" si="1829"/>
        <v>4.0249999999999995</v>
      </c>
      <c r="F4691" s="543"/>
      <c r="G4691" s="653" t="s">
        <v>200</v>
      </c>
      <c r="H4691" s="654">
        <f t="shared" si="1830"/>
        <v>0</v>
      </c>
      <c r="I4691" s="654">
        <f t="shared" si="1831"/>
        <v>0</v>
      </c>
      <c r="J4691" s="543"/>
    </row>
    <row r="4692" spans="1:10" s="343" customFormat="1" ht="26.25">
      <c r="A4692" s="79" t="s">
        <v>1325</v>
      </c>
      <c r="B4692" s="543" t="s">
        <v>306</v>
      </c>
      <c r="C4692" s="543" t="s">
        <v>2481</v>
      </c>
      <c r="D4692" s="761">
        <v>1</v>
      </c>
      <c r="E4692" s="317">
        <f t="shared" si="1829"/>
        <v>1.1499999999999999</v>
      </c>
      <c r="F4692" s="543"/>
      <c r="G4692" s="653" t="s">
        <v>200</v>
      </c>
      <c r="H4692" s="654">
        <f t="shared" si="1830"/>
        <v>0</v>
      </c>
      <c r="I4692" s="654">
        <f t="shared" si="1831"/>
        <v>0</v>
      </c>
      <c r="J4692" s="543"/>
    </row>
    <row r="4693" spans="1:10" s="343" customFormat="1" ht="26.25">
      <c r="A4693" s="79" t="s">
        <v>1325</v>
      </c>
      <c r="B4693" s="543" t="s">
        <v>306</v>
      </c>
      <c r="C4693" s="543" t="s">
        <v>2482</v>
      </c>
      <c r="D4693" s="761">
        <v>1</v>
      </c>
      <c r="E4693" s="317">
        <f t="shared" ref="E4693:E4704" si="1832">D4693*1.15</f>
        <v>1.1499999999999999</v>
      </c>
      <c r="F4693" s="543"/>
      <c r="G4693" s="653" t="s">
        <v>200</v>
      </c>
      <c r="H4693" s="654">
        <f t="shared" ref="H4693:H4704" si="1833">F4693*D4693</f>
        <v>0</v>
      </c>
      <c r="I4693" s="654">
        <f t="shared" ref="I4693:I4704" si="1834">F4693*E4693</f>
        <v>0</v>
      </c>
      <c r="J4693" s="543"/>
    </row>
    <row r="4694" spans="1:10" s="343" customFormat="1" ht="37.5">
      <c r="A4694" s="79" t="s">
        <v>1325</v>
      </c>
      <c r="B4694" s="543" t="s">
        <v>306</v>
      </c>
      <c r="C4694" s="543" t="s">
        <v>2490</v>
      </c>
      <c r="D4694" s="761">
        <v>3.5</v>
      </c>
      <c r="E4694" s="317">
        <f t="shared" si="1832"/>
        <v>4.0249999999999995</v>
      </c>
      <c r="F4694" s="543"/>
      <c r="G4694" s="653" t="s">
        <v>200</v>
      </c>
      <c r="H4694" s="654">
        <f t="shared" si="1833"/>
        <v>0</v>
      </c>
      <c r="I4694" s="654">
        <f t="shared" si="1834"/>
        <v>0</v>
      </c>
      <c r="J4694" s="543"/>
    </row>
    <row r="4695" spans="1:10" s="343" customFormat="1" ht="26.25">
      <c r="A4695" s="79" t="s">
        <v>1325</v>
      </c>
      <c r="B4695" s="543" t="s">
        <v>306</v>
      </c>
      <c r="C4695" s="543" t="s">
        <v>2483</v>
      </c>
      <c r="D4695" s="761">
        <v>1</v>
      </c>
      <c r="E4695" s="317">
        <f t="shared" ref="E4695:E4696" si="1835">D4695*1.15</f>
        <v>1.1499999999999999</v>
      </c>
      <c r="F4695" s="543"/>
      <c r="G4695" s="653" t="s">
        <v>200</v>
      </c>
      <c r="H4695" s="654">
        <f t="shared" ref="H4695:H4696" si="1836">F4695*D4695</f>
        <v>0</v>
      </c>
      <c r="I4695" s="654">
        <f t="shared" ref="I4695:I4696" si="1837">F4695*E4695</f>
        <v>0</v>
      </c>
      <c r="J4695" s="543"/>
    </row>
    <row r="4696" spans="1:10" s="343" customFormat="1" ht="26.25">
      <c r="A4696" s="79" t="s">
        <v>1325</v>
      </c>
      <c r="B4696" s="543" t="s">
        <v>306</v>
      </c>
      <c r="C4696" s="543" t="s">
        <v>2484</v>
      </c>
      <c r="D4696" s="761">
        <v>1</v>
      </c>
      <c r="E4696" s="317">
        <f t="shared" si="1835"/>
        <v>1.1499999999999999</v>
      </c>
      <c r="F4696" s="543"/>
      <c r="G4696" s="653" t="s">
        <v>200</v>
      </c>
      <c r="H4696" s="654">
        <f t="shared" si="1836"/>
        <v>0</v>
      </c>
      <c r="I4696" s="654">
        <f t="shared" si="1837"/>
        <v>0</v>
      </c>
      <c r="J4696" s="543"/>
    </row>
    <row r="4697" spans="1:10" s="343" customFormat="1" ht="26.25">
      <c r="A4697" s="79" t="s">
        <v>1325</v>
      </c>
      <c r="B4697" s="543" t="s">
        <v>306</v>
      </c>
      <c r="C4697" s="543" t="s">
        <v>2485</v>
      </c>
      <c r="D4697" s="761">
        <v>1.5</v>
      </c>
      <c r="E4697" s="317">
        <f t="shared" ref="E4697:E4700" si="1838">D4697*1.15</f>
        <v>1.7249999999999999</v>
      </c>
      <c r="F4697" s="543"/>
      <c r="G4697" s="653" t="s">
        <v>200</v>
      </c>
      <c r="H4697" s="654">
        <f t="shared" ref="H4697:H4700" si="1839">F4697*D4697</f>
        <v>0</v>
      </c>
      <c r="I4697" s="654">
        <f t="shared" ref="I4697:I4700" si="1840">F4697*E4697</f>
        <v>0</v>
      </c>
      <c r="J4697" s="543"/>
    </row>
    <row r="4698" spans="1:10" s="343" customFormat="1" ht="26.25">
      <c r="A4698" s="79" t="s">
        <v>1325</v>
      </c>
      <c r="B4698" s="543" t="s">
        <v>306</v>
      </c>
      <c r="C4698" s="543" t="s">
        <v>2486</v>
      </c>
      <c r="D4698" s="761">
        <v>1.5</v>
      </c>
      <c r="E4698" s="317">
        <f t="shared" si="1838"/>
        <v>1.7249999999999999</v>
      </c>
      <c r="F4698" s="543"/>
      <c r="G4698" s="653" t="s">
        <v>200</v>
      </c>
      <c r="H4698" s="654">
        <f t="shared" si="1839"/>
        <v>0</v>
      </c>
      <c r="I4698" s="654">
        <f t="shared" si="1840"/>
        <v>0</v>
      </c>
      <c r="J4698" s="543"/>
    </row>
    <row r="4699" spans="1:10" s="343" customFormat="1" ht="26.25">
      <c r="A4699" s="79" t="s">
        <v>1325</v>
      </c>
      <c r="B4699" s="543" t="s">
        <v>306</v>
      </c>
      <c r="C4699" s="543" t="s">
        <v>2487</v>
      </c>
      <c r="D4699" s="761">
        <v>1.5</v>
      </c>
      <c r="E4699" s="317">
        <f t="shared" si="1838"/>
        <v>1.7249999999999999</v>
      </c>
      <c r="F4699" s="543"/>
      <c r="G4699" s="653" t="s">
        <v>200</v>
      </c>
      <c r="H4699" s="654">
        <f t="shared" si="1839"/>
        <v>0</v>
      </c>
      <c r="I4699" s="654">
        <f t="shared" si="1840"/>
        <v>0</v>
      </c>
      <c r="J4699" s="543"/>
    </row>
    <row r="4700" spans="1:10" s="343" customFormat="1" ht="26.25">
      <c r="A4700" s="79" t="s">
        <v>1325</v>
      </c>
      <c r="B4700" s="543" t="s">
        <v>306</v>
      </c>
      <c r="C4700" s="543" t="s">
        <v>2488</v>
      </c>
      <c r="D4700" s="761">
        <v>1.5</v>
      </c>
      <c r="E4700" s="317">
        <f t="shared" si="1838"/>
        <v>1.7249999999999999</v>
      </c>
      <c r="F4700" s="543"/>
      <c r="G4700" s="653" t="s">
        <v>200</v>
      </c>
      <c r="H4700" s="654">
        <f t="shared" si="1839"/>
        <v>0</v>
      </c>
      <c r="I4700" s="654">
        <f t="shared" si="1840"/>
        <v>0</v>
      </c>
      <c r="J4700" s="543"/>
    </row>
    <row r="4701" spans="1:10" s="353" customFormat="1">
      <c r="A4701" s="79" t="s">
        <v>1325</v>
      </c>
      <c r="B4701" s="543" t="s">
        <v>306</v>
      </c>
      <c r="C4701" s="543" t="s">
        <v>2336</v>
      </c>
      <c r="D4701" s="457">
        <v>0.5</v>
      </c>
      <c r="E4701" s="317">
        <f t="shared" ref="E4701:E4702" si="1841">D4701*1.15</f>
        <v>0.57499999999999996</v>
      </c>
      <c r="F4701" s="543"/>
      <c r="G4701" s="653" t="s">
        <v>200</v>
      </c>
      <c r="H4701" s="654">
        <f t="shared" ref="H4701:H4702" si="1842">F4701*D4701</f>
        <v>0</v>
      </c>
      <c r="I4701" s="654">
        <f t="shared" ref="I4701:I4702" si="1843">F4701*E4701</f>
        <v>0</v>
      </c>
      <c r="J4701" s="543"/>
    </row>
    <row r="4702" spans="1:10" s="353" customFormat="1">
      <c r="A4702" s="79" t="s">
        <v>1325</v>
      </c>
      <c r="B4702" s="543" t="s">
        <v>306</v>
      </c>
      <c r="C4702" s="543" t="s">
        <v>2337</v>
      </c>
      <c r="D4702" s="457">
        <v>0.5</v>
      </c>
      <c r="E4702" s="317">
        <f t="shared" si="1841"/>
        <v>0.57499999999999996</v>
      </c>
      <c r="F4702" s="543"/>
      <c r="G4702" s="653" t="s">
        <v>200</v>
      </c>
      <c r="H4702" s="654">
        <f t="shared" si="1842"/>
        <v>0</v>
      </c>
      <c r="I4702" s="654">
        <f t="shared" si="1843"/>
        <v>0</v>
      </c>
      <c r="J4702" s="543"/>
    </row>
    <row r="4703" spans="1:10" s="353" customFormat="1">
      <c r="A4703" s="79" t="s">
        <v>1325</v>
      </c>
      <c r="B4703" s="543" t="s">
        <v>306</v>
      </c>
      <c r="C4703" s="543" t="s">
        <v>2334</v>
      </c>
      <c r="D4703" s="457">
        <v>0.5</v>
      </c>
      <c r="E4703" s="317">
        <f t="shared" si="1832"/>
        <v>0.57499999999999996</v>
      </c>
      <c r="F4703" s="543"/>
      <c r="G4703" s="653" t="s">
        <v>200</v>
      </c>
      <c r="H4703" s="654">
        <f t="shared" si="1833"/>
        <v>0</v>
      </c>
      <c r="I4703" s="654">
        <f t="shared" si="1834"/>
        <v>0</v>
      </c>
      <c r="J4703" s="543"/>
    </row>
    <row r="4704" spans="1:10" s="353" customFormat="1">
      <c r="A4704" s="79" t="s">
        <v>1325</v>
      </c>
      <c r="B4704" s="543" t="s">
        <v>306</v>
      </c>
      <c r="C4704" s="543" t="s">
        <v>2335</v>
      </c>
      <c r="D4704" s="457">
        <v>0.5</v>
      </c>
      <c r="E4704" s="317">
        <f t="shared" si="1832"/>
        <v>0.57499999999999996</v>
      </c>
      <c r="F4704" s="543"/>
      <c r="G4704" s="653" t="s">
        <v>200</v>
      </c>
      <c r="H4704" s="654">
        <f t="shared" si="1833"/>
        <v>0</v>
      </c>
      <c r="I4704" s="654">
        <f t="shared" si="1834"/>
        <v>0</v>
      </c>
      <c r="J4704" s="543"/>
    </row>
    <row r="4705" spans="1:10" s="353" customFormat="1">
      <c r="A4705" s="79" t="s">
        <v>1325</v>
      </c>
      <c r="B4705" s="543" t="s">
        <v>306</v>
      </c>
      <c r="C4705" s="543" t="s">
        <v>2155</v>
      </c>
      <c r="D4705" s="457">
        <v>0.5</v>
      </c>
      <c r="E4705" s="317">
        <f t="shared" ref="E4705:E4764" si="1844">D4705*1.15</f>
        <v>0.57499999999999996</v>
      </c>
      <c r="F4705" s="543"/>
      <c r="G4705" s="653" t="s">
        <v>200</v>
      </c>
      <c r="H4705" s="654">
        <f t="shared" ref="H4705:H4710" si="1845">F4705*D4705</f>
        <v>0</v>
      </c>
      <c r="I4705" s="654">
        <f t="shared" ref="I4705:I4710" si="1846">F4705*E4705</f>
        <v>0</v>
      </c>
      <c r="J4705" s="543"/>
    </row>
    <row r="4706" spans="1:10" s="353" customFormat="1">
      <c r="A4706" s="79" t="s">
        <v>1325</v>
      </c>
      <c r="B4706" s="543" t="s">
        <v>306</v>
      </c>
      <c r="C4706" s="543" t="s">
        <v>2340</v>
      </c>
      <c r="D4706" s="457">
        <v>0.5</v>
      </c>
      <c r="E4706" s="317">
        <f t="shared" ref="E4706" si="1847">D4706*1.15</f>
        <v>0.57499999999999996</v>
      </c>
      <c r="F4706" s="543"/>
      <c r="G4706" s="653" t="s">
        <v>200</v>
      </c>
      <c r="H4706" s="654">
        <f t="shared" ref="H4706" si="1848">F4706*D4706</f>
        <v>0</v>
      </c>
      <c r="I4706" s="654">
        <f t="shared" ref="I4706" si="1849">F4706*E4706</f>
        <v>0</v>
      </c>
      <c r="J4706" s="543"/>
    </row>
    <row r="4707" spans="1:10" s="353" customFormat="1">
      <c r="A4707" s="79" t="s">
        <v>1325</v>
      </c>
      <c r="B4707" s="543" t="s">
        <v>306</v>
      </c>
      <c r="C4707" s="543" t="s">
        <v>2339</v>
      </c>
      <c r="D4707" s="457">
        <v>0.5</v>
      </c>
      <c r="E4707" s="317">
        <f t="shared" ref="E4707" si="1850">D4707*1.15</f>
        <v>0.57499999999999996</v>
      </c>
      <c r="F4707" s="543"/>
      <c r="G4707" s="653" t="s">
        <v>200</v>
      </c>
      <c r="H4707" s="654">
        <f t="shared" ref="H4707" si="1851">F4707*D4707</f>
        <v>0</v>
      </c>
      <c r="I4707" s="654">
        <f t="shared" ref="I4707" si="1852">F4707*E4707</f>
        <v>0</v>
      </c>
      <c r="J4707" s="543"/>
    </row>
    <row r="4708" spans="1:10" s="353" customFormat="1">
      <c r="A4708" s="79" t="s">
        <v>1325</v>
      </c>
      <c r="B4708" s="543" t="s">
        <v>306</v>
      </c>
      <c r="C4708" s="543" t="s">
        <v>2156</v>
      </c>
      <c r="D4708" s="457">
        <v>0.5</v>
      </c>
      <c r="E4708" s="317">
        <f t="shared" si="1844"/>
        <v>0.57499999999999996</v>
      </c>
      <c r="F4708" s="543"/>
      <c r="G4708" s="653" t="s">
        <v>200</v>
      </c>
      <c r="H4708" s="654">
        <f t="shared" si="1845"/>
        <v>0</v>
      </c>
      <c r="I4708" s="654">
        <f t="shared" si="1846"/>
        <v>0</v>
      </c>
      <c r="J4708" s="543"/>
    </row>
    <row r="4709" spans="1:10" s="353" customFormat="1">
      <c r="A4709" s="79" t="s">
        <v>1325</v>
      </c>
      <c r="B4709" s="543" t="s">
        <v>306</v>
      </c>
      <c r="C4709" s="543" t="s">
        <v>2157</v>
      </c>
      <c r="D4709" s="457">
        <v>0.5</v>
      </c>
      <c r="E4709" s="317">
        <f t="shared" ref="E4709" si="1853">D4709*1.15</f>
        <v>0.57499999999999996</v>
      </c>
      <c r="F4709" s="543"/>
      <c r="G4709" s="653" t="s">
        <v>200</v>
      </c>
      <c r="H4709" s="654">
        <f t="shared" ref="H4709" si="1854">F4709*D4709</f>
        <v>0</v>
      </c>
      <c r="I4709" s="654">
        <f t="shared" ref="I4709" si="1855">F4709*E4709</f>
        <v>0</v>
      </c>
      <c r="J4709" s="543"/>
    </row>
    <row r="4710" spans="1:10" s="353" customFormat="1">
      <c r="A4710" s="79" t="s">
        <v>1325</v>
      </c>
      <c r="B4710" s="543" t="s">
        <v>306</v>
      </c>
      <c r="C4710" s="543" t="s">
        <v>2338</v>
      </c>
      <c r="D4710" s="457">
        <v>0.5</v>
      </c>
      <c r="E4710" s="317">
        <f t="shared" si="1844"/>
        <v>0.57499999999999996</v>
      </c>
      <c r="F4710" s="543"/>
      <c r="G4710" s="653" t="s">
        <v>200</v>
      </c>
      <c r="H4710" s="654">
        <f t="shared" si="1845"/>
        <v>0</v>
      </c>
      <c r="I4710" s="654">
        <f t="shared" si="1846"/>
        <v>0</v>
      </c>
      <c r="J4710" s="543"/>
    </row>
    <row r="4711" spans="1:10" s="132" customFormat="1" ht="42">
      <c r="A4711" s="1029" t="s">
        <v>2088</v>
      </c>
      <c r="B4711" s="1030"/>
      <c r="C4711" s="1031"/>
      <c r="D4711" s="607"/>
      <c r="E4711" s="317">
        <f t="shared" ref="E4711" si="1856">D4711*1.15</f>
        <v>0</v>
      </c>
      <c r="F4711" s="657"/>
      <c r="G4711" s="598"/>
      <c r="H4711" s="658"/>
      <c r="I4711" s="658"/>
      <c r="J4711" s="536"/>
    </row>
    <row r="4712" spans="1:10" s="208" customFormat="1" ht="19.5" customHeight="1">
      <c r="A4712" s="280" t="s">
        <v>2088</v>
      </c>
      <c r="B4712" s="280" t="s">
        <v>306</v>
      </c>
      <c r="C4712" s="655" t="s">
        <v>2089</v>
      </c>
      <c r="D4712" s="77">
        <v>0.9</v>
      </c>
      <c r="E4712" s="317">
        <f t="shared" ref="E4712:E4727" si="1857">D4712*1.15</f>
        <v>1.0349999999999999</v>
      </c>
      <c r="F4712" s="175"/>
      <c r="G4712" s="126" t="s">
        <v>200</v>
      </c>
      <c r="H4712" s="220">
        <f t="shared" ref="H4712:H4727" si="1858">F4712*D4712</f>
        <v>0</v>
      </c>
      <c r="I4712" s="201">
        <f t="shared" ref="I4712:I4727" si="1859">F4712*E4712</f>
        <v>0</v>
      </c>
      <c r="J4712" s="78"/>
    </row>
    <row r="4713" spans="1:10" s="208" customFormat="1" ht="21" hidden="1">
      <c r="A4713" s="280"/>
      <c r="B4713" s="280"/>
      <c r="C4713" s="655"/>
      <c r="D4713" s="77"/>
      <c r="E4713" s="317"/>
      <c r="F4713" s="175"/>
      <c r="G4713" s="126"/>
      <c r="H4713" s="220"/>
      <c r="I4713" s="201"/>
      <c r="J4713" s="78"/>
    </row>
    <row r="4714" spans="1:10" s="208" customFormat="1" ht="19.5" customHeight="1">
      <c r="A4714" s="280" t="s">
        <v>2088</v>
      </c>
      <c r="B4714" s="280" t="s">
        <v>306</v>
      </c>
      <c r="C4714" s="655" t="s">
        <v>2090</v>
      </c>
      <c r="D4714" s="77">
        <v>0.9</v>
      </c>
      <c r="E4714" s="317">
        <f t="shared" ref="E4714:E4724" si="1860">D4714*1.15</f>
        <v>1.0349999999999999</v>
      </c>
      <c r="F4714" s="175"/>
      <c r="G4714" s="126" t="s">
        <v>200</v>
      </c>
      <c r="H4714" s="220">
        <f t="shared" ref="H4714:H4724" si="1861">F4714*D4714</f>
        <v>0</v>
      </c>
      <c r="I4714" s="201">
        <f t="shared" ref="I4714:I4724" si="1862">F4714*E4714</f>
        <v>0</v>
      </c>
      <c r="J4714" s="78"/>
    </row>
    <row r="4715" spans="1:10" s="208" customFormat="1" ht="19.5" customHeight="1">
      <c r="A4715" s="280" t="s">
        <v>2088</v>
      </c>
      <c r="B4715" s="280" t="s">
        <v>306</v>
      </c>
      <c r="C4715" s="655" t="s">
        <v>2091</v>
      </c>
      <c r="D4715" s="77">
        <v>0.9</v>
      </c>
      <c r="E4715" s="317">
        <f t="shared" si="1860"/>
        <v>1.0349999999999999</v>
      </c>
      <c r="F4715" s="175"/>
      <c r="G4715" s="126" t="s">
        <v>200</v>
      </c>
      <c r="H4715" s="220">
        <f t="shared" si="1861"/>
        <v>0</v>
      </c>
      <c r="I4715" s="201">
        <f t="shared" si="1862"/>
        <v>0</v>
      </c>
      <c r="J4715" s="78"/>
    </row>
    <row r="4716" spans="1:10" s="208" customFormat="1" ht="19.5" customHeight="1">
      <c r="A4716" s="280" t="s">
        <v>2088</v>
      </c>
      <c r="B4716" s="280" t="s">
        <v>306</v>
      </c>
      <c r="C4716" s="655" t="s">
        <v>2092</v>
      </c>
      <c r="D4716" s="77">
        <v>0.9</v>
      </c>
      <c r="E4716" s="317">
        <f t="shared" si="1860"/>
        <v>1.0349999999999999</v>
      </c>
      <c r="F4716" s="175"/>
      <c r="G4716" s="126" t="s">
        <v>200</v>
      </c>
      <c r="H4716" s="220">
        <f t="shared" si="1861"/>
        <v>0</v>
      </c>
      <c r="I4716" s="201">
        <f t="shared" si="1862"/>
        <v>0</v>
      </c>
      <c r="J4716" s="78"/>
    </row>
    <row r="4717" spans="1:10" s="208" customFormat="1" ht="19.5" customHeight="1">
      <c r="A4717" s="280" t="s">
        <v>2088</v>
      </c>
      <c r="B4717" s="280" t="s">
        <v>306</v>
      </c>
      <c r="C4717" s="655" t="s">
        <v>2093</v>
      </c>
      <c r="D4717" s="77">
        <v>0.9</v>
      </c>
      <c r="E4717" s="317">
        <f t="shared" si="1860"/>
        <v>1.0349999999999999</v>
      </c>
      <c r="F4717" s="175"/>
      <c r="G4717" s="126" t="s">
        <v>200</v>
      </c>
      <c r="H4717" s="220">
        <f t="shared" si="1861"/>
        <v>0</v>
      </c>
      <c r="I4717" s="201">
        <f t="shared" si="1862"/>
        <v>0</v>
      </c>
      <c r="J4717" s="78"/>
    </row>
    <row r="4718" spans="1:10" s="208" customFormat="1" ht="19.5" customHeight="1">
      <c r="A4718" s="280" t="s">
        <v>2088</v>
      </c>
      <c r="B4718" s="280" t="s">
        <v>306</v>
      </c>
      <c r="C4718" s="655" t="s">
        <v>2094</v>
      </c>
      <c r="D4718" s="77">
        <v>0.9</v>
      </c>
      <c r="E4718" s="317">
        <f t="shared" si="1860"/>
        <v>1.0349999999999999</v>
      </c>
      <c r="F4718" s="175"/>
      <c r="G4718" s="126" t="s">
        <v>200</v>
      </c>
      <c r="H4718" s="220">
        <f t="shared" si="1861"/>
        <v>0</v>
      </c>
      <c r="I4718" s="201">
        <f t="shared" si="1862"/>
        <v>0</v>
      </c>
      <c r="J4718" s="78"/>
    </row>
    <row r="4719" spans="1:10" s="208" customFormat="1" ht="19.5" customHeight="1">
      <c r="A4719" s="280" t="s">
        <v>2088</v>
      </c>
      <c r="B4719" s="280" t="s">
        <v>306</v>
      </c>
      <c r="C4719" s="655" t="s">
        <v>2095</v>
      </c>
      <c r="D4719" s="77">
        <v>0.9</v>
      </c>
      <c r="E4719" s="317">
        <f t="shared" si="1860"/>
        <v>1.0349999999999999</v>
      </c>
      <c r="F4719" s="175"/>
      <c r="G4719" s="126" t="s">
        <v>200</v>
      </c>
      <c r="H4719" s="220">
        <f t="shared" si="1861"/>
        <v>0</v>
      </c>
      <c r="I4719" s="201">
        <f t="shared" si="1862"/>
        <v>0</v>
      </c>
      <c r="J4719" s="78"/>
    </row>
    <row r="4720" spans="1:10" s="208" customFormat="1" ht="19.5" customHeight="1">
      <c r="A4720" s="280" t="s">
        <v>2088</v>
      </c>
      <c r="B4720" s="280" t="s">
        <v>306</v>
      </c>
      <c r="C4720" s="655" t="s">
        <v>2096</v>
      </c>
      <c r="D4720" s="77">
        <v>0.9</v>
      </c>
      <c r="E4720" s="317">
        <f t="shared" si="1860"/>
        <v>1.0349999999999999</v>
      </c>
      <c r="F4720" s="175"/>
      <c r="G4720" s="126" t="s">
        <v>200</v>
      </c>
      <c r="H4720" s="220">
        <f t="shared" si="1861"/>
        <v>0</v>
      </c>
      <c r="I4720" s="201">
        <f t="shared" si="1862"/>
        <v>0</v>
      </c>
      <c r="J4720" s="78"/>
    </row>
    <row r="4721" spans="1:10" s="208" customFormat="1" ht="19.5" customHeight="1">
      <c r="A4721" s="280" t="s">
        <v>2088</v>
      </c>
      <c r="B4721" s="280" t="s">
        <v>306</v>
      </c>
      <c r="C4721" s="655" t="s">
        <v>2097</v>
      </c>
      <c r="D4721" s="77">
        <v>0.9</v>
      </c>
      <c r="E4721" s="317">
        <f t="shared" si="1860"/>
        <v>1.0349999999999999</v>
      </c>
      <c r="F4721" s="175"/>
      <c r="G4721" s="126" t="s">
        <v>200</v>
      </c>
      <c r="H4721" s="220">
        <f t="shared" si="1861"/>
        <v>0</v>
      </c>
      <c r="I4721" s="201">
        <f t="shared" si="1862"/>
        <v>0</v>
      </c>
      <c r="J4721" s="78"/>
    </row>
    <row r="4722" spans="1:10" s="208" customFormat="1" ht="19.5" customHeight="1">
      <c r="A4722" s="280" t="s">
        <v>2088</v>
      </c>
      <c r="B4722" s="280" t="s">
        <v>306</v>
      </c>
      <c r="C4722" s="655" t="s">
        <v>2098</v>
      </c>
      <c r="D4722" s="77">
        <v>0.9</v>
      </c>
      <c r="E4722" s="317">
        <f t="shared" si="1860"/>
        <v>1.0349999999999999</v>
      </c>
      <c r="F4722" s="175"/>
      <c r="G4722" s="126" t="s">
        <v>200</v>
      </c>
      <c r="H4722" s="220">
        <f t="shared" si="1861"/>
        <v>0</v>
      </c>
      <c r="I4722" s="201">
        <f t="shared" si="1862"/>
        <v>0</v>
      </c>
      <c r="J4722" s="78"/>
    </row>
    <row r="4723" spans="1:10" s="208" customFormat="1" ht="19.5" customHeight="1">
      <c r="A4723" s="280" t="s">
        <v>2088</v>
      </c>
      <c r="B4723" s="280" t="s">
        <v>306</v>
      </c>
      <c r="C4723" s="655" t="s">
        <v>2099</v>
      </c>
      <c r="D4723" s="77">
        <v>0.9</v>
      </c>
      <c r="E4723" s="317">
        <f t="shared" si="1860"/>
        <v>1.0349999999999999</v>
      </c>
      <c r="F4723" s="175"/>
      <c r="G4723" s="126" t="s">
        <v>200</v>
      </c>
      <c r="H4723" s="220">
        <f t="shared" si="1861"/>
        <v>0</v>
      </c>
      <c r="I4723" s="201">
        <f t="shared" si="1862"/>
        <v>0</v>
      </c>
      <c r="J4723" s="78"/>
    </row>
    <row r="4724" spans="1:10" s="208" customFormat="1" ht="19.5" customHeight="1">
      <c r="A4724" s="280" t="s">
        <v>2088</v>
      </c>
      <c r="B4724" s="280" t="s">
        <v>306</v>
      </c>
      <c r="C4724" s="655" t="s">
        <v>592</v>
      </c>
      <c r="D4724" s="77">
        <v>0.9</v>
      </c>
      <c r="E4724" s="317">
        <f t="shared" si="1860"/>
        <v>1.0349999999999999</v>
      </c>
      <c r="F4724" s="175"/>
      <c r="G4724" s="126" t="s">
        <v>200</v>
      </c>
      <c r="H4724" s="220">
        <f t="shared" si="1861"/>
        <v>0</v>
      </c>
      <c r="I4724" s="201">
        <f t="shared" si="1862"/>
        <v>0</v>
      </c>
      <c r="J4724" s="78"/>
    </row>
    <row r="4725" spans="1:10" s="208" customFormat="1" ht="21">
      <c r="A4725" s="280" t="s">
        <v>2088</v>
      </c>
      <c r="B4725" s="280" t="s">
        <v>306</v>
      </c>
      <c r="C4725" s="655" t="s">
        <v>2100</v>
      </c>
      <c r="D4725" s="77">
        <v>0.9</v>
      </c>
      <c r="E4725" s="317">
        <f t="shared" ref="E4725:E4726" si="1863">D4725*1.15</f>
        <v>1.0349999999999999</v>
      </c>
      <c r="F4725" s="175"/>
      <c r="G4725" s="126" t="s">
        <v>200</v>
      </c>
      <c r="H4725" s="220">
        <f t="shared" ref="H4725:H4726" si="1864">F4725*D4725</f>
        <v>0</v>
      </c>
      <c r="I4725" s="201">
        <f t="shared" ref="I4725:I4726" si="1865">F4725*E4725</f>
        <v>0</v>
      </c>
      <c r="J4725" s="78"/>
    </row>
    <row r="4726" spans="1:10" s="208" customFormat="1" ht="21">
      <c r="A4726" s="280" t="s">
        <v>2088</v>
      </c>
      <c r="B4726" s="280" t="s">
        <v>306</v>
      </c>
      <c r="C4726" s="655" t="s">
        <v>2101</v>
      </c>
      <c r="D4726" s="77">
        <v>0.9</v>
      </c>
      <c r="E4726" s="317">
        <f t="shared" si="1863"/>
        <v>1.0349999999999999</v>
      </c>
      <c r="F4726" s="175"/>
      <c r="G4726" s="126" t="s">
        <v>200</v>
      </c>
      <c r="H4726" s="220">
        <f t="shared" si="1864"/>
        <v>0</v>
      </c>
      <c r="I4726" s="201">
        <f t="shared" si="1865"/>
        <v>0</v>
      </c>
      <c r="J4726" s="78"/>
    </row>
    <row r="4727" spans="1:10" s="208" customFormat="1" ht="21">
      <c r="A4727" s="280" t="s">
        <v>2088</v>
      </c>
      <c r="B4727" s="280" t="s">
        <v>306</v>
      </c>
      <c r="C4727" s="655" t="s">
        <v>2080</v>
      </c>
      <c r="D4727" s="77">
        <v>0.9</v>
      </c>
      <c r="E4727" s="317">
        <f t="shared" si="1857"/>
        <v>1.0349999999999999</v>
      </c>
      <c r="F4727" s="175"/>
      <c r="G4727" s="126" t="s">
        <v>200</v>
      </c>
      <c r="H4727" s="220">
        <f t="shared" si="1858"/>
        <v>0</v>
      </c>
      <c r="I4727" s="201">
        <f t="shared" si="1859"/>
        <v>0</v>
      </c>
      <c r="J4727" s="78"/>
    </row>
    <row r="4728" spans="1:10" s="132" customFormat="1" ht="42">
      <c r="A4728" s="1029" t="s">
        <v>1196</v>
      </c>
      <c r="B4728" s="1030"/>
      <c r="C4728" s="1031"/>
      <c r="D4728" s="607"/>
      <c r="E4728" s="317">
        <f t="shared" si="1844"/>
        <v>0</v>
      </c>
      <c r="F4728" s="657"/>
      <c r="G4728" s="598"/>
      <c r="H4728" s="658"/>
      <c r="I4728" s="658"/>
      <c r="J4728" s="536"/>
    </row>
    <row r="4729" spans="1:10" s="208" customFormat="1" ht="21">
      <c r="A4729" s="280" t="s">
        <v>1150</v>
      </c>
      <c r="B4729" s="280" t="s">
        <v>306</v>
      </c>
      <c r="C4729" s="655" t="s">
        <v>1197</v>
      </c>
      <c r="D4729" s="77">
        <v>0.9</v>
      </c>
      <c r="E4729" s="317">
        <f t="shared" si="1844"/>
        <v>1.0349999999999999</v>
      </c>
      <c r="F4729" s="175"/>
      <c r="G4729" s="126" t="s">
        <v>200</v>
      </c>
      <c r="H4729" s="220">
        <v>0</v>
      </c>
      <c r="I4729" s="201">
        <v>0</v>
      </c>
      <c r="J4729" s="78"/>
    </row>
    <row r="4730" spans="1:10" s="208" customFormat="1" ht="21">
      <c r="A4730" s="280" t="s">
        <v>1150</v>
      </c>
      <c r="B4730" s="280" t="s">
        <v>306</v>
      </c>
      <c r="C4730" s="655" t="s">
        <v>1198</v>
      </c>
      <c r="D4730" s="77">
        <v>0.9</v>
      </c>
      <c r="E4730" s="317">
        <f t="shared" si="1844"/>
        <v>1.0349999999999999</v>
      </c>
      <c r="F4730" s="175"/>
      <c r="G4730" s="126" t="s">
        <v>200</v>
      </c>
      <c r="H4730" s="220">
        <v>0</v>
      </c>
      <c r="I4730" s="201">
        <v>0</v>
      </c>
      <c r="J4730" s="78"/>
    </row>
    <row r="4731" spans="1:10" s="272" customFormat="1" ht="21">
      <c r="A4731" s="280" t="s">
        <v>1150</v>
      </c>
      <c r="B4731" s="280" t="s">
        <v>306</v>
      </c>
      <c r="C4731" s="655" t="s">
        <v>678</v>
      </c>
      <c r="D4731" s="77">
        <v>0.9</v>
      </c>
      <c r="E4731" s="317">
        <f t="shared" si="1844"/>
        <v>1.0349999999999999</v>
      </c>
      <c r="F4731" s="175"/>
      <c r="G4731" s="126" t="s">
        <v>200</v>
      </c>
      <c r="H4731" s="220">
        <f t="shared" ref="H4731" si="1866">F4731*D4731</f>
        <v>0</v>
      </c>
      <c r="I4731" s="201">
        <f t="shared" ref="I4731" si="1867">F4731*E4731</f>
        <v>0</v>
      </c>
      <c r="J4731" s="78"/>
    </row>
    <row r="4732" spans="1:10" s="272" customFormat="1" ht="21">
      <c r="A4732" s="280" t="s">
        <v>1150</v>
      </c>
      <c r="B4732" s="280" t="s">
        <v>306</v>
      </c>
      <c r="C4732" s="655" t="s">
        <v>941</v>
      </c>
      <c r="D4732" s="77">
        <v>0.9</v>
      </c>
      <c r="E4732" s="317">
        <f t="shared" si="1844"/>
        <v>1.0349999999999999</v>
      </c>
      <c r="F4732" s="175"/>
      <c r="G4732" s="126" t="s">
        <v>200</v>
      </c>
      <c r="H4732" s="220">
        <f t="shared" ref="H4732" si="1868">F4732*D4732</f>
        <v>0</v>
      </c>
      <c r="I4732" s="201">
        <f t="shared" ref="I4732" si="1869">F4732*E4732</f>
        <v>0</v>
      </c>
      <c r="J4732" s="78"/>
    </row>
    <row r="4733" spans="1:10" s="272" customFormat="1" ht="21">
      <c r="A4733" s="280" t="s">
        <v>1150</v>
      </c>
      <c r="B4733" s="280" t="s">
        <v>306</v>
      </c>
      <c r="C4733" s="655" t="s">
        <v>1432</v>
      </c>
      <c r="D4733" s="77">
        <v>0.9</v>
      </c>
      <c r="E4733" s="317">
        <f t="shared" si="1844"/>
        <v>1.0349999999999999</v>
      </c>
      <c r="F4733" s="175"/>
      <c r="G4733" s="126" t="s">
        <v>200</v>
      </c>
      <c r="H4733" s="220">
        <f t="shared" ref="H4733:H4736" si="1870">F4733*D4733</f>
        <v>0</v>
      </c>
      <c r="I4733" s="201">
        <f t="shared" ref="I4733:I4735" si="1871">F4733*E4733</f>
        <v>0</v>
      </c>
      <c r="J4733" s="78"/>
    </row>
    <row r="4734" spans="1:10" s="272" customFormat="1" ht="21">
      <c r="A4734" s="280" t="s">
        <v>1150</v>
      </c>
      <c r="B4734" s="280" t="s">
        <v>306</v>
      </c>
      <c r="C4734" s="655" t="s">
        <v>1433</v>
      </c>
      <c r="D4734" s="77">
        <v>0.9</v>
      </c>
      <c r="E4734" s="317">
        <f t="shared" si="1844"/>
        <v>1.0349999999999999</v>
      </c>
      <c r="F4734" s="175"/>
      <c r="G4734" s="126" t="s">
        <v>200</v>
      </c>
      <c r="H4734" s="220">
        <f t="shared" si="1870"/>
        <v>0</v>
      </c>
      <c r="I4734" s="201">
        <f t="shared" si="1871"/>
        <v>0</v>
      </c>
      <c r="J4734" s="78"/>
    </row>
    <row r="4735" spans="1:10" s="272" customFormat="1" ht="21">
      <c r="A4735" s="280" t="s">
        <v>1150</v>
      </c>
      <c r="B4735" s="280" t="s">
        <v>306</v>
      </c>
      <c r="C4735" s="655" t="s">
        <v>1434</v>
      </c>
      <c r="D4735" s="77">
        <v>0.9</v>
      </c>
      <c r="E4735" s="317">
        <f t="shared" si="1844"/>
        <v>1.0349999999999999</v>
      </c>
      <c r="F4735" s="175"/>
      <c r="G4735" s="126" t="s">
        <v>200</v>
      </c>
      <c r="H4735" s="220">
        <f t="shared" si="1870"/>
        <v>0</v>
      </c>
      <c r="I4735" s="201">
        <f t="shared" si="1871"/>
        <v>0</v>
      </c>
      <c r="J4735" s="78"/>
    </row>
    <row r="4736" spans="1:10" s="272" customFormat="1" ht="21">
      <c r="A4736" s="280" t="s">
        <v>1150</v>
      </c>
      <c r="B4736" s="280" t="s">
        <v>306</v>
      </c>
      <c r="C4736" s="655" t="s">
        <v>901</v>
      </c>
      <c r="D4736" s="77">
        <v>0.9</v>
      </c>
      <c r="E4736" s="317">
        <f t="shared" si="1844"/>
        <v>1.0349999999999999</v>
      </c>
      <c r="F4736" s="175"/>
      <c r="G4736" s="126" t="s">
        <v>200</v>
      </c>
      <c r="H4736" s="220">
        <f t="shared" si="1870"/>
        <v>0</v>
      </c>
      <c r="I4736" s="201">
        <f t="shared" ref="I4736:I4738" si="1872">F4736*E4736</f>
        <v>0</v>
      </c>
      <c r="J4736" s="78"/>
    </row>
    <row r="4737" spans="1:10" s="214" customFormat="1" ht="19.5" customHeight="1">
      <c r="A4737" s="280" t="s">
        <v>1150</v>
      </c>
      <c r="B4737" s="280" t="s">
        <v>306</v>
      </c>
      <c r="C4737" s="655" t="s">
        <v>1140</v>
      </c>
      <c r="D4737" s="77">
        <v>0.9</v>
      </c>
      <c r="E4737" s="317">
        <f t="shared" si="1844"/>
        <v>1.0349999999999999</v>
      </c>
      <c r="F4737" s="175"/>
      <c r="G4737" s="126" t="s">
        <v>200</v>
      </c>
      <c r="H4737" s="220">
        <f t="shared" ref="H4737" si="1873">F4737*D4737</f>
        <v>0</v>
      </c>
      <c r="I4737" s="201">
        <f t="shared" ref="I4737" si="1874">F4737*E4737</f>
        <v>0</v>
      </c>
      <c r="J4737" s="78"/>
    </row>
    <row r="4738" spans="1:10" s="214" customFormat="1" ht="19.5" customHeight="1">
      <c r="A4738" s="280" t="s">
        <v>1150</v>
      </c>
      <c r="B4738" s="280" t="s">
        <v>306</v>
      </c>
      <c r="C4738" s="655" t="s">
        <v>1141</v>
      </c>
      <c r="D4738" s="77">
        <v>0.9</v>
      </c>
      <c r="E4738" s="317">
        <f t="shared" si="1844"/>
        <v>1.0349999999999999</v>
      </c>
      <c r="F4738" s="175"/>
      <c r="G4738" s="126" t="s">
        <v>200</v>
      </c>
      <c r="H4738" s="220">
        <f t="shared" ref="H4738" si="1875">F4738*D4738</f>
        <v>0</v>
      </c>
      <c r="I4738" s="201">
        <f t="shared" si="1872"/>
        <v>0</v>
      </c>
      <c r="J4738" s="78"/>
    </row>
    <row r="4739" spans="1:10" s="214" customFormat="1" ht="19.5" customHeight="1">
      <c r="A4739" s="280" t="s">
        <v>1150</v>
      </c>
      <c r="B4739" s="280" t="s">
        <v>306</v>
      </c>
      <c r="C4739" s="655" t="s">
        <v>1151</v>
      </c>
      <c r="D4739" s="77">
        <v>0.9</v>
      </c>
      <c r="E4739" s="317">
        <f t="shared" si="1844"/>
        <v>1.0349999999999999</v>
      </c>
      <c r="F4739" s="175"/>
      <c r="G4739" s="126" t="s">
        <v>200</v>
      </c>
      <c r="H4739" s="220">
        <f t="shared" ref="H4739:H4753" si="1876">F4739*D4739</f>
        <v>0</v>
      </c>
      <c r="I4739" s="201">
        <f t="shared" ref="I4739:I4753" si="1877">F4739*E4739</f>
        <v>0</v>
      </c>
      <c r="J4739" s="78"/>
    </row>
    <row r="4740" spans="1:10" s="214" customFormat="1" ht="19.5" customHeight="1">
      <c r="A4740" s="280" t="s">
        <v>1150</v>
      </c>
      <c r="B4740" s="280" t="s">
        <v>306</v>
      </c>
      <c r="C4740" s="655" t="s">
        <v>1313</v>
      </c>
      <c r="D4740" s="77">
        <v>0.9</v>
      </c>
      <c r="E4740" s="317">
        <f t="shared" si="1844"/>
        <v>1.0349999999999999</v>
      </c>
      <c r="F4740" s="175"/>
      <c r="G4740" s="126" t="s">
        <v>200</v>
      </c>
      <c r="H4740" s="220">
        <v>0</v>
      </c>
      <c r="I4740" s="201">
        <v>0</v>
      </c>
      <c r="J4740" s="78"/>
    </row>
    <row r="4741" spans="1:10" s="214" customFormat="1" ht="19.5" customHeight="1">
      <c r="A4741" s="280" t="s">
        <v>1150</v>
      </c>
      <c r="B4741" s="280" t="s">
        <v>306</v>
      </c>
      <c r="C4741" s="655" t="s">
        <v>1314</v>
      </c>
      <c r="D4741" s="77">
        <v>0.9</v>
      </c>
      <c r="E4741" s="317">
        <f t="shared" si="1844"/>
        <v>1.0349999999999999</v>
      </c>
      <c r="F4741" s="175"/>
      <c r="G4741" s="126" t="s">
        <v>200</v>
      </c>
      <c r="H4741" s="220">
        <v>0</v>
      </c>
      <c r="I4741" s="201">
        <v>0</v>
      </c>
      <c r="J4741" s="78"/>
    </row>
    <row r="4742" spans="1:10" s="214" customFormat="1" ht="19.5" customHeight="1">
      <c r="A4742" s="280" t="s">
        <v>1150</v>
      </c>
      <c r="B4742" s="280" t="s">
        <v>306</v>
      </c>
      <c r="C4742" s="655" t="s">
        <v>933</v>
      </c>
      <c r="D4742" s="77">
        <v>0.9</v>
      </c>
      <c r="E4742" s="317">
        <f t="shared" si="1844"/>
        <v>1.0349999999999999</v>
      </c>
      <c r="F4742" s="175"/>
      <c r="G4742" s="126" t="s">
        <v>200</v>
      </c>
      <c r="H4742" s="220">
        <v>0</v>
      </c>
      <c r="I4742" s="201">
        <v>0</v>
      </c>
      <c r="J4742" s="78"/>
    </row>
    <row r="4743" spans="1:10" s="214" customFormat="1" ht="19.5" customHeight="1">
      <c r="A4743" s="280" t="s">
        <v>1150</v>
      </c>
      <c r="B4743" s="280" t="s">
        <v>306</v>
      </c>
      <c r="C4743" s="655" t="s">
        <v>837</v>
      </c>
      <c r="D4743" s="77">
        <v>0.9</v>
      </c>
      <c r="E4743" s="317">
        <f t="shared" si="1844"/>
        <v>1.0349999999999999</v>
      </c>
      <c r="F4743" s="175"/>
      <c r="G4743" s="126" t="s">
        <v>200</v>
      </c>
      <c r="H4743" s="220">
        <v>0</v>
      </c>
      <c r="I4743" s="201">
        <v>0</v>
      </c>
      <c r="J4743" s="78"/>
    </row>
    <row r="4744" spans="1:10" s="214" customFormat="1" ht="19.5" customHeight="1">
      <c r="A4744" s="280" t="s">
        <v>1150</v>
      </c>
      <c r="B4744" s="280" t="s">
        <v>306</v>
      </c>
      <c r="C4744" s="655" t="s">
        <v>1003</v>
      </c>
      <c r="D4744" s="77">
        <v>0.9</v>
      </c>
      <c r="E4744" s="317">
        <f t="shared" si="1844"/>
        <v>1.0349999999999999</v>
      </c>
      <c r="F4744" s="175"/>
      <c r="G4744" s="126" t="s">
        <v>200</v>
      </c>
      <c r="H4744" s="220">
        <v>0</v>
      </c>
      <c r="I4744" s="201">
        <v>0</v>
      </c>
      <c r="J4744" s="78"/>
    </row>
    <row r="4745" spans="1:10" s="214" customFormat="1" ht="19.5" customHeight="1">
      <c r="A4745" s="280" t="s">
        <v>1150</v>
      </c>
      <c r="B4745" s="280" t="s">
        <v>306</v>
      </c>
      <c r="C4745" s="655" t="s">
        <v>1152</v>
      </c>
      <c r="D4745" s="77">
        <v>0.9</v>
      </c>
      <c r="E4745" s="317">
        <f t="shared" si="1844"/>
        <v>1.0349999999999999</v>
      </c>
      <c r="F4745" s="175"/>
      <c r="G4745" s="656" t="s">
        <v>200</v>
      </c>
      <c r="H4745" s="220">
        <f t="shared" si="1876"/>
        <v>0</v>
      </c>
      <c r="I4745" s="201">
        <f t="shared" si="1877"/>
        <v>0</v>
      </c>
      <c r="J4745" s="78"/>
    </row>
    <row r="4746" spans="1:10" s="213" customFormat="1" ht="19.5" customHeight="1">
      <c r="A4746" s="280" t="s">
        <v>1150</v>
      </c>
      <c r="B4746" s="280" t="s">
        <v>306</v>
      </c>
      <c r="C4746" s="655" t="s">
        <v>1321</v>
      </c>
      <c r="D4746" s="77">
        <v>0.9</v>
      </c>
      <c r="E4746" s="317">
        <f t="shared" si="1844"/>
        <v>1.0349999999999999</v>
      </c>
      <c r="F4746" s="175"/>
      <c r="G4746" s="656" t="s">
        <v>200</v>
      </c>
      <c r="H4746" s="220">
        <f t="shared" ref="H4746" si="1878">F4746*D4746</f>
        <v>0</v>
      </c>
      <c r="I4746" s="201">
        <f t="shared" ref="I4746" si="1879">F4746*E4746</f>
        <v>0</v>
      </c>
      <c r="J4746" s="78"/>
    </row>
    <row r="4747" spans="1:10" s="213" customFormat="1" ht="19.5" customHeight="1">
      <c r="A4747" s="280" t="s">
        <v>1150</v>
      </c>
      <c r="B4747" s="280" t="s">
        <v>306</v>
      </c>
      <c r="C4747" s="655" t="s">
        <v>1322</v>
      </c>
      <c r="D4747" s="77">
        <v>0.9</v>
      </c>
      <c r="E4747" s="317">
        <f t="shared" si="1844"/>
        <v>1.0349999999999999</v>
      </c>
      <c r="F4747" s="175"/>
      <c r="G4747" s="656" t="s">
        <v>200</v>
      </c>
      <c r="H4747" s="220">
        <f t="shared" ref="H4747:H4749" si="1880">F4747*D4747</f>
        <v>0</v>
      </c>
      <c r="I4747" s="201">
        <f t="shared" ref="I4747:I4749" si="1881">F4747*E4747</f>
        <v>0</v>
      </c>
      <c r="J4747" s="78"/>
    </row>
    <row r="4748" spans="1:10" s="277" customFormat="1" ht="19.5" customHeight="1">
      <c r="A4748" s="280" t="s">
        <v>1150</v>
      </c>
      <c r="B4748" s="280" t="s">
        <v>306</v>
      </c>
      <c r="C4748" s="655" t="s">
        <v>1323</v>
      </c>
      <c r="D4748" s="77">
        <v>0.9</v>
      </c>
      <c r="E4748" s="317">
        <f t="shared" si="1844"/>
        <v>1.0349999999999999</v>
      </c>
      <c r="F4748" s="175"/>
      <c r="G4748" s="656" t="s">
        <v>200</v>
      </c>
      <c r="H4748" s="220">
        <f t="shared" ref="H4748" si="1882">F4748*D4748</f>
        <v>0</v>
      </c>
      <c r="I4748" s="201">
        <f t="shared" ref="I4748" si="1883">F4748*E4748</f>
        <v>0</v>
      </c>
      <c r="J4748" s="78"/>
    </row>
    <row r="4749" spans="1:10" s="277" customFormat="1" ht="19.5" customHeight="1">
      <c r="A4749" s="280" t="s">
        <v>1150</v>
      </c>
      <c r="B4749" s="280" t="s">
        <v>306</v>
      </c>
      <c r="C4749" s="655" t="s">
        <v>1129</v>
      </c>
      <c r="D4749" s="77">
        <v>0.9</v>
      </c>
      <c r="E4749" s="317">
        <f t="shared" si="1844"/>
        <v>1.0349999999999999</v>
      </c>
      <c r="F4749" s="175"/>
      <c r="G4749" s="656" t="s">
        <v>200</v>
      </c>
      <c r="H4749" s="220">
        <f t="shared" si="1880"/>
        <v>0</v>
      </c>
      <c r="I4749" s="201">
        <f t="shared" si="1881"/>
        <v>0</v>
      </c>
      <c r="J4749" s="78"/>
    </row>
    <row r="4750" spans="1:10" s="277" customFormat="1" ht="19.5" customHeight="1">
      <c r="A4750" s="280" t="s">
        <v>1150</v>
      </c>
      <c r="B4750" s="280" t="s">
        <v>306</v>
      </c>
      <c r="C4750" s="655" t="s">
        <v>1199</v>
      </c>
      <c r="D4750" s="77">
        <v>0.9</v>
      </c>
      <c r="E4750" s="317">
        <f t="shared" si="1844"/>
        <v>1.0349999999999999</v>
      </c>
      <c r="F4750" s="175"/>
      <c r="G4750" s="656" t="s">
        <v>200</v>
      </c>
      <c r="H4750" s="220">
        <f t="shared" ref="H4750:H4751" si="1884">F4750*D4750</f>
        <v>0</v>
      </c>
      <c r="I4750" s="201">
        <f t="shared" ref="I4750:I4751" si="1885">F4750*E4750</f>
        <v>0</v>
      </c>
      <c r="J4750" s="78"/>
    </row>
    <row r="4751" spans="1:10" s="277" customFormat="1" ht="19.5" customHeight="1">
      <c r="A4751" s="280" t="s">
        <v>1150</v>
      </c>
      <c r="B4751" s="280" t="s">
        <v>306</v>
      </c>
      <c r="C4751" s="655" t="s">
        <v>1324</v>
      </c>
      <c r="D4751" s="77">
        <v>0.9</v>
      </c>
      <c r="E4751" s="317">
        <f t="shared" si="1844"/>
        <v>1.0349999999999999</v>
      </c>
      <c r="F4751" s="175"/>
      <c r="G4751" s="656" t="s">
        <v>200</v>
      </c>
      <c r="H4751" s="220">
        <f t="shared" si="1884"/>
        <v>0</v>
      </c>
      <c r="I4751" s="201">
        <f t="shared" si="1885"/>
        <v>0</v>
      </c>
      <c r="J4751" s="78"/>
    </row>
    <row r="4752" spans="1:10" s="277" customFormat="1" ht="21" customHeight="1">
      <c r="A4752" s="280" t="s">
        <v>1150</v>
      </c>
      <c r="B4752" s="280" t="s">
        <v>306</v>
      </c>
      <c r="C4752" s="655" t="s">
        <v>1316</v>
      </c>
      <c r="D4752" s="77">
        <v>0.9</v>
      </c>
      <c r="E4752" s="317">
        <f t="shared" si="1844"/>
        <v>1.0349999999999999</v>
      </c>
      <c r="F4752" s="175"/>
      <c r="G4752" s="656" t="s">
        <v>200</v>
      </c>
      <c r="H4752" s="220">
        <f t="shared" si="1876"/>
        <v>0</v>
      </c>
      <c r="I4752" s="201">
        <f t="shared" si="1877"/>
        <v>0</v>
      </c>
      <c r="J4752" s="78"/>
    </row>
    <row r="4753" spans="1:10" s="277" customFormat="1" ht="19.5" customHeight="1">
      <c r="A4753" s="280" t="s">
        <v>1150</v>
      </c>
      <c r="B4753" s="280" t="s">
        <v>306</v>
      </c>
      <c r="C4753" s="655" t="s">
        <v>1149</v>
      </c>
      <c r="D4753" s="77">
        <v>0.9</v>
      </c>
      <c r="E4753" s="317">
        <f t="shared" si="1844"/>
        <v>1.0349999999999999</v>
      </c>
      <c r="F4753" s="175"/>
      <c r="G4753" s="656" t="s">
        <v>200</v>
      </c>
      <c r="H4753" s="220">
        <f t="shared" si="1876"/>
        <v>0</v>
      </c>
      <c r="I4753" s="201">
        <f t="shared" si="1877"/>
        <v>0</v>
      </c>
      <c r="J4753" s="78"/>
    </row>
    <row r="4754" spans="1:10" s="155" customFormat="1" ht="45.75" customHeight="1" thickBot="1">
      <c r="A4754" s="1029" t="s">
        <v>1860</v>
      </c>
      <c r="B4754" s="1030"/>
      <c r="C4754" s="1031"/>
      <c r="D4754" s="596"/>
      <c r="E4754" s="317">
        <f t="shared" si="1844"/>
        <v>0</v>
      </c>
      <c r="F4754" s="659"/>
      <c r="G4754" s="639"/>
      <c r="H4754" s="599"/>
      <c r="I4754" s="599"/>
      <c r="J4754" s="286"/>
    </row>
    <row r="4755" spans="1:10" s="236" customFormat="1" ht="19.5" hidden="1" thickBot="1">
      <c r="A4755" s="229" t="s">
        <v>321</v>
      </c>
      <c r="B4755" s="229" t="s">
        <v>306</v>
      </c>
      <c r="C4755" s="230" t="s">
        <v>791</v>
      </c>
      <c r="D4755" s="231">
        <v>0.8</v>
      </c>
      <c r="E4755" s="317">
        <f t="shared" si="1844"/>
        <v>0.91999999999999993</v>
      </c>
      <c r="F4755" s="232"/>
      <c r="G4755" s="233" t="s">
        <v>200</v>
      </c>
      <c r="H4755" s="234">
        <f t="shared" si="1679"/>
        <v>0</v>
      </c>
      <c r="I4755" s="235">
        <f t="shared" si="1680"/>
        <v>0</v>
      </c>
      <c r="J4755" s="78"/>
    </row>
    <row r="4756" spans="1:10" s="236" customFormat="1" ht="19.5" customHeight="1" thickBot="1">
      <c r="A4756" s="758" t="s">
        <v>321</v>
      </c>
      <c r="B4756" s="758" t="s">
        <v>306</v>
      </c>
      <c r="C4756" s="759" t="s">
        <v>1894</v>
      </c>
      <c r="D4756" s="451">
        <v>0.3</v>
      </c>
      <c r="E4756" s="317">
        <f t="shared" si="1844"/>
        <v>0.34499999999999997</v>
      </c>
      <c r="F4756" s="175"/>
      <c r="G4756" s="126" t="s">
        <v>200</v>
      </c>
      <c r="H4756" s="192">
        <f t="shared" ref="H4756:H4759" si="1886">F4756*D4756</f>
        <v>0</v>
      </c>
      <c r="I4756" s="193">
        <f t="shared" ref="I4756:I4759" si="1887">F4756*E4756</f>
        <v>0</v>
      </c>
      <c r="J4756" s="78"/>
    </row>
    <row r="4757" spans="1:10" s="236" customFormat="1" ht="19.5" customHeight="1" thickBot="1">
      <c r="A4757" s="758" t="s">
        <v>321</v>
      </c>
      <c r="B4757" s="758" t="s">
        <v>306</v>
      </c>
      <c r="C4757" s="759" t="s">
        <v>2158</v>
      </c>
      <c r="D4757" s="451">
        <v>0.3</v>
      </c>
      <c r="E4757" s="317">
        <f t="shared" si="1844"/>
        <v>0.34499999999999997</v>
      </c>
      <c r="F4757" s="175"/>
      <c r="G4757" s="126" t="s">
        <v>200</v>
      </c>
      <c r="H4757" s="192">
        <f t="shared" si="1886"/>
        <v>0</v>
      </c>
      <c r="I4757" s="193">
        <f t="shared" si="1887"/>
        <v>0</v>
      </c>
      <c r="J4757" s="78"/>
    </row>
    <row r="4758" spans="1:10" s="236" customFormat="1" ht="19.5" customHeight="1" thickBot="1">
      <c r="A4758" s="758" t="s">
        <v>321</v>
      </c>
      <c r="B4758" s="758" t="s">
        <v>306</v>
      </c>
      <c r="C4758" s="759" t="s">
        <v>1787</v>
      </c>
      <c r="D4758" s="451">
        <v>0.3</v>
      </c>
      <c r="E4758" s="317">
        <f t="shared" si="1844"/>
        <v>0.34499999999999997</v>
      </c>
      <c r="F4758" s="175"/>
      <c r="G4758" s="126" t="s">
        <v>200</v>
      </c>
      <c r="H4758" s="192">
        <f t="shared" si="1886"/>
        <v>0</v>
      </c>
      <c r="I4758" s="193">
        <f t="shared" si="1887"/>
        <v>0</v>
      </c>
      <c r="J4758" s="78"/>
    </row>
    <row r="4759" spans="1:10" s="236" customFormat="1" ht="19.5" customHeight="1" thickBot="1">
      <c r="A4759" s="758" t="s">
        <v>321</v>
      </c>
      <c r="B4759" s="758" t="s">
        <v>306</v>
      </c>
      <c r="C4759" s="759" t="s">
        <v>1788</v>
      </c>
      <c r="D4759" s="451">
        <v>0.3</v>
      </c>
      <c r="E4759" s="317">
        <f t="shared" si="1844"/>
        <v>0.34499999999999997</v>
      </c>
      <c r="F4759" s="175"/>
      <c r="G4759" s="126" t="s">
        <v>200</v>
      </c>
      <c r="H4759" s="192">
        <f t="shared" si="1886"/>
        <v>0</v>
      </c>
      <c r="I4759" s="193">
        <f t="shared" si="1887"/>
        <v>0</v>
      </c>
      <c r="J4759" s="78"/>
    </row>
    <row r="4760" spans="1:10" s="236" customFormat="1" ht="19.5" customHeight="1" thickBot="1">
      <c r="A4760" s="758" t="s">
        <v>321</v>
      </c>
      <c r="B4760" s="758" t="s">
        <v>306</v>
      </c>
      <c r="C4760" s="759" t="s">
        <v>1197</v>
      </c>
      <c r="D4760" s="451">
        <v>0.3</v>
      </c>
      <c r="E4760" s="317">
        <f t="shared" si="1844"/>
        <v>0.34499999999999997</v>
      </c>
      <c r="F4760" s="175"/>
      <c r="G4760" s="126" t="s">
        <v>200</v>
      </c>
      <c r="H4760" s="192">
        <f t="shared" ref="H4760" si="1888">F4760*D4760</f>
        <v>0</v>
      </c>
      <c r="I4760" s="193">
        <f t="shared" ref="I4760" si="1889">F4760*E4760</f>
        <v>0</v>
      </c>
      <c r="J4760" s="78"/>
    </row>
    <row r="4761" spans="1:10" s="236" customFormat="1" ht="19.5" customHeight="1" thickBot="1">
      <c r="A4761" s="758" t="s">
        <v>321</v>
      </c>
      <c r="B4761" s="758" t="s">
        <v>306</v>
      </c>
      <c r="C4761" s="759" t="s">
        <v>1198</v>
      </c>
      <c r="D4761" s="451">
        <v>0.3</v>
      </c>
      <c r="E4761" s="317">
        <f t="shared" si="1844"/>
        <v>0.34499999999999997</v>
      </c>
      <c r="F4761" s="175"/>
      <c r="G4761" s="126" t="s">
        <v>200</v>
      </c>
      <c r="H4761" s="192">
        <f t="shared" ref="H4761:H4764" si="1890">F4761*D4761</f>
        <v>0</v>
      </c>
      <c r="I4761" s="193">
        <f t="shared" ref="I4761:I4764" si="1891">F4761*E4761</f>
        <v>0</v>
      </c>
      <c r="J4761" s="78"/>
    </row>
    <row r="4762" spans="1:10" s="236" customFormat="1" ht="21.75" customHeight="1" thickBot="1">
      <c r="A4762" s="758" t="s">
        <v>321</v>
      </c>
      <c r="B4762" s="758" t="s">
        <v>306</v>
      </c>
      <c r="C4762" s="759" t="s">
        <v>1789</v>
      </c>
      <c r="D4762" s="451">
        <v>0.3</v>
      </c>
      <c r="E4762" s="317">
        <f t="shared" si="1844"/>
        <v>0.34499999999999997</v>
      </c>
      <c r="F4762" s="175"/>
      <c r="G4762" s="126" t="s">
        <v>200</v>
      </c>
      <c r="H4762" s="192">
        <f t="shared" ref="H4762" si="1892">F4762*D4762</f>
        <v>0</v>
      </c>
      <c r="I4762" s="193">
        <f t="shared" ref="I4762" si="1893">F4762*E4762</f>
        <v>0</v>
      </c>
      <c r="J4762" s="78"/>
    </row>
    <row r="4763" spans="1:10" s="236" customFormat="1" ht="21.75" customHeight="1" thickBot="1">
      <c r="A4763" s="758" t="s">
        <v>321</v>
      </c>
      <c r="B4763" s="758" t="s">
        <v>306</v>
      </c>
      <c r="C4763" s="759" t="s">
        <v>2400</v>
      </c>
      <c r="D4763" s="451">
        <v>0.3</v>
      </c>
      <c r="E4763" s="317">
        <f t="shared" ref="E4763" si="1894">D4763*1.15</f>
        <v>0.34499999999999997</v>
      </c>
      <c r="F4763" s="175"/>
      <c r="G4763" s="126" t="s">
        <v>200</v>
      </c>
      <c r="H4763" s="192">
        <f t="shared" ref="H4763" si="1895">F4763*D4763</f>
        <v>0</v>
      </c>
      <c r="I4763" s="193">
        <f t="shared" ref="I4763" si="1896">F4763*E4763</f>
        <v>0</v>
      </c>
      <c r="J4763" s="78"/>
    </row>
    <row r="4764" spans="1:10" s="236" customFormat="1" ht="21.75" customHeight="1" thickBot="1">
      <c r="A4764" s="758" t="s">
        <v>321</v>
      </c>
      <c r="B4764" s="758" t="s">
        <v>306</v>
      </c>
      <c r="C4764" s="759" t="s">
        <v>1793</v>
      </c>
      <c r="D4764" s="451">
        <v>0.3</v>
      </c>
      <c r="E4764" s="317">
        <f t="shared" si="1844"/>
        <v>0.34499999999999997</v>
      </c>
      <c r="F4764" s="175"/>
      <c r="G4764" s="126" t="s">
        <v>200</v>
      </c>
      <c r="H4764" s="192">
        <f t="shared" si="1890"/>
        <v>0</v>
      </c>
      <c r="I4764" s="193">
        <f t="shared" si="1891"/>
        <v>0</v>
      </c>
      <c r="J4764" s="78"/>
    </row>
    <row r="4765" spans="1:10" s="237" customFormat="1" ht="20.25" thickBot="1">
      <c r="A4765" s="758" t="s">
        <v>321</v>
      </c>
      <c r="B4765" s="758" t="s">
        <v>306</v>
      </c>
      <c r="C4765" s="759" t="s">
        <v>679</v>
      </c>
      <c r="D4765" s="451">
        <v>0.3</v>
      </c>
      <c r="E4765" s="317">
        <f t="shared" ref="E4765:E4837" si="1897">D4765*1.15</f>
        <v>0.34499999999999997</v>
      </c>
      <c r="F4765" s="175"/>
      <c r="G4765" s="126" t="s">
        <v>200</v>
      </c>
      <c r="H4765" s="192">
        <f t="shared" ref="H4765" si="1898">F4765*D4765</f>
        <v>0</v>
      </c>
      <c r="I4765" s="193">
        <f t="shared" ref="I4765" si="1899">F4765*E4765</f>
        <v>0</v>
      </c>
      <c r="J4765" s="78"/>
    </row>
    <row r="4766" spans="1:10" s="237" customFormat="1" ht="20.25" thickBot="1">
      <c r="A4766" s="758" t="s">
        <v>321</v>
      </c>
      <c r="B4766" s="758" t="s">
        <v>306</v>
      </c>
      <c r="C4766" s="759" t="s">
        <v>1895</v>
      </c>
      <c r="D4766" s="451">
        <v>0.3</v>
      </c>
      <c r="E4766" s="317">
        <f t="shared" si="1897"/>
        <v>0.34499999999999997</v>
      </c>
      <c r="F4766" s="175"/>
      <c r="G4766" s="126" t="s">
        <v>200</v>
      </c>
      <c r="H4766" s="192">
        <f t="shared" ref="H4766" si="1900">F4766*D4766</f>
        <v>0</v>
      </c>
      <c r="I4766" s="193">
        <f t="shared" ref="I4766" si="1901">F4766*E4766</f>
        <v>0</v>
      </c>
      <c r="J4766" s="78"/>
    </row>
    <row r="4767" spans="1:10" s="237" customFormat="1" ht="20.25" thickBot="1">
      <c r="A4767" s="758" t="s">
        <v>321</v>
      </c>
      <c r="B4767" s="758" t="s">
        <v>306</v>
      </c>
      <c r="C4767" s="759" t="s">
        <v>1038</v>
      </c>
      <c r="D4767" s="451">
        <v>0.3</v>
      </c>
      <c r="E4767" s="317">
        <f t="shared" ref="E4767:E4769" si="1902">D4767*1.15</f>
        <v>0.34499999999999997</v>
      </c>
      <c r="F4767" s="175"/>
      <c r="G4767" s="126" t="s">
        <v>200</v>
      </c>
      <c r="H4767" s="192">
        <f t="shared" ref="H4767:H4769" si="1903">F4767*D4767</f>
        <v>0</v>
      </c>
      <c r="I4767" s="193">
        <f t="shared" ref="I4767:I4769" si="1904">F4767*E4767</f>
        <v>0</v>
      </c>
      <c r="J4767" s="78"/>
    </row>
    <row r="4768" spans="1:10" s="237" customFormat="1" ht="20.25" thickBot="1">
      <c r="A4768" s="758" t="s">
        <v>321</v>
      </c>
      <c r="B4768" s="758" t="s">
        <v>306</v>
      </c>
      <c r="C4768" s="759" t="s">
        <v>1162</v>
      </c>
      <c r="D4768" s="451">
        <v>0.3</v>
      </c>
      <c r="E4768" s="317">
        <f t="shared" si="1902"/>
        <v>0.34499999999999997</v>
      </c>
      <c r="F4768" s="175"/>
      <c r="G4768" s="126" t="s">
        <v>200</v>
      </c>
      <c r="H4768" s="192">
        <f t="shared" si="1903"/>
        <v>0</v>
      </c>
      <c r="I4768" s="193">
        <f t="shared" si="1904"/>
        <v>0</v>
      </c>
      <c r="J4768" s="78"/>
    </row>
    <row r="4769" spans="1:10" s="237" customFormat="1" ht="20.25" thickBot="1">
      <c r="A4769" s="758" t="s">
        <v>321</v>
      </c>
      <c r="B4769" s="758" t="s">
        <v>306</v>
      </c>
      <c r="C4769" s="759" t="s">
        <v>1170</v>
      </c>
      <c r="D4769" s="451">
        <v>0.3</v>
      </c>
      <c r="E4769" s="317">
        <f t="shared" si="1902"/>
        <v>0.34499999999999997</v>
      </c>
      <c r="F4769" s="175"/>
      <c r="G4769" s="126" t="s">
        <v>200</v>
      </c>
      <c r="H4769" s="192">
        <f t="shared" si="1903"/>
        <v>0</v>
      </c>
      <c r="I4769" s="193">
        <f t="shared" si="1904"/>
        <v>0</v>
      </c>
      <c r="J4769" s="78"/>
    </row>
    <row r="4770" spans="1:10" s="238" customFormat="1" ht="20.25" thickBot="1">
      <c r="A4770" s="758" t="s">
        <v>321</v>
      </c>
      <c r="B4770" s="758" t="s">
        <v>306</v>
      </c>
      <c r="C4770" s="759" t="s">
        <v>680</v>
      </c>
      <c r="D4770" s="451">
        <v>0.3</v>
      </c>
      <c r="E4770" s="317">
        <f t="shared" si="1897"/>
        <v>0.34499999999999997</v>
      </c>
      <c r="F4770" s="175"/>
      <c r="G4770" s="126" t="s">
        <v>200</v>
      </c>
      <c r="H4770" s="192">
        <f t="shared" ref="H4770" si="1905">F4770*D4770</f>
        <v>0</v>
      </c>
      <c r="I4770" s="193">
        <f t="shared" ref="I4770:I4838" si="1906">F4770*E4770</f>
        <v>0</v>
      </c>
      <c r="J4770" s="78"/>
    </row>
    <row r="4771" spans="1:10" s="238" customFormat="1" ht="20.25" thickBot="1">
      <c r="A4771" s="758" t="s">
        <v>321</v>
      </c>
      <c r="B4771" s="758" t="s">
        <v>306</v>
      </c>
      <c r="C4771" s="759" t="s">
        <v>2004</v>
      </c>
      <c r="D4771" s="451">
        <v>0.3</v>
      </c>
      <c r="E4771" s="317">
        <f t="shared" si="1897"/>
        <v>0.34499999999999997</v>
      </c>
      <c r="F4771" s="175"/>
      <c r="G4771" s="126" t="s">
        <v>200</v>
      </c>
      <c r="H4771" s="192">
        <f t="shared" ref="H4771:H4838" si="1907">F4771*D4771</f>
        <v>0</v>
      </c>
      <c r="I4771" s="193">
        <f t="shared" si="1906"/>
        <v>0</v>
      </c>
      <c r="J4771" s="78"/>
    </row>
    <row r="4772" spans="1:10" s="238" customFormat="1" ht="20.25" thickBot="1">
      <c r="A4772" s="758" t="s">
        <v>321</v>
      </c>
      <c r="B4772" s="758" t="s">
        <v>306</v>
      </c>
      <c r="C4772" s="759" t="s">
        <v>1831</v>
      </c>
      <c r="D4772" s="451">
        <v>0.3</v>
      </c>
      <c r="E4772" s="317">
        <f t="shared" si="1897"/>
        <v>0.34499999999999997</v>
      </c>
      <c r="F4772" s="175"/>
      <c r="G4772" s="126" t="s">
        <v>200</v>
      </c>
      <c r="H4772" s="192">
        <f t="shared" si="1907"/>
        <v>0</v>
      </c>
      <c r="I4772" s="193">
        <f t="shared" si="1906"/>
        <v>0</v>
      </c>
      <c r="J4772" s="78"/>
    </row>
    <row r="4773" spans="1:10" s="238" customFormat="1" ht="20.25" thickBot="1">
      <c r="A4773" s="758" t="s">
        <v>321</v>
      </c>
      <c r="B4773" s="758" t="s">
        <v>306</v>
      </c>
      <c r="C4773" s="759" t="s">
        <v>2403</v>
      </c>
      <c r="D4773" s="451">
        <v>0.3</v>
      </c>
      <c r="E4773" s="317">
        <f t="shared" ref="E4773:E4776" si="1908">D4773*1.15</f>
        <v>0.34499999999999997</v>
      </c>
      <c r="F4773" s="175"/>
      <c r="G4773" s="126" t="s">
        <v>200</v>
      </c>
      <c r="H4773" s="192">
        <f t="shared" ref="H4773:H4776" si="1909">F4773*D4773</f>
        <v>0</v>
      </c>
      <c r="I4773" s="193">
        <f t="shared" ref="I4773:I4776" si="1910">F4773*E4773</f>
        <v>0</v>
      </c>
      <c r="J4773" s="78"/>
    </row>
    <row r="4774" spans="1:10" s="238" customFormat="1" ht="20.25" thickBot="1">
      <c r="A4774" s="758" t="s">
        <v>321</v>
      </c>
      <c r="B4774" s="758" t="s">
        <v>306</v>
      </c>
      <c r="C4774" s="759" t="s">
        <v>840</v>
      </c>
      <c r="D4774" s="451">
        <v>0.3</v>
      </c>
      <c r="E4774" s="317">
        <f t="shared" ref="E4774:E4775" si="1911">D4774*1.15</f>
        <v>0.34499999999999997</v>
      </c>
      <c r="F4774" s="175"/>
      <c r="G4774" s="126" t="s">
        <v>200</v>
      </c>
      <c r="H4774" s="192">
        <f t="shared" ref="H4774:H4775" si="1912">F4774*D4774</f>
        <v>0</v>
      </c>
      <c r="I4774" s="193">
        <f t="shared" ref="I4774:I4775" si="1913">F4774*E4774</f>
        <v>0</v>
      </c>
      <c r="J4774" s="78"/>
    </row>
    <row r="4775" spans="1:10" s="238" customFormat="1" ht="20.25" thickBot="1">
      <c r="A4775" s="758" t="s">
        <v>321</v>
      </c>
      <c r="B4775" s="758" t="s">
        <v>306</v>
      </c>
      <c r="C4775" s="759" t="s">
        <v>942</v>
      </c>
      <c r="D4775" s="451">
        <v>0.3</v>
      </c>
      <c r="E4775" s="317">
        <f t="shared" si="1911"/>
        <v>0.34499999999999997</v>
      </c>
      <c r="F4775" s="175"/>
      <c r="G4775" s="126" t="s">
        <v>200</v>
      </c>
      <c r="H4775" s="192">
        <f t="shared" si="1912"/>
        <v>0</v>
      </c>
      <c r="I4775" s="193">
        <f t="shared" si="1913"/>
        <v>0</v>
      </c>
      <c r="J4775" s="78"/>
    </row>
    <row r="4776" spans="1:10" s="238" customFormat="1" ht="20.25" thickBot="1">
      <c r="A4776" s="758" t="s">
        <v>321</v>
      </c>
      <c r="B4776" s="758" t="s">
        <v>306</v>
      </c>
      <c r="C4776" s="759" t="s">
        <v>1129</v>
      </c>
      <c r="D4776" s="451">
        <v>0.3</v>
      </c>
      <c r="E4776" s="317">
        <f t="shared" si="1908"/>
        <v>0.34499999999999997</v>
      </c>
      <c r="F4776" s="175"/>
      <c r="G4776" s="126" t="s">
        <v>200</v>
      </c>
      <c r="H4776" s="192">
        <f t="shared" si="1909"/>
        <v>0</v>
      </c>
      <c r="I4776" s="193">
        <f t="shared" si="1910"/>
        <v>0</v>
      </c>
      <c r="J4776" s="78"/>
    </row>
    <row r="4777" spans="1:10" s="238" customFormat="1" ht="20.25" thickBot="1">
      <c r="A4777" s="758" t="s">
        <v>321</v>
      </c>
      <c r="B4777" s="758" t="s">
        <v>306</v>
      </c>
      <c r="C4777" s="759" t="s">
        <v>1130</v>
      </c>
      <c r="D4777" s="451">
        <v>0.3</v>
      </c>
      <c r="E4777" s="317">
        <f t="shared" ref="E4777" si="1914">D4777*1.15</f>
        <v>0.34499999999999997</v>
      </c>
      <c r="F4777" s="175"/>
      <c r="G4777" s="126" t="s">
        <v>200</v>
      </c>
      <c r="H4777" s="192">
        <f t="shared" ref="H4777" si="1915">F4777*D4777</f>
        <v>0</v>
      </c>
      <c r="I4777" s="193">
        <f t="shared" ref="I4777" si="1916">F4777*E4777</f>
        <v>0</v>
      </c>
      <c r="J4777" s="78"/>
    </row>
    <row r="4778" spans="1:10" s="238" customFormat="1" ht="20.25" thickBot="1">
      <c r="A4778" s="758" t="s">
        <v>321</v>
      </c>
      <c r="B4778" s="758" t="s">
        <v>306</v>
      </c>
      <c r="C4778" s="759" t="s">
        <v>1348</v>
      </c>
      <c r="D4778" s="451">
        <v>0.3</v>
      </c>
      <c r="E4778" s="317">
        <f t="shared" ref="E4778" si="1917">D4778*1.15</f>
        <v>0.34499999999999997</v>
      </c>
      <c r="F4778" s="175"/>
      <c r="G4778" s="126" t="s">
        <v>200</v>
      </c>
      <c r="H4778" s="192">
        <f t="shared" ref="H4778" si="1918">F4778*D4778</f>
        <v>0</v>
      </c>
      <c r="I4778" s="193">
        <f t="shared" ref="I4778" si="1919">F4778*E4778</f>
        <v>0</v>
      </c>
      <c r="J4778" s="78"/>
    </row>
    <row r="4779" spans="1:10" s="238" customFormat="1" ht="20.25" thickBot="1">
      <c r="A4779" s="758" t="s">
        <v>321</v>
      </c>
      <c r="B4779" s="758" t="s">
        <v>306</v>
      </c>
      <c r="C4779" s="759" t="s">
        <v>1354</v>
      </c>
      <c r="D4779" s="451">
        <v>0.3</v>
      </c>
      <c r="E4779" s="317">
        <f t="shared" ref="E4779" si="1920">D4779*1.15</f>
        <v>0.34499999999999997</v>
      </c>
      <c r="F4779" s="175"/>
      <c r="G4779" s="126" t="s">
        <v>200</v>
      </c>
      <c r="H4779" s="192">
        <f t="shared" ref="H4779" si="1921">F4779*D4779</f>
        <v>0</v>
      </c>
      <c r="I4779" s="193">
        <f t="shared" ref="I4779" si="1922">F4779*E4779</f>
        <v>0</v>
      </c>
      <c r="J4779" s="78"/>
    </row>
    <row r="4780" spans="1:10" s="238" customFormat="1" ht="20.25" thickBot="1">
      <c r="A4780" s="758" t="s">
        <v>321</v>
      </c>
      <c r="B4780" s="758" t="s">
        <v>306</v>
      </c>
      <c r="C4780" s="759" t="s">
        <v>1843</v>
      </c>
      <c r="D4780" s="451">
        <v>0.3</v>
      </c>
      <c r="E4780" s="317">
        <f t="shared" si="1897"/>
        <v>0.34499999999999997</v>
      </c>
      <c r="F4780" s="175"/>
      <c r="G4780" s="126" t="s">
        <v>200</v>
      </c>
      <c r="H4780" s="192">
        <f t="shared" si="1907"/>
        <v>0</v>
      </c>
      <c r="I4780" s="193">
        <f t="shared" si="1906"/>
        <v>0</v>
      </c>
      <c r="J4780" s="78"/>
    </row>
    <row r="4781" spans="1:10" s="238" customFormat="1" ht="20.25" thickBot="1">
      <c r="A4781" s="758" t="s">
        <v>321</v>
      </c>
      <c r="B4781" s="758" t="s">
        <v>306</v>
      </c>
      <c r="C4781" s="759" t="s">
        <v>2070</v>
      </c>
      <c r="D4781" s="451">
        <v>0.3</v>
      </c>
      <c r="E4781" s="317">
        <f t="shared" ref="E4781" si="1923">D4781*1.15</f>
        <v>0.34499999999999997</v>
      </c>
      <c r="F4781" s="175"/>
      <c r="G4781" s="126" t="s">
        <v>200</v>
      </c>
      <c r="H4781" s="192">
        <f t="shared" ref="H4781" si="1924">F4781*D4781</f>
        <v>0</v>
      </c>
      <c r="I4781" s="193">
        <f t="shared" ref="I4781" si="1925">F4781*E4781</f>
        <v>0</v>
      </c>
      <c r="J4781" s="78"/>
    </row>
    <row r="4782" spans="1:10" s="238" customFormat="1" ht="20.25" thickBot="1">
      <c r="A4782" s="758" t="s">
        <v>321</v>
      </c>
      <c r="B4782" s="758" t="s">
        <v>306</v>
      </c>
      <c r="C4782" s="759" t="s">
        <v>2079</v>
      </c>
      <c r="D4782" s="451">
        <v>0.3</v>
      </c>
      <c r="E4782" s="317">
        <f t="shared" si="1897"/>
        <v>0.34499999999999997</v>
      </c>
      <c r="F4782" s="175"/>
      <c r="G4782" s="126" t="s">
        <v>200</v>
      </c>
      <c r="H4782" s="192">
        <f t="shared" si="1907"/>
        <v>0</v>
      </c>
      <c r="I4782" s="193">
        <f t="shared" si="1906"/>
        <v>0</v>
      </c>
      <c r="J4782" s="78"/>
    </row>
    <row r="4783" spans="1:10" s="238" customFormat="1" ht="20.25" thickBot="1">
      <c r="A4783" s="758" t="s">
        <v>321</v>
      </c>
      <c r="B4783" s="758" t="s">
        <v>306</v>
      </c>
      <c r="C4783" s="759" t="s">
        <v>2135</v>
      </c>
      <c r="D4783" s="451">
        <v>0.3</v>
      </c>
      <c r="E4783" s="317">
        <f t="shared" si="1897"/>
        <v>0.34499999999999997</v>
      </c>
      <c r="F4783" s="175"/>
      <c r="G4783" s="126" t="s">
        <v>200</v>
      </c>
      <c r="H4783" s="192">
        <f t="shared" si="1907"/>
        <v>0</v>
      </c>
      <c r="I4783" s="193">
        <f t="shared" si="1906"/>
        <v>0</v>
      </c>
      <c r="J4783" s="78"/>
    </row>
    <row r="4784" spans="1:10" s="238" customFormat="1" ht="20.25" thickBot="1">
      <c r="A4784" s="758" t="s">
        <v>321</v>
      </c>
      <c r="B4784" s="758" t="s">
        <v>306</v>
      </c>
      <c r="C4784" s="759" t="s">
        <v>2405</v>
      </c>
      <c r="D4784" s="451">
        <v>0.3</v>
      </c>
      <c r="E4784" s="317">
        <f t="shared" ref="E4784" si="1926">D4784*1.15</f>
        <v>0.34499999999999997</v>
      </c>
      <c r="F4784" s="175"/>
      <c r="G4784" s="126" t="s">
        <v>200</v>
      </c>
      <c r="H4784" s="192">
        <f t="shared" ref="H4784" si="1927">F4784*D4784</f>
        <v>0</v>
      </c>
      <c r="I4784" s="193">
        <f t="shared" ref="I4784" si="1928">F4784*E4784</f>
        <v>0</v>
      </c>
      <c r="J4784" s="78"/>
    </row>
    <row r="4785" spans="1:10" s="238" customFormat="1" ht="20.25" thickBot="1">
      <c r="A4785" s="758" t="s">
        <v>321</v>
      </c>
      <c r="B4785" s="758" t="s">
        <v>306</v>
      </c>
      <c r="C4785" s="759" t="s">
        <v>2404</v>
      </c>
      <c r="D4785" s="451">
        <v>0.3</v>
      </c>
      <c r="E4785" s="317">
        <f t="shared" ref="E4785" si="1929">D4785*1.15</f>
        <v>0.34499999999999997</v>
      </c>
      <c r="F4785" s="175"/>
      <c r="G4785" s="126" t="s">
        <v>200</v>
      </c>
      <c r="H4785" s="192">
        <f t="shared" ref="H4785" si="1930">F4785*D4785</f>
        <v>0</v>
      </c>
      <c r="I4785" s="193">
        <f t="shared" ref="I4785" si="1931">F4785*E4785</f>
        <v>0</v>
      </c>
      <c r="J4785" s="78"/>
    </row>
    <row r="4786" spans="1:10" s="238" customFormat="1" ht="20.25" thickBot="1">
      <c r="A4786" s="758" t="s">
        <v>321</v>
      </c>
      <c r="B4786" s="758" t="s">
        <v>306</v>
      </c>
      <c r="C4786" s="759" t="s">
        <v>1128</v>
      </c>
      <c r="D4786" s="451">
        <v>0.3</v>
      </c>
      <c r="E4786" s="317">
        <f t="shared" si="1897"/>
        <v>0.34499999999999997</v>
      </c>
      <c r="F4786" s="175"/>
      <c r="G4786" s="126" t="s">
        <v>200</v>
      </c>
      <c r="H4786" s="192">
        <f t="shared" si="1907"/>
        <v>0</v>
      </c>
      <c r="I4786" s="193">
        <f t="shared" si="1906"/>
        <v>0</v>
      </c>
      <c r="J4786" s="78"/>
    </row>
    <row r="4787" spans="1:10" s="238" customFormat="1" ht="20.25" thickBot="1">
      <c r="A4787" s="758" t="s">
        <v>321</v>
      </c>
      <c r="B4787" s="758" t="s">
        <v>306</v>
      </c>
      <c r="C4787" s="759" t="s">
        <v>2080</v>
      </c>
      <c r="D4787" s="451">
        <v>0.3</v>
      </c>
      <c r="E4787" s="317">
        <f t="shared" si="1897"/>
        <v>0.34499999999999997</v>
      </c>
      <c r="F4787" s="175"/>
      <c r="G4787" s="126" t="s">
        <v>200</v>
      </c>
      <c r="H4787" s="192">
        <f t="shared" si="1907"/>
        <v>0</v>
      </c>
      <c r="I4787" s="193">
        <f t="shared" si="1906"/>
        <v>0</v>
      </c>
      <c r="J4787" s="78"/>
    </row>
    <row r="4788" spans="1:10" s="238" customFormat="1" ht="20.25" thickBot="1">
      <c r="A4788" s="758" t="s">
        <v>321</v>
      </c>
      <c r="B4788" s="758" t="s">
        <v>306</v>
      </c>
      <c r="C4788" s="759" t="s">
        <v>1142</v>
      </c>
      <c r="D4788" s="451">
        <v>0.3</v>
      </c>
      <c r="E4788" s="317">
        <f t="shared" ref="E4788" si="1932">D4788*1.15</f>
        <v>0.34499999999999997</v>
      </c>
      <c r="F4788" s="175"/>
      <c r="G4788" s="126" t="s">
        <v>200</v>
      </c>
      <c r="H4788" s="192">
        <f t="shared" ref="H4788" si="1933">F4788*D4788</f>
        <v>0</v>
      </c>
      <c r="I4788" s="193">
        <f t="shared" ref="I4788" si="1934">F4788*E4788</f>
        <v>0</v>
      </c>
      <c r="J4788" s="78"/>
    </row>
    <row r="4789" spans="1:10" s="238" customFormat="1" ht="20.25" thickBot="1">
      <c r="A4789" s="758" t="s">
        <v>321</v>
      </c>
      <c r="B4789" s="758" t="s">
        <v>306</v>
      </c>
      <c r="C4789" s="759" t="s">
        <v>1844</v>
      </c>
      <c r="D4789" s="451">
        <v>0.3</v>
      </c>
      <c r="E4789" s="317">
        <f t="shared" si="1897"/>
        <v>0.34499999999999997</v>
      </c>
      <c r="F4789" s="175"/>
      <c r="G4789" s="126" t="s">
        <v>200</v>
      </c>
      <c r="H4789" s="192">
        <f t="shared" si="1907"/>
        <v>0</v>
      </c>
      <c r="I4789" s="193">
        <f t="shared" si="1906"/>
        <v>0</v>
      </c>
      <c r="J4789" s="78"/>
    </row>
    <row r="4790" spans="1:10" s="238" customFormat="1" ht="20.25" thickBot="1">
      <c r="A4790" s="758" t="s">
        <v>321</v>
      </c>
      <c r="B4790" s="758" t="s">
        <v>306</v>
      </c>
      <c r="C4790" s="759" t="s">
        <v>2279</v>
      </c>
      <c r="D4790" s="451">
        <v>0.3</v>
      </c>
      <c r="E4790" s="317">
        <f t="shared" ref="E4790:E4791" si="1935">D4790*1.15</f>
        <v>0.34499999999999997</v>
      </c>
      <c r="F4790" s="175"/>
      <c r="G4790" s="126" t="s">
        <v>200</v>
      </c>
      <c r="H4790" s="192">
        <f t="shared" ref="H4790:H4791" si="1936">F4790*D4790</f>
        <v>0</v>
      </c>
      <c r="I4790" s="193">
        <f t="shared" ref="I4790:I4791" si="1937">F4790*E4790</f>
        <v>0</v>
      </c>
      <c r="J4790" s="78"/>
    </row>
    <row r="4791" spans="1:10" s="238" customFormat="1" ht="20.25" thickBot="1">
      <c r="A4791" s="758" t="s">
        <v>321</v>
      </c>
      <c r="B4791" s="758" t="s">
        <v>306</v>
      </c>
      <c r="C4791" s="759" t="s">
        <v>2280</v>
      </c>
      <c r="D4791" s="451">
        <v>0.3</v>
      </c>
      <c r="E4791" s="317">
        <f t="shared" si="1935"/>
        <v>0.34499999999999997</v>
      </c>
      <c r="F4791" s="175"/>
      <c r="G4791" s="126" t="s">
        <v>200</v>
      </c>
      <c r="H4791" s="192">
        <f t="shared" si="1936"/>
        <v>0</v>
      </c>
      <c r="I4791" s="193">
        <f t="shared" si="1937"/>
        <v>0</v>
      </c>
      <c r="J4791" s="78"/>
    </row>
    <row r="4792" spans="1:10" s="238" customFormat="1" ht="20.25" thickBot="1">
      <c r="A4792" s="758" t="s">
        <v>321</v>
      </c>
      <c r="B4792" s="758" t="s">
        <v>306</v>
      </c>
      <c r="C4792" s="759" t="s">
        <v>1485</v>
      </c>
      <c r="D4792" s="451">
        <v>0.3</v>
      </c>
      <c r="E4792" s="317">
        <f t="shared" si="1897"/>
        <v>0.34499999999999997</v>
      </c>
      <c r="F4792" s="175"/>
      <c r="G4792" s="126" t="s">
        <v>200</v>
      </c>
      <c r="H4792" s="192">
        <f t="shared" si="1907"/>
        <v>0</v>
      </c>
      <c r="I4792" s="193">
        <f t="shared" si="1906"/>
        <v>0</v>
      </c>
      <c r="J4792" s="78"/>
    </row>
    <row r="4793" spans="1:10" s="238" customFormat="1" ht="20.25" thickBot="1">
      <c r="A4793" s="758" t="s">
        <v>321</v>
      </c>
      <c r="B4793" s="758" t="s">
        <v>306</v>
      </c>
      <c r="C4793" s="759" t="s">
        <v>1324</v>
      </c>
      <c r="D4793" s="451">
        <v>0.3</v>
      </c>
      <c r="E4793" s="317">
        <f t="shared" si="1897"/>
        <v>0.34499999999999997</v>
      </c>
      <c r="F4793" s="175"/>
      <c r="G4793" s="126" t="s">
        <v>200</v>
      </c>
      <c r="H4793" s="192">
        <f t="shared" si="1907"/>
        <v>0</v>
      </c>
      <c r="I4793" s="193">
        <f t="shared" si="1906"/>
        <v>0</v>
      </c>
      <c r="J4793" s="78"/>
    </row>
    <row r="4794" spans="1:10" s="238" customFormat="1" ht="20.25" thickBot="1">
      <c r="A4794" s="758" t="s">
        <v>321</v>
      </c>
      <c r="B4794" s="758" t="s">
        <v>306</v>
      </c>
      <c r="C4794" s="759" t="s">
        <v>1199</v>
      </c>
      <c r="D4794" s="451">
        <v>0.3</v>
      </c>
      <c r="E4794" s="317">
        <f t="shared" si="1897"/>
        <v>0.34499999999999997</v>
      </c>
      <c r="F4794" s="175"/>
      <c r="G4794" s="126" t="s">
        <v>200</v>
      </c>
      <c r="H4794" s="192">
        <f t="shared" si="1907"/>
        <v>0</v>
      </c>
      <c r="I4794" s="193">
        <f t="shared" si="1906"/>
        <v>0</v>
      </c>
      <c r="J4794" s="78"/>
    </row>
    <row r="4795" spans="1:10" s="238" customFormat="1" ht="20.25" thickBot="1">
      <c r="A4795" s="758" t="s">
        <v>321</v>
      </c>
      <c r="B4795" s="758" t="s">
        <v>306</v>
      </c>
      <c r="C4795" s="759" t="s">
        <v>1630</v>
      </c>
      <c r="D4795" s="451">
        <v>0.3</v>
      </c>
      <c r="E4795" s="317">
        <f t="shared" si="1897"/>
        <v>0.34499999999999997</v>
      </c>
      <c r="F4795" s="175"/>
      <c r="G4795" s="126" t="s">
        <v>200</v>
      </c>
      <c r="H4795" s="192">
        <f t="shared" si="1907"/>
        <v>0</v>
      </c>
      <c r="I4795" s="193">
        <f t="shared" si="1906"/>
        <v>0</v>
      </c>
      <c r="J4795" s="78"/>
    </row>
    <row r="4796" spans="1:10" s="238" customFormat="1" ht="20.25" thickBot="1">
      <c r="A4796" s="758" t="s">
        <v>321</v>
      </c>
      <c r="B4796" s="758" t="s">
        <v>306</v>
      </c>
      <c r="C4796" s="759" t="s">
        <v>2043</v>
      </c>
      <c r="D4796" s="451">
        <v>0.3</v>
      </c>
      <c r="E4796" s="317">
        <f t="shared" si="1897"/>
        <v>0.34499999999999997</v>
      </c>
      <c r="F4796" s="175"/>
      <c r="G4796" s="126" t="s">
        <v>200</v>
      </c>
      <c r="H4796" s="192">
        <f t="shared" si="1907"/>
        <v>0</v>
      </c>
      <c r="I4796" s="193">
        <f t="shared" si="1906"/>
        <v>0</v>
      </c>
      <c r="J4796" s="78"/>
    </row>
    <row r="4797" spans="1:10" s="238" customFormat="1" ht="20.25" thickBot="1">
      <c r="A4797" s="758" t="s">
        <v>321</v>
      </c>
      <c r="B4797" s="758" t="s">
        <v>306</v>
      </c>
      <c r="C4797" s="759" t="s">
        <v>1316</v>
      </c>
      <c r="D4797" s="451">
        <v>0.3</v>
      </c>
      <c r="E4797" s="317">
        <f t="shared" si="1897"/>
        <v>0.34499999999999997</v>
      </c>
      <c r="F4797" s="175"/>
      <c r="G4797" s="126" t="s">
        <v>200</v>
      </c>
      <c r="H4797" s="192">
        <f t="shared" si="1907"/>
        <v>0</v>
      </c>
      <c r="I4797" s="193">
        <f t="shared" si="1906"/>
        <v>0</v>
      </c>
      <c r="J4797" s="78"/>
    </row>
    <row r="4798" spans="1:10" s="238" customFormat="1" ht="20.25" thickBot="1">
      <c r="A4798" s="758" t="s">
        <v>321</v>
      </c>
      <c r="B4798" s="758" t="s">
        <v>306</v>
      </c>
      <c r="C4798" s="759" t="s">
        <v>1549</v>
      </c>
      <c r="D4798" s="451">
        <v>0.3</v>
      </c>
      <c r="E4798" s="317">
        <f t="shared" si="1897"/>
        <v>0.34499999999999997</v>
      </c>
      <c r="F4798" s="175"/>
      <c r="G4798" s="126" t="s">
        <v>200</v>
      </c>
      <c r="H4798" s="192">
        <f t="shared" si="1907"/>
        <v>0</v>
      </c>
      <c r="I4798" s="193">
        <f t="shared" si="1906"/>
        <v>0</v>
      </c>
      <c r="J4798" s="78"/>
    </row>
    <row r="4799" spans="1:10" s="239" customFormat="1" ht="20.25" thickBot="1">
      <c r="A4799" s="758" t="s">
        <v>321</v>
      </c>
      <c r="B4799" s="758" t="s">
        <v>306</v>
      </c>
      <c r="C4799" s="759" t="s">
        <v>2407</v>
      </c>
      <c r="D4799" s="451">
        <v>0.3</v>
      </c>
      <c r="E4799" s="317">
        <f t="shared" ref="E4799" si="1938">D4799*1.15</f>
        <v>0.34499999999999997</v>
      </c>
      <c r="F4799" s="175"/>
      <c r="G4799" s="126" t="s">
        <v>200</v>
      </c>
      <c r="H4799" s="192">
        <f t="shared" ref="H4799" si="1939">F4799*D4799</f>
        <v>0</v>
      </c>
      <c r="I4799" s="193">
        <f t="shared" ref="I4799" si="1940">F4799*E4799</f>
        <v>0</v>
      </c>
      <c r="J4799" s="78"/>
    </row>
    <row r="4800" spans="1:10" s="239" customFormat="1" ht="20.25" thickBot="1">
      <c r="A4800" s="758" t="s">
        <v>321</v>
      </c>
      <c r="B4800" s="758" t="s">
        <v>306</v>
      </c>
      <c r="C4800" s="759" t="s">
        <v>2045</v>
      </c>
      <c r="D4800" s="451">
        <v>0.3</v>
      </c>
      <c r="E4800" s="317">
        <f t="shared" si="1897"/>
        <v>0.34499999999999997</v>
      </c>
      <c r="F4800" s="175"/>
      <c r="G4800" s="126" t="s">
        <v>200</v>
      </c>
      <c r="H4800" s="192">
        <f t="shared" si="1907"/>
        <v>0</v>
      </c>
      <c r="I4800" s="193">
        <f t="shared" si="1906"/>
        <v>0</v>
      </c>
      <c r="J4800" s="78"/>
    </row>
    <row r="4801" spans="1:10" s="239" customFormat="1" ht="20.25" thickBot="1">
      <c r="A4801" s="758" t="s">
        <v>321</v>
      </c>
      <c r="B4801" s="758" t="s">
        <v>306</v>
      </c>
      <c r="C4801" s="759" t="s">
        <v>2408</v>
      </c>
      <c r="D4801" s="451">
        <v>0.3</v>
      </c>
      <c r="E4801" s="317">
        <f t="shared" si="1897"/>
        <v>0.34499999999999997</v>
      </c>
      <c r="F4801" s="175"/>
      <c r="G4801" s="126" t="s">
        <v>200</v>
      </c>
      <c r="H4801" s="192">
        <f t="shared" si="1907"/>
        <v>0</v>
      </c>
      <c r="I4801" s="193">
        <f t="shared" si="1906"/>
        <v>0</v>
      </c>
      <c r="J4801" s="78"/>
    </row>
    <row r="4802" spans="1:10" s="239" customFormat="1" ht="20.25" thickBot="1">
      <c r="A4802" s="758" t="s">
        <v>321</v>
      </c>
      <c r="B4802" s="758" t="s">
        <v>306</v>
      </c>
      <c r="C4802" s="759" t="s">
        <v>2047</v>
      </c>
      <c r="D4802" s="451">
        <v>0.3</v>
      </c>
      <c r="E4802" s="317">
        <f t="shared" si="1897"/>
        <v>0.34499999999999997</v>
      </c>
      <c r="F4802" s="175"/>
      <c r="G4802" s="126" t="s">
        <v>200</v>
      </c>
      <c r="H4802" s="192">
        <f t="shared" si="1907"/>
        <v>0</v>
      </c>
      <c r="I4802" s="193">
        <f t="shared" si="1906"/>
        <v>0</v>
      </c>
      <c r="J4802" s="78"/>
    </row>
    <row r="4803" spans="1:10" s="239" customFormat="1" ht="20.25" thickBot="1">
      <c r="A4803" s="758" t="s">
        <v>321</v>
      </c>
      <c r="B4803" s="758" t="s">
        <v>306</v>
      </c>
      <c r="C4803" s="759" t="s">
        <v>1700</v>
      </c>
      <c r="D4803" s="451">
        <v>0.3</v>
      </c>
      <c r="E4803" s="317">
        <f t="shared" si="1897"/>
        <v>0.34499999999999997</v>
      </c>
      <c r="F4803" s="175"/>
      <c r="G4803" s="126" t="s">
        <v>200</v>
      </c>
      <c r="H4803" s="192">
        <f t="shared" si="1907"/>
        <v>0</v>
      </c>
      <c r="I4803" s="193">
        <f t="shared" si="1906"/>
        <v>0</v>
      </c>
      <c r="J4803" s="78"/>
    </row>
    <row r="4804" spans="1:10" s="239" customFormat="1" ht="20.25" thickBot="1">
      <c r="A4804" s="758" t="s">
        <v>321</v>
      </c>
      <c r="B4804" s="758" t="s">
        <v>306</v>
      </c>
      <c r="C4804" s="759" t="s">
        <v>2046</v>
      </c>
      <c r="D4804" s="451">
        <v>0.3</v>
      </c>
      <c r="E4804" s="317">
        <f t="shared" si="1897"/>
        <v>0.34499999999999997</v>
      </c>
      <c r="F4804" s="175"/>
      <c r="G4804" s="126" t="s">
        <v>200</v>
      </c>
      <c r="H4804" s="192">
        <f t="shared" si="1907"/>
        <v>0</v>
      </c>
      <c r="I4804" s="193">
        <f t="shared" si="1906"/>
        <v>0</v>
      </c>
      <c r="J4804" s="78"/>
    </row>
    <row r="4805" spans="1:10" s="239" customFormat="1" ht="20.25" thickBot="1">
      <c r="A4805" s="758" t="s">
        <v>321</v>
      </c>
      <c r="B4805" s="758" t="s">
        <v>306</v>
      </c>
      <c r="C4805" s="759" t="s">
        <v>1762</v>
      </c>
      <c r="D4805" s="451">
        <v>0.3</v>
      </c>
      <c r="E4805" s="317">
        <f t="shared" si="1897"/>
        <v>0.34499999999999997</v>
      </c>
      <c r="F4805" s="175"/>
      <c r="G4805" s="126" t="s">
        <v>200</v>
      </c>
      <c r="H4805" s="192">
        <f t="shared" si="1907"/>
        <v>0</v>
      </c>
      <c r="I4805" s="193">
        <f t="shared" si="1906"/>
        <v>0</v>
      </c>
      <c r="J4805" s="78"/>
    </row>
    <row r="4806" spans="1:10" s="239" customFormat="1" ht="20.25" thickBot="1">
      <c r="A4806" s="758" t="s">
        <v>321</v>
      </c>
      <c r="B4806" s="758" t="s">
        <v>306</v>
      </c>
      <c r="C4806" s="759" t="s">
        <v>361</v>
      </c>
      <c r="D4806" s="451">
        <v>0.3</v>
      </c>
      <c r="E4806" s="317">
        <f t="shared" si="1897"/>
        <v>0.34499999999999997</v>
      </c>
      <c r="F4806" s="175"/>
      <c r="G4806" s="126" t="s">
        <v>200</v>
      </c>
      <c r="H4806" s="192">
        <f t="shared" si="1907"/>
        <v>0</v>
      </c>
      <c r="I4806" s="193">
        <f t="shared" si="1906"/>
        <v>0</v>
      </c>
      <c r="J4806" s="78"/>
    </row>
    <row r="4807" spans="1:10" s="239" customFormat="1" ht="20.25" thickBot="1">
      <c r="A4807" s="758" t="s">
        <v>321</v>
      </c>
      <c r="B4807" s="758" t="s">
        <v>306</v>
      </c>
      <c r="C4807" s="759" t="s">
        <v>1761</v>
      </c>
      <c r="D4807" s="451">
        <v>0.3</v>
      </c>
      <c r="E4807" s="317">
        <f t="shared" si="1897"/>
        <v>0.34499999999999997</v>
      </c>
      <c r="F4807" s="175"/>
      <c r="G4807" s="126" t="s">
        <v>200</v>
      </c>
      <c r="H4807" s="192">
        <f t="shared" si="1907"/>
        <v>0</v>
      </c>
      <c r="I4807" s="193">
        <f t="shared" si="1906"/>
        <v>0</v>
      </c>
      <c r="J4807" s="78"/>
    </row>
    <row r="4808" spans="1:10" s="239" customFormat="1" ht="20.25" thickBot="1">
      <c r="A4808" s="758" t="s">
        <v>321</v>
      </c>
      <c r="B4808" s="758" t="s">
        <v>306</v>
      </c>
      <c r="C4808" s="759" t="s">
        <v>849</v>
      </c>
      <c r="D4808" s="451">
        <v>0.3</v>
      </c>
      <c r="E4808" s="317">
        <f t="shared" si="1897"/>
        <v>0.34499999999999997</v>
      </c>
      <c r="F4808" s="175"/>
      <c r="G4808" s="126" t="s">
        <v>200</v>
      </c>
      <c r="H4808" s="192">
        <f t="shared" si="1907"/>
        <v>0</v>
      </c>
      <c r="I4808" s="193">
        <f t="shared" si="1906"/>
        <v>0</v>
      </c>
      <c r="J4808" s="78"/>
    </row>
    <row r="4809" spans="1:10" s="239" customFormat="1" ht="20.25" thickBot="1">
      <c r="A4809" s="758" t="s">
        <v>321</v>
      </c>
      <c r="B4809" s="758" t="s">
        <v>306</v>
      </c>
      <c r="C4809" s="759" t="s">
        <v>2159</v>
      </c>
      <c r="D4809" s="451">
        <v>0.3</v>
      </c>
      <c r="E4809" s="317">
        <f t="shared" si="1897"/>
        <v>0.34499999999999997</v>
      </c>
      <c r="F4809" s="175"/>
      <c r="G4809" s="126" t="s">
        <v>200</v>
      </c>
      <c r="H4809" s="192">
        <f t="shared" si="1907"/>
        <v>0</v>
      </c>
      <c r="I4809" s="193">
        <f t="shared" si="1906"/>
        <v>0</v>
      </c>
      <c r="J4809" s="78"/>
    </row>
    <row r="4810" spans="1:10" s="239" customFormat="1" ht="20.25" thickBot="1">
      <c r="A4810" s="758" t="s">
        <v>321</v>
      </c>
      <c r="B4810" s="758" t="s">
        <v>306</v>
      </c>
      <c r="C4810" s="759" t="s">
        <v>2160</v>
      </c>
      <c r="D4810" s="451">
        <v>0.3</v>
      </c>
      <c r="E4810" s="317">
        <f t="shared" si="1897"/>
        <v>0.34499999999999997</v>
      </c>
      <c r="F4810" s="175"/>
      <c r="G4810" s="126" t="s">
        <v>200</v>
      </c>
      <c r="H4810" s="192">
        <f t="shared" si="1907"/>
        <v>0</v>
      </c>
      <c r="I4810" s="193">
        <f t="shared" si="1906"/>
        <v>0</v>
      </c>
      <c r="J4810" s="78"/>
    </row>
    <row r="4811" spans="1:10" s="239" customFormat="1" ht="20.25" thickBot="1">
      <c r="A4811" s="758" t="s">
        <v>321</v>
      </c>
      <c r="B4811" s="758" t="s">
        <v>306</v>
      </c>
      <c r="C4811" s="759" t="s">
        <v>423</v>
      </c>
      <c r="D4811" s="451">
        <v>0.3</v>
      </c>
      <c r="E4811" s="317">
        <f t="shared" si="1897"/>
        <v>0.34499999999999997</v>
      </c>
      <c r="F4811" s="175"/>
      <c r="G4811" s="126" t="s">
        <v>200</v>
      </c>
      <c r="H4811" s="192">
        <f t="shared" si="1907"/>
        <v>0</v>
      </c>
      <c r="I4811" s="193">
        <f t="shared" si="1906"/>
        <v>0</v>
      </c>
      <c r="J4811" s="78"/>
    </row>
    <row r="4812" spans="1:10" s="239" customFormat="1" ht="20.25" thickBot="1">
      <c r="A4812" s="758" t="s">
        <v>321</v>
      </c>
      <c r="B4812" s="758" t="s">
        <v>306</v>
      </c>
      <c r="C4812" s="759" t="s">
        <v>2161</v>
      </c>
      <c r="D4812" s="451">
        <v>0.3</v>
      </c>
      <c r="E4812" s="317">
        <f t="shared" si="1897"/>
        <v>0.34499999999999997</v>
      </c>
      <c r="F4812" s="175"/>
      <c r="G4812" s="126" t="s">
        <v>200</v>
      </c>
      <c r="H4812" s="192">
        <f t="shared" si="1907"/>
        <v>0</v>
      </c>
      <c r="I4812" s="193">
        <f t="shared" si="1906"/>
        <v>0</v>
      </c>
      <c r="J4812" s="78"/>
    </row>
    <row r="4813" spans="1:10" s="239" customFormat="1" ht="20.25" thickBot="1">
      <c r="A4813" s="758" t="s">
        <v>321</v>
      </c>
      <c r="B4813" s="758" t="s">
        <v>306</v>
      </c>
      <c r="C4813" s="759" t="s">
        <v>1848</v>
      </c>
      <c r="D4813" s="451">
        <v>0.3</v>
      </c>
      <c r="E4813" s="317">
        <f t="shared" si="1897"/>
        <v>0.34499999999999997</v>
      </c>
      <c r="F4813" s="175"/>
      <c r="G4813" s="126" t="s">
        <v>200</v>
      </c>
      <c r="H4813" s="192">
        <f t="shared" si="1907"/>
        <v>0</v>
      </c>
      <c r="I4813" s="193">
        <f t="shared" si="1906"/>
        <v>0</v>
      </c>
      <c r="J4813" s="78"/>
    </row>
    <row r="4814" spans="1:10" s="239" customFormat="1" ht="20.25" thickBot="1">
      <c r="A4814" s="758" t="s">
        <v>321</v>
      </c>
      <c r="B4814" s="758" t="s">
        <v>306</v>
      </c>
      <c r="C4814" s="759" t="s">
        <v>2162</v>
      </c>
      <c r="D4814" s="451">
        <v>0.3</v>
      </c>
      <c r="E4814" s="317">
        <f t="shared" si="1897"/>
        <v>0.34499999999999997</v>
      </c>
      <c r="F4814" s="175"/>
      <c r="G4814" s="126" t="s">
        <v>200</v>
      </c>
      <c r="H4814" s="192">
        <f t="shared" si="1907"/>
        <v>0</v>
      </c>
      <c r="I4814" s="193">
        <f t="shared" si="1906"/>
        <v>0</v>
      </c>
      <c r="J4814" s="78"/>
    </row>
    <row r="4815" spans="1:10" s="239" customFormat="1" ht="20.25" thickBot="1">
      <c r="A4815" s="758" t="s">
        <v>321</v>
      </c>
      <c r="B4815" s="758" t="s">
        <v>306</v>
      </c>
      <c r="C4815" s="759" t="s">
        <v>2163</v>
      </c>
      <c r="D4815" s="451">
        <v>0.3</v>
      </c>
      <c r="E4815" s="317">
        <f t="shared" si="1897"/>
        <v>0.34499999999999997</v>
      </c>
      <c r="F4815" s="175"/>
      <c r="G4815" s="126" t="s">
        <v>200</v>
      </c>
      <c r="H4815" s="192">
        <f t="shared" si="1907"/>
        <v>0</v>
      </c>
      <c r="I4815" s="193">
        <f t="shared" si="1906"/>
        <v>0</v>
      </c>
      <c r="J4815" s="78"/>
    </row>
    <row r="4816" spans="1:10" s="239" customFormat="1" ht="20.25" thickBot="1">
      <c r="A4816" s="758" t="s">
        <v>321</v>
      </c>
      <c r="B4816" s="758" t="s">
        <v>306</v>
      </c>
      <c r="C4816" s="759" t="s">
        <v>2164</v>
      </c>
      <c r="D4816" s="451">
        <v>0.3</v>
      </c>
      <c r="E4816" s="317">
        <f t="shared" si="1897"/>
        <v>0.34499999999999997</v>
      </c>
      <c r="F4816" s="175"/>
      <c r="G4816" s="126" t="s">
        <v>200</v>
      </c>
      <c r="H4816" s="192">
        <f t="shared" si="1907"/>
        <v>0</v>
      </c>
      <c r="I4816" s="193">
        <f t="shared" si="1906"/>
        <v>0</v>
      </c>
      <c r="J4816" s="78"/>
    </row>
    <row r="4817" spans="1:10" s="239" customFormat="1" ht="20.25" thickBot="1">
      <c r="A4817" s="758" t="s">
        <v>321</v>
      </c>
      <c r="B4817" s="758" t="s">
        <v>306</v>
      </c>
      <c r="C4817" s="759" t="s">
        <v>898</v>
      </c>
      <c r="D4817" s="451">
        <v>0.3</v>
      </c>
      <c r="E4817" s="317">
        <f t="shared" si="1897"/>
        <v>0.34499999999999997</v>
      </c>
      <c r="F4817" s="175"/>
      <c r="G4817" s="126" t="s">
        <v>200</v>
      </c>
      <c r="H4817" s="192">
        <f t="shared" si="1907"/>
        <v>0</v>
      </c>
      <c r="I4817" s="193">
        <f t="shared" si="1906"/>
        <v>0</v>
      </c>
      <c r="J4817" s="78"/>
    </row>
    <row r="4818" spans="1:10" s="239" customFormat="1" ht="20.25" thickBot="1">
      <c r="A4818" s="758" t="s">
        <v>321</v>
      </c>
      <c r="B4818" s="758" t="s">
        <v>306</v>
      </c>
      <c r="C4818" s="759" t="s">
        <v>965</v>
      </c>
      <c r="D4818" s="451">
        <v>0.3</v>
      </c>
      <c r="E4818" s="317">
        <f t="shared" si="1897"/>
        <v>0.34499999999999997</v>
      </c>
      <c r="F4818" s="175"/>
      <c r="G4818" s="126" t="s">
        <v>200</v>
      </c>
      <c r="H4818" s="192">
        <f t="shared" si="1907"/>
        <v>0</v>
      </c>
      <c r="I4818" s="193">
        <f t="shared" si="1906"/>
        <v>0</v>
      </c>
      <c r="J4818" s="78"/>
    </row>
    <row r="4819" spans="1:10" s="239" customFormat="1" ht="20.25" thickBot="1">
      <c r="A4819" s="758" t="s">
        <v>321</v>
      </c>
      <c r="B4819" s="758" t="s">
        <v>306</v>
      </c>
      <c r="C4819" s="759" t="s">
        <v>2165</v>
      </c>
      <c r="D4819" s="451">
        <v>0.3</v>
      </c>
      <c r="E4819" s="317">
        <f t="shared" si="1897"/>
        <v>0.34499999999999997</v>
      </c>
      <c r="F4819" s="175"/>
      <c r="G4819" s="126" t="s">
        <v>200</v>
      </c>
      <c r="H4819" s="192">
        <f t="shared" si="1907"/>
        <v>0</v>
      </c>
      <c r="I4819" s="193">
        <f t="shared" si="1906"/>
        <v>0</v>
      </c>
      <c r="J4819" s="78"/>
    </row>
    <row r="4820" spans="1:10" s="239" customFormat="1" ht="20.25" thickBot="1">
      <c r="A4820" s="758" t="s">
        <v>321</v>
      </c>
      <c r="B4820" s="758" t="s">
        <v>306</v>
      </c>
      <c r="C4820" s="759" t="s">
        <v>2166</v>
      </c>
      <c r="D4820" s="451">
        <v>0.3</v>
      </c>
      <c r="E4820" s="317">
        <f t="shared" si="1897"/>
        <v>0.34499999999999997</v>
      </c>
      <c r="F4820" s="175"/>
      <c r="G4820" s="126" t="s">
        <v>200</v>
      </c>
      <c r="H4820" s="192">
        <f t="shared" si="1907"/>
        <v>0</v>
      </c>
      <c r="I4820" s="193">
        <f t="shared" si="1906"/>
        <v>0</v>
      </c>
      <c r="J4820" s="78"/>
    </row>
    <row r="4821" spans="1:10" s="239" customFormat="1" ht="20.25" thickBot="1">
      <c r="A4821" s="758" t="s">
        <v>321</v>
      </c>
      <c r="B4821" s="758" t="s">
        <v>306</v>
      </c>
      <c r="C4821" s="759" t="s">
        <v>926</v>
      </c>
      <c r="D4821" s="451">
        <v>0.3</v>
      </c>
      <c r="E4821" s="317">
        <f t="shared" si="1897"/>
        <v>0.34499999999999997</v>
      </c>
      <c r="F4821" s="175"/>
      <c r="G4821" s="126" t="s">
        <v>200</v>
      </c>
      <c r="H4821" s="192">
        <f t="shared" si="1907"/>
        <v>0</v>
      </c>
      <c r="I4821" s="193">
        <f t="shared" si="1906"/>
        <v>0</v>
      </c>
      <c r="J4821" s="78"/>
    </row>
    <row r="4822" spans="1:10" s="239" customFormat="1" ht="20.25" thickBot="1">
      <c r="A4822" s="758" t="s">
        <v>321</v>
      </c>
      <c r="B4822" s="758" t="s">
        <v>306</v>
      </c>
      <c r="C4822" s="759" t="s">
        <v>2167</v>
      </c>
      <c r="D4822" s="451">
        <v>0.3</v>
      </c>
      <c r="E4822" s="317">
        <f t="shared" si="1897"/>
        <v>0.34499999999999997</v>
      </c>
      <c r="F4822" s="175"/>
      <c r="G4822" s="126" t="s">
        <v>200</v>
      </c>
      <c r="H4822" s="192">
        <f t="shared" si="1907"/>
        <v>0</v>
      </c>
      <c r="I4822" s="193">
        <f t="shared" si="1906"/>
        <v>0</v>
      </c>
      <c r="J4822" s="78"/>
    </row>
    <row r="4823" spans="1:10" s="239" customFormat="1" ht="20.25" thickBot="1">
      <c r="A4823" s="758" t="s">
        <v>321</v>
      </c>
      <c r="B4823" s="758" t="s">
        <v>306</v>
      </c>
      <c r="C4823" s="759" t="s">
        <v>1891</v>
      </c>
      <c r="D4823" s="451">
        <v>0.3</v>
      </c>
      <c r="E4823" s="317">
        <f t="shared" si="1897"/>
        <v>0.34499999999999997</v>
      </c>
      <c r="F4823" s="175"/>
      <c r="G4823" s="126" t="s">
        <v>200</v>
      </c>
      <c r="H4823" s="192">
        <f t="shared" si="1907"/>
        <v>0</v>
      </c>
      <c r="I4823" s="193">
        <f t="shared" si="1906"/>
        <v>0</v>
      </c>
      <c r="J4823" s="78"/>
    </row>
    <row r="4824" spans="1:10" s="239" customFormat="1" ht="20.25" thickBot="1">
      <c r="A4824" s="758" t="s">
        <v>321</v>
      </c>
      <c r="B4824" s="758" t="s">
        <v>306</v>
      </c>
      <c r="C4824" s="759" t="s">
        <v>1845</v>
      </c>
      <c r="D4824" s="451">
        <v>0.3</v>
      </c>
      <c r="E4824" s="317">
        <f t="shared" si="1897"/>
        <v>0.34499999999999997</v>
      </c>
      <c r="F4824" s="175"/>
      <c r="G4824" s="126" t="s">
        <v>200</v>
      </c>
      <c r="H4824" s="192">
        <f t="shared" si="1907"/>
        <v>0</v>
      </c>
      <c r="I4824" s="193">
        <f t="shared" si="1906"/>
        <v>0</v>
      </c>
      <c r="J4824" s="78"/>
    </row>
    <row r="4825" spans="1:10" s="239" customFormat="1" ht="20.25" thickBot="1">
      <c r="A4825" s="758" t="s">
        <v>321</v>
      </c>
      <c r="B4825" s="758" t="s">
        <v>306</v>
      </c>
      <c r="C4825" s="759" t="s">
        <v>1842</v>
      </c>
      <c r="D4825" s="451">
        <v>0.3</v>
      </c>
      <c r="E4825" s="317">
        <f t="shared" si="1897"/>
        <v>0.34499999999999997</v>
      </c>
      <c r="F4825" s="175"/>
      <c r="G4825" s="126" t="s">
        <v>200</v>
      </c>
      <c r="H4825" s="192">
        <f t="shared" si="1907"/>
        <v>0</v>
      </c>
      <c r="I4825" s="193">
        <f t="shared" si="1906"/>
        <v>0</v>
      </c>
      <c r="J4825" s="78"/>
    </row>
    <row r="4826" spans="1:10" s="239" customFormat="1" ht="20.25" thickBot="1">
      <c r="A4826" s="758" t="s">
        <v>321</v>
      </c>
      <c r="B4826" s="758" t="s">
        <v>306</v>
      </c>
      <c r="C4826" s="759" t="s">
        <v>1846</v>
      </c>
      <c r="D4826" s="451">
        <v>0.3</v>
      </c>
      <c r="E4826" s="317">
        <f t="shared" si="1897"/>
        <v>0.34499999999999997</v>
      </c>
      <c r="F4826" s="175"/>
      <c r="G4826" s="126" t="s">
        <v>200</v>
      </c>
      <c r="H4826" s="192">
        <f t="shared" si="1907"/>
        <v>0</v>
      </c>
      <c r="I4826" s="193">
        <f t="shared" si="1906"/>
        <v>0</v>
      </c>
      <c r="J4826" s="78"/>
    </row>
    <row r="4827" spans="1:10" s="239" customFormat="1" ht="20.25" thickBot="1">
      <c r="A4827" s="758" t="s">
        <v>321</v>
      </c>
      <c r="B4827" s="758" t="s">
        <v>306</v>
      </c>
      <c r="C4827" s="759" t="s">
        <v>1892</v>
      </c>
      <c r="D4827" s="451">
        <v>0.3</v>
      </c>
      <c r="E4827" s="317">
        <f t="shared" ref="E4827" si="1941">D4827*1.15</f>
        <v>0.34499999999999997</v>
      </c>
      <c r="F4827" s="175"/>
      <c r="G4827" s="126" t="s">
        <v>200</v>
      </c>
      <c r="H4827" s="192">
        <f t="shared" ref="H4827" si="1942">F4827*D4827</f>
        <v>0</v>
      </c>
      <c r="I4827" s="193">
        <f t="shared" ref="I4827" si="1943">F4827*E4827</f>
        <v>0</v>
      </c>
      <c r="J4827" s="78"/>
    </row>
    <row r="4828" spans="1:10" s="239" customFormat="1" ht="20.25" thickBot="1">
      <c r="A4828" s="758" t="s">
        <v>321</v>
      </c>
      <c r="B4828" s="758" t="s">
        <v>306</v>
      </c>
      <c r="C4828" s="759" t="s">
        <v>2044</v>
      </c>
      <c r="D4828" s="451">
        <v>0.3</v>
      </c>
      <c r="E4828" s="317">
        <f t="shared" si="1897"/>
        <v>0.34499999999999997</v>
      </c>
      <c r="F4828" s="175"/>
      <c r="G4828" s="126" t="s">
        <v>200</v>
      </c>
      <c r="H4828" s="192">
        <f t="shared" si="1907"/>
        <v>0</v>
      </c>
      <c r="I4828" s="193">
        <f t="shared" si="1906"/>
        <v>0</v>
      </c>
      <c r="J4828" s="78"/>
    </row>
    <row r="4829" spans="1:10" s="239" customFormat="1" ht="20.25" thickBot="1">
      <c r="A4829" s="758" t="s">
        <v>321</v>
      </c>
      <c r="B4829" s="758" t="s">
        <v>306</v>
      </c>
      <c r="C4829" s="759" t="s">
        <v>1847</v>
      </c>
      <c r="D4829" s="451">
        <v>0.3</v>
      </c>
      <c r="E4829" s="317">
        <f t="shared" ref="E4829:E4830" si="1944">D4829*1.15</f>
        <v>0.34499999999999997</v>
      </c>
      <c r="F4829" s="175"/>
      <c r="G4829" s="126" t="s">
        <v>200</v>
      </c>
      <c r="H4829" s="192">
        <f t="shared" ref="H4829:H4830" si="1945">F4829*D4829</f>
        <v>0</v>
      </c>
      <c r="I4829" s="193">
        <f t="shared" ref="I4829:I4830" si="1946">F4829*E4829</f>
        <v>0</v>
      </c>
      <c r="J4829" s="78"/>
    </row>
    <row r="4830" spans="1:10" s="239" customFormat="1" ht="21" customHeight="1" thickBot="1">
      <c r="A4830" s="758" t="s">
        <v>321</v>
      </c>
      <c r="B4830" s="758" t="s">
        <v>306</v>
      </c>
      <c r="C4830" s="759" t="s">
        <v>2409</v>
      </c>
      <c r="D4830" s="451">
        <v>0.3</v>
      </c>
      <c r="E4830" s="317">
        <f t="shared" si="1944"/>
        <v>0.34499999999999997</v>
      </c>
      <c r="F4830" s="175"/>
      <c r="G4830" s="126" t="s">
        <v>200</v>
      </c>
      <c r="H4830" s="192">
        <f t="shared" si="1945"/>
        <v>0</v>
      </c>
      <c r="I4830" s="193">
        <f t="shared" si="1946"/>
        <v>0</v>
      </c>
      <c r="J4830" s="78"/>
    </row>
    <row r="4831" spans="1:10" s="239" customFormat="1" ht="21" customHeight="1" thickBot="1">
      <c r="A4831" s="758" t="s">
        <v>321</v>
      </c>
      <c r="B4831" s="758" t="s">
        <v>306</v>
      </c>
      <c r="C4831" s="759" t="s">
        <v>303</v>
      </c>
      <c r="D4831" s="451">
        <v>0.3</v>
      </c>
      <c r="E4831" s="317">
        <f t="shared" si="1897"/>
        <v>0.34499999999999997</v>
      </c>
      <c r="F4831" s="175"/>
      <c r="G4831" s="126" t="s">
        <v>200</v>
      </c>
      <c r="H4831" s="192">
        <f t="shared" si="1907"/>
        <v>0</v>
      </c>
      <c r="I4831" s="193">
        <f t="shared" si="1906"/>
        <v>0</v>
      </c>
      <c r="J4831" s="78"/>
    </row>
    <row r="4832" spans="1:10" s="239" customFormat="1" ht="21" customHeight="1" thickBot="1">
      <c r="A4832" s="758" t="s">
        <v>321</v>
      </c>
      <c r="B4832" s="758" t="s">
        <v>306</v>
      </c>
      <c r="C4832" s="759" t="s">
        <v>323</v>
      </c>
      <c r="D4832" s="451">
        <v>0.3</v>
      </c>
      <c r="E4832" s="317">
        <f t="shared" si="1897"/>
        <v>0.34499999999999997</v>
      </c>
      <c r="F4832" s="175"/>
      <c r="G4832" s="126" t="s">
        <v>200</v>
      </c>
      <c r="H4832" s="192">
        <f t="shared" si="1907"/>
        <v>0</v>
      </c>
      <c r="I4832" s="193">
        <f t="shared" si="1906"/>
        <v>0</v>
      </c>
      <c r="J4832" s="78"/>
    </row>
    <row r="4833" spans="1:10" s="239" customFormat="1" ht="20.25" thickBot="1">
      <c r="A4833" s="758" t="s">
        <v>321</v>
      </c>
      <c r="B4833" s="758" t="s">
        <v>306</v>
      </c>
      <c r="C4833" s="759" t="s">
        <v>282</v>
      </c>
      <c r="D4833" s="451">
        <v>0.3</v>
      </c>
      <c r="E4833" s="317">
        <f t="shared" si="1897"/>
        <v>0.34499999999999997</v>
      </c>
      <c r="F4833" s="175"/>
      <c r="G4833" s="126" t="s">
        <v>200</v>
      </c>
      <c r="H4833" s="192">
        <f t="shared" si="1907"/>
        <v>0</v>
      </c>
      <c r="I4833" s="193">
        <f t="shared" si="1906"/>
        <v>0</v>
      </c>
      <c r="J4833" s="78"/>
    </row>
    <row r="4834" spans="1:10" s="239" customFormat="1" ht="20.25" thickBot="1">
      <c r="A4834" s="758" t="s">
        <v>321</v>
      </c>
      <c r="B4834" s="758" t="s">
        <v>306</v>
      </c>
      <c r="C4834" s="759" t="s">
        <v>322</v>
      </c>
      <c r="D4834" s="451">
        <v>0.3</v>
      </c>
      <c r="E4834" s="317">
        <f t="shared" si="1897"/>
        <v>0.34499999999999997</v>
      </c>
      <c r="F4834" s="175"/>
      <c r="G4834" s="126" t="s">
        <v>200</v>
      </c>
      <c r="H4834" s="192">
        <f t="shared" si="1907"/>
        <v>0</v>
      </c>
      <c r="I4834" s="193">
        <f t="shared" si="1906"/>
        <v>0</v>
      </c>
      <c r="J4834" s="78"/>
    </row>
    <row r="4835" spans="1:10" s="239" customFormat="1" ht="20.25" thickBot="1">
      <c r="A4835" s="758" t="s">
        <v>321</v>
      </c>
      <c r="B4835" s="758" t="s">
        <v>306</v>
      </c>
      <c r="C4835" s="759" t="s">
        <v>1349</v>
      </c>
      <c r="D4835" s="451">
        <v>0.3</v>
      </c>
      <c r="E4835" s="317">
        <f t="shared" si="1897"/>
        <v>0.34499999999999997</v>
      </c>
      <c r="F4835" s="175"/>
      <c r="G4835" s="126" t="s">
        <v>200</v>
      </c>
      <c r="H4835" s="192">
        <f t="shared" si="1907"/>
        <v>0</v>
      </c>
      <c r="I4835" s="193">
        <f t="shared" si="1906"/>
        <v>0</v>
      </c>
      <c r="J4835" s="78"/>
    </row>
    <row r="4836" spans="1:10" s="239" customFormat="1" ht="20.25" thickBot="1">
      <c r="A4836" s="758" t="s">
        <v>321</v>
      </c>
      <c r="B4836" s="758" t="s">
        <v>306</v>
      </c>
      <c r="C4836" s="759" t="s">
        <v>1636</v>
      </c>
      <c r="D4836" s="451">
        <v>0.3</v>
      </c>
      <c r="E4836" s="317">
        <f t="shared" si="1897"/>
        <v>0.34499999999999997</v>
      </c>
      <c r="F4836" s="175"/>
      <c r="G4836" s="126" t="s">
        <v>200</v>
      </c>
      <c r="H4836" s="192">
        <f t="shared" si="1907"/>
        <v>0</v>
      </c>
      <c r="I4836" s="193">
        <f t="shared" si="1906"/>
        <v>0</v>
      </c>
      <c r="J4836" s="78"/>
    </row>
    <row r="4837" spans="1:10" s="239" customFormat="1" ht="20.25" thickBot="1">
      <c r="A4837" s="758" t="s">
        <v>321</v>
      </c>
      <c r="B4837" s="758" t="s">
        <v>306</v>
      </c>
      <c r="C4837" s="759" t="s">
        <v>1346</v>
      </c>
      <c r="D4837" s="451">
        <v>0.3</v>
      </c>
      <c r="E4837" s="317">
        <f t="shared" si="1897"/>
        <v>0.34499999999999997</v>
      </c>
      <c r="F4837" s="175"/>
      <c r="G4837" s="126" t="s">
        <v>200</v>
      </c>
      <c r="H4837" s="192">
        <f t="shared" si="1907"/>
        <v>0</v>
      </c>
      <c r="I4837" s="193">
        <f t="shared" si="1906"/>
        <v>0</v>
      </c>
      <c r="J4837" s="78"/>
    </row>
    <row r="4838" spans="1:10" s="239" customFormat="1" ht="20.25" thickBot="1">
      <c r="A4838" s="758" t="s">
        <v>321</v>
      </c>
      <c r="B4838" s="758" t="s">
        <v>306</v>
      </c>
      <c r="C4838" s="759" t="s">
        <v>1637</v>
      </c>
      <c r="D4838" s="451">
        <v>0.3</v>
      </c>
      <c r="E4838" s="317">
        <f t="shared" ref="E4838:E4861" si="1947">D4838*1.15</f>
        <v>0.34499999999999997</v>
      </c>
      <c r="F4838" s="175"/>
      <c r="G4838" s="126" t="s">
        <v>200</v>
      </c>
      <c r="H4838" s="192">
        <f t="shared" si="1907"/>
        <v>0</v>
      </c>
      <c r="I4838" s="193">
        <f t="shared" si="1906"/>
        <v>0</v>
      </c>
      <c r="J4838" s="78"/>
    </row>
    <row r="4839" spans="1:10" s="239" customFormat="1" ht="20.25" thickBot="1">
      <c r="A4839" s="758" t="s">
        <v>321</v>
      </c>
      <c r="B4839" s="758" t="s">
        <v>306</v>
      </c>
      <c r="C4839" s="759" t="s">
        <v>2406</v>
      </c>
      <c r="D4839" s="451">
        <v>0.3</v>
      </c>
      <c r="E4839" s="317">
        <f t="shared" ref="E4839" si="1948">D4839*1.15</f>
        <v>0.34499999999999997</v>
      </c>
      <c r="F4839" s="175"/>
      <c r="G4839" s="126" t="s">
        <v>200</v>
      </c>
      <c r="H4839" s="192">
        <f t="shared" ref="H4839" si="1949">F4839*D4839</f>
        <v>0</v>
      </c>
      <c r="I4839" s="193">
        <f t="shared" ref="I4839" si="1950">F4839*E4839</f>
        <v>0</v>
      </c>
      <c r="J4839" s="78"/>
    </row>
    <row r="4840" spans="1:10" s="239" customFormat="1" ht="20.25" thickBot="1">
      <c r="A4840" s="758" t="s">
        <v>321</v>
      </c>
      <c r="B4840" s="758" t="s">
        <v>306</v>
      </c>
      <c r="C4840" s="759" t="s">
        <v>2048</v>
      </c>
      <c r="D4840" s="451">
        <v>0.3</v>
      </c>
      <c r="E4840" s="317">
        <f t="shared" si="1947"/>
        <v>0.34499999999999997</v>
      </c>
      <c r="F4840" s="175"/>
      <c r="G4840" s="126" t="s">
        <v>200</v>
      </c>
      <c r="H4840" s="192">
        <f t="shared" ref="H4840:H4904" si="1951">F4840*D4840</f>
        <v>0</v>
      </c>
      <c r="I4840" s="193">
        <f t="shared" ref="I4840:I4904" si="1952">F4840*E4840</f>
        <v>0</v>
      </c>
      <c r="J4840" s="78"/>
    </row>
    <row r="4841" spans="1:10" ht="20.25" hidden="1" thickBot="1">
      <c r="A4841" s="758" t="s">
        <v>321</v>
      </c>
      <c r="B4841" s="758" t="s">
        <v>306</v>
      </c>
      <c r="C4841" s="759" t="s">
        <v>322</v>
      </c>
      <c r="D4841" s="451">
        <v>0.3</v>
      </c>
      <c r="E4841" s="317">
        <f t="shared" si="1947"/>
        <v>0.34499999999999997</v>
      </c>
      <c r="F4841" s="175"/>
      <c r="G4841" s="126" t="s">
        <v>200</v>
      </c>
      <c r="H4841" s="192">
        <f t="shared" si="1951"/>
        <v>0</v>
      </c>
      <c r="I4841" s="193">
        <f t="shared" si="1952"/>
        <v>0</v>
      </c>
    </row>
    <row r="4842" spans="1:10" ht="20.25" hidden="1" thickBot="1">
      <c r="A4842" s="758" t="s">
        <v>321</v>
      </c>
      <c r="B4842" s="758" t="s">
        <v>306</v>
      </c>
      <c r="C4842" s="759" t="s">
        <v>488</v>
      </c>
      <c r="D4842" s="451">
        <v>0.3</v>
      </c>
      <c r="E4842" s="317">
        <f t="shared" si="1947"/>
        <v>0.34499999999999997</v>
      </c>
      <c r="F4842" s="175"/>
      <c r="G4842" s="126" t="s">
        <v>200</v>
      </c>
      <c r="H4842" s="192">
        <f t="shared" si="1951"/>
        <v>0</v>
      </c>
      <c r="I4842" s="193">
        <f t="shared" si="1952"/>
        <v>0</v>
      </c>
    </row>
    <row r="4843" spans="1:10" ht="20.25" hidden="1" thickBot="1">
      <c r="A4843" s="758" t="s">
        <v>321</v>
      </c>
      <c r="B4843" s="758" t="s">
        <v>306</v>
      </c>
      <c r="C4843" s="759" t="s">
        <v>361</v>
      </c>
      <c r="D4843" s="451">
        <v>0.3</v>
      </c>
      <c r="E4843" s="317">
        <f t="shared" si="1947"/>
        <v>0.34499999999999997</v>
      </c>
      <c r="F4843" s="175"/>
      <c r="G4843" s="126" t="s">
        <v>200</v>
      </c>
      <c r="H4843" s="192">
        <f t="shared" si="1951"/>
        <v>0</v>
      </c>
      <c r="I4843" s="193">
        <f t="shared" si="1952"/>
        <v>0</v>
      </c>
    </row>
    <row r="4844" spans="1:10" ht="20.25" hidden="1" thickBot="1">
      <c r="A4844" s="758" t="s">
        <v>321</v>
      </c>
      <c r="B4844" s="758" t="s">
        <v>306</v>
      </c>
      <c r="C4844" s="759" t="s">
        <v>497</v>
      </c>
      <c r="D4844" s="451">
        <v>0.3</v>
      </c>
      <c r="E4844" s="317">
        <f t="shared" si="1947"/>
        <v>0.34499999999999997</v>
      </c>
      <c r="F4844" s="175"/>
      <c r="G4844" s="126" t="s">
        <v>200</v>
      </c>
      <c r="H4844" s="192">
        <f t="shared" si="1951"/>
        <v>0</v>
      </c>
      <c r="I4844" s="193">
        <f t="shared" si="1952"/>
        <v>0</v>
      </c>
    </row>
    <row r="4845" spans="1:10" ht="20.25" hidden="1" thickBot="1">
      <c r="A4845" s="758" t="s">
        <v>321</v>
      </c>
      <c r="B4845" s="758" t="s">
        <v>306</v>
      </c>
      <c r="C4845" s="759" t="s">
        <v>498</v>
      </c>
      <c r="D4845" s="451">
        <v>0.3</v>
      </c>
      <c r="E4845" s="317">
        <f t="shared" si="1947"/>
        <v>0.34499999999999997</v>
      </c>
      <c r="F4845" s="175"/>
      <c r="G4845" s="126" t="s">
        <v>200</v>
      </c>
      <c r="H4845" s="192">
        <f t="shared" si="1951"/>
        <v>0</v>
      </c>
      <c r="I4845" s="193">
        <f t="shared" si="1952"/>
        <v>0</v>
      </c>
    </row>
    <row r="4846" spans="1:10" s="239" customFormat="1" ht="20.25" thickBot="1">
      <c r="A4846" s="758" t="s">
        <v>321</v>
      </c>
      <c r="B4846" s="758" t="s">
        <v>306</v>
      </c>
      <c r="C4846" s="759" t="s">
        <v>1486</v>
      </c>
      <c r="D4846" s="451">
        <v>0.3</v>
      </c>
      <c r="E4846" s="317">
        <f t="shared" si="1947"/>
        <v>0.34499999999999997</v>
      </c>
      <c r="F4846" s="175"/>
      <c r="G4846" s="126" t="s">
        <v>200</v>
      </c>
      <c r="H4846" s="192">
        <f t="shared" si="1951"/>
        <v>0</v>
      </c>
      <c r="I4846" s="193">
        <f t="shared" si="1952"/>
        <v>0</v>
      </c>
      <c r="J4846" s="78"/>
    </row>
    <row r="4847" spans="1:10" s="207" customFormat="1" ht="20.25" thickBot="1">
      <c r="A4847" s="758" t="s">
        <v>321</v>
      </c>
      <c r="B4847" s="758" t="s">
        <v>306</v>
      </c>
      <c r="C4847" s="759" t="s">
        <v>1044</v>
      </c>
      <c r="D4847" s="451">
        <v>0.3</v>
      </c>
      <c r="E4847" s="317">
        <f t="shared" si="1947"/>
        <v>0.34499999999999997</v>
      </c>
      <c r="F4847" s="175"/>
      <c r="G4847" s="126" t="s">
        <v>200</v>
      </c>
      <c r="H4847" s="192">
        <f t="shared" si="1951"/>
        <v>0</v>
      </c>
      <c r="I4847" s="193">
        <f t="shared" si="1952"/>
        <v>0</v>
      </c>
      <c r="J4847" s="78"/>
    </row>
    <row r="4848" spans="1:10" s="207" customFormat="1" ht="20.25" thickBot="1">
      <c r="A4848" s="758" t="s">
        <v>321</v>
      </c>
      <c r="B4848" s="758" t="s">
        <v>306</v>
      </c>
      <c r="C4848" s="759" t="s">
        <v>945</v>
      </c>
      <c r="D4848" s="451">
        <v>0.3</v>
      </c>
      <c r="E4848" s="317">
        <f t="shared" si="1947"/>
        <v>0.34499999999999997</v>
      </c>
      <c r="F4848" s="175"/>
      <c r="G4848" s="126" t="s">
        <v>200</v>
      </c>
      <c r="H4848" s="192">
        <f t="shared" si="1951"/>
        <v>0</v>
      </c>
      <c r="I4848" s="193">
        <f t="shared" si="1952"/>
        <v>0</v>
      </c>
      <c r="J4848" s="78"/>
    </row>
    <row r="4849" spans="1:10" s="207" customFormat="1" ht="20.25" thickBot="1">
      <c r="A4849" s="758" t="s">
        <v>321</v>
      </c>
      <c r="B4849" s="758" t="s">
        <v>306</v>
      </c>
      <c r="C4849" s="759" t="s">
        <v>966</v>
      </c>
      <c r="D4849" s="451">
        <v>0.3</v>
      </c>
      <c r="E4849" s="317">
        <f t="shared" si="1947"/>
        <v>0.34499999999999997</v>
      </c>
      <c r="F4849" s="175"/>
      <c r="G4849" s="126" t="s">
        <v>200</v>
      </c>
      <c r="H4849" s="192">
        <f t="shared" si="1951"/>
        <v>0</v>
      </c>
      <c r="I4849" s="193">
        <f t="shared" si="1952"/>
        <v>0</v>
      </c>
      <c r="J4849" s="78"/>
    </row>
    <row r="4850" spans="1:10" s="207" customFormat="1" ht="20.25" thickBot="1">
      <c r="A4850" s="758" t="s">
        <v>321</v>
      </c>
      <c r="B4850" s="758" t="s">
        <v>306</v>
      </c>
      <c r="C4850" s="759" t="s">
        <v>673</v>
      </c>
      <c r="D4850" s="451">
        <v>0.3</v>
      </c>
      <c r="E4850" s="317">
        <f t="shared" si="1947"/>
        <v>0.34499999999999997</v>
      </c>
      <c r="F4850" s="175"/>
      <c r="G4850" s="126" t="s">
        <v>200</v>
      </c>
      <c r="H4850" s="192">
        <f t="shared" si="1951"/>
        <v>0</v>
      </c>
      <c r="I4850" s="193">
        <f t="shared" si="1952"/>
        <v>0</v>
      </c>
      <c r="J4850" s="78"/>
    </row>
    <row r="4851" spans="1:10" s="207" customFormat="1" ht="20.25" thickBot="1">
      <c r="A4851" s="758" t="s">
        <v>321</v>
      </c>
      <c r="B4851" s="758" t="s">
        <v>306</v>
      </c>
      <c r="C4851" s="759" t="s">
        <v>944</v>
      </c>
      <c r="D4851" s="451">
        <v>0.3</v>
      </c>
      <c r="E4851" s="317">
        <f t="shared" si="1947"/>
        <v>0.34499999999999997</v>
      </c>
      <c r="F4851" s="175"/>
      <c r="G4851" s="126" t="s">
        <v>200</v>
      </c>
      <c r="H4851" s="192">
        <f t="shared" si="1951"/>
        <v>0</v>
      </c>
      <c r="I4851" s="193">
        <f t="shared" si="1952"/>
        <v>0</v>
      </c>
      <c r="J4851" s="78"/>
    </row>
    <row r="4852" spans="1:10" s="228" customFormat="1" ht="20.25" thickBot="1">
      <c r="A4852" s="758" t="s">
        <v>321</v>
      </c>
      <c r="B4852" s="758" t="s">
        <v>306</v>
      </c>
      <c r="C4852" s="759" t="s">
        <v>2049</v>
      </c>
      <c r="D4852" s="451">
        <v>0.3</v>
      </c>
      <c r="E4852" s="317">
        <f t="shared" si="1947"/>
        <v>0.34499999999999997</v>
      </c>
      <c r="F4852" s="175"/>
      <c r="G4852" s="126" t="s">
        <v>200</v>
      </c>
      <c r="H4852" s="192">
        <f t="shared" si="1951"/>
        <v>0</v>
      </c>
      <c r="I4852" s="193">
        <f t="shared" si="1952"/>
        <v>0</v>
      </c>
      <c r="J4852" s="78"/>
    </row>
    <row r="4853" spans="1:10" s="228" customFormat="1" ht="20.25" thickBot="1">
      <c r="A4853" s="758" t="s">
        <v>321</v>
      </c>
      <c r="B4853" s="758" t="s">
        <v>306</v>
      </c>
      <c r="C4853" s="759" t="s">
        <v>1795</v>
      </c>
      <c r="D4853" s="451">
        <v>0.3</v>
      </c>
      <c r="E4853" s="317">
        <f t="shared" si="1947"/>
        <v>0.34499999999999997</v>
      </c>
      <c r="F4853" s="175"/>
      <c r="G4853" s="126" t="s">
        <v>200</v>
      </c>
      <c r="H4853" s="192">
        <f t="shared" si="1951"/>
        <v>0</v>
      </c>
      <c r="I4853" s="193">
        <f t="shared" si="1952"/>
        <v>0</v>
      </c>
      <c r="J4853" s="78"/>
    </row>
    <row r="4854" spans="1:10" s="228" customFormat="1" ht="20.25" thickBot="1">
      <c r="A4854" s="758" t="s">
        <v>321</v>
      </c>
      <c r="B4854" s="758" t="s">
        <v>306</v>
      </c>
      <c r="C4854" s="759" t="s">
        <v>1896</v>
      </c>
      <c r="D4854" s="451">
        <v>0.3</v>
      </c>
      <c r="E4854" s="317">
        <f t="shared" si="1947"/>
        <v>0.34499999999999997</v>
      </c>
      <c r="F4854" s="175"/>
      <c r="G4854" s="126" t="s">
        <v>200</v>
      </c>
      <c r="H4854" s="192">
        <f t="shared" si="1951"/>
        <v>0</v>
      </c>
      <c r="I4854" s="193">
        <f t="shared" si="1952"/>
        <v>0</v>
      </c>
      <c r="J4854" s="78"/>
    </row>
    <row r="4855" spans="1:10" s="228" customFormat="1" ht="20.25" thickBot="1">
      <c r="A4855" s="758" t="s">
        <v>321</v>
      </c>
      <c r="B4855" s="758" t="s">
        <v>306</v>
      </c>
      <c r="C4855" s="759" t="s">
        <v>2414</v>
      </c>
      <c r="D4855" s="451">
        <v>0.3</v>
      </c>
      <c r="E4855" s="317">
        <f t="shared" ref="E4855" si="1953">D4855*1.15</f>
        <v>0.34499999999999997</v>
      </c>
      <c r="F4855" s="175"/>
      <c r="G4855" s="126" t="s">
        <v>200</v>
      </c>
      <c r="H4855" s="192">
        <f t="shared" ref="H4855" si="1954">F4855*D4855</f>
        <v>0</v>
      </c>
      <c r="I4855" s="193">
        <f t="shared" ref="I4855" si="1955">F4855*E4855</f>
        <v>0</v>
      </c>
      <c r="J4855" s="78"/>
    </row>
    <row r="4856" spans="1:10" s="228" customFormat="1" ht="20.25" thickBot="1">
      <c r="A4856" s="758" t="s">
        <v>321</v>
      </c>
      <c r="B4856" s="758" t="s">
        <v>306</v>
      </c>
      <c r="C4856" s="759" t="s">
        <v>2417</v>
      </c>
      <c r="D4856" s="451">
        <v>0.3</v>
      </c>
      <c r="E4856" s="317">
        <f t="shared" ref="E4856" si="1956">D4856*1.15</f>
        <v>0.34499999999999997</v>
      </c>
      <c r="F4856" s="175"/>
      <c r="G4856" s="126" t="s">
        <v>200</v>
      </c>
      <c r="H4856" s="192">
        <f t="shared" ref="H4856" si="1957">F4856*D4856</f>
        <v>0</v>
      </c>
      <c r="I4856" s="193">
        <f t="shared" ref="I4856" si="1958">F4856*E4856</f>
        <v>0</v>
      </c>
      <c r="J4856" s="78"/>
    </row>
    <row r="4857" spans="1:10" s="228" customFormat="1" ht="20.25" thickBot="1">
      <c r="A4857" s="758" t="s">
        <v>321</v>
      </c>
      <c r="B4857" s="758" t="s">
        <v>306</v>
      </c>
      <c r="C4857" s="759" t="s">
        <v>2412</v>
      </c>
      <c r="D4857" s="451">
        <v>0.3</v>
      </c>
      <c r="E4857" s="317">
        <f t="shared" ref="E4857:E4858" si="1959">D4857*1.15</f>
        <v>0.34499999999999997</v>
      </c>
      <c r="F4857" s="175"/>
      <c r="G4857" s="126" t="s">
        <v>200</v>
      </c>
      <c r="H4857" s="192">
        <f t="shared" ref="H4857:H4858" si="1960">F4857*D4857</f>
        <v>0</v>
      </c>
      <c r="I4857" s="193">
        <f t="shared" ref="I4857:I4858" si="1961">F4857*E4857</f>
        <v>0</v>
      </c>
      <c r="J4857" s="78"/>
    </row>
    <row r="4858" spans="1:10" s="228" customFormat="1" ht="20.25" thickBot="1">
      <c r="A4858" s="758" t="s">
        <v>321</v>
      </c>
      <c r="B4858" s="758" t="s">
        <v>306</v>
      </c>
      <c r="C4858" s="759" t="s">
        <v>2413</v>
      </c>
      <c r="D4858" s="451">
        <v>0.3</v>
      </c>
      <c r="E4858" s="317">
        <f t="shared" si="1959"/>
        <v>0.34499999999999997</v>
      </c>
      <c r="F4858" s="175"/>
      <c r="G4858" s="126" t="s">
        <v>200</v>
      </c>
      <c r="H4858" s="192">
        <f t="shared" si="1960"/>
        <v>0</v>
      </c>
      <c r="I4858" s="193">
        <f t="shared" si="1961"/>
        <v>0</v>
      </c>
      <c r="J4858" s="78"/>
    </row>
    <row r="4859" spans="1:10" s="228" customFormat="1" ht="20.25" thickBot="1">
      <c r="A4859" s="758" t="s">
        <v>321</v>
      </c>
      <c r="B4859" s="758" t="s">
        <v>306</v>
      </c>
      <c r="C4859" s="759" t="s">
        <v>2173</v>
      </c>
      <c r="D4859" s="451">
        <v>0.3</v>
      </c>
      <c r="E4859" s="317">
        <f t="shared" si="1947"/>
        <v>0.34499999999999997</v>
      </c>
      <c r="F4859" s="175"/>
      <c r="G4859" s="126" t="s">
        <v>200</v>
      </c>
      <c r="H4859" s="192">
        <f t="shared" si="1951"/>
        <v>0</v>
      </c>
      <c r="I4859" s="193">
        <f t="shared" si="1952"/>
        <v>0</v>
      </c>
      <c r="J4859" s="78"/>
    </row>
    <row r="4860" spans="1:10" s="228" customFormat="1" ht="20.25" thickBot="1">
      <c r="A4860" s="758" t="s">
        <v>321</v>
      </c>
      <c r="B4860" s="758" t="s">
        <v>306</v>
      </c>
      <c r="C4860" s="759" t="s">
        <v>2174</v>
      </c>
      <c r="D4860" s="451">
        <v>0.3</v>
      </c>
      <c r="E4860" s="317">
        <f t="shared" si="1947"/>
        <v>0.34499999999999997</v>
      </c>
      <c r="F4860" s="175"/>
      <c r="G4860" s="126" t="s">
        <v>200</v>
      </c>
      <c r="H4860" s="192">
        <f t="shared" si="1951"/>
        <v>0</v>
      </c>
      <c r="I4860" s="193">
        <f t="shared" si="1952"/>
        <v>0</v>
      </c>
      <c r="J4860" s="78"/>
    </row>
    <row r="4861" spans="1:10" s="228" customFormat="1" ht="20.25" thickBot="1">
      <c r="A4861" s="758" t="s">
        <v>321</v>
      </c>
      <c r="B4861" s="758" t="s">
        <v>306</v>
      </c>
      <c r="C4861" s="759" t="s">
        <v>1898</v>
      </c>
      <c r="D4861" s="451">
        <v>0.3</v>
      </c>
      <c r="E4861" s="317">
        <f t="shared" si="1947"/>
        <v>0.34499999999999997</v>
      </c>
      <c r="F4861" s="175"/>
      <c r="G4861" s="126" t="s">
        <v>200</v>
      </c>
      <c r="H4861" s="192">
        <f t="shared" ref="H4861" si="1962">F4861*D4861</f>
        <v>0</v>
      </c>
      <c r="I4861" s="193">
        <f t="shared" ref="I4861" si="1963">F4861*E4861</f>
        <v>0</v>
      </c>
      <c r="J4861" s="78"/>
    </row>
    <row r="4862" spans="1:10" s="228" customFormat="1" ht="20.25" thickBot="1">
      <c r="A4862" s="758" t="s">
        <v>321</v>
      </c>
      <c r="B4862" s="758" t="s">
        <v>306</v>
      </c>
      <c r="C4862" s="759" t="s">
        <v>2175</v>
      </c>
      <c r="D4862" s="451">
        <v>0.3</v>
      </c>
      <c r="E4862" s="317">
        <f t="shared" ref="E4862:E4879" si="1964">D4862*1.15</f>
        <v>0.34499999999999997</v>
      </c>
      <c r="F4862" s="175"/>
      <c r="G4862" s="126" t="s">
        <v>200</v>
      </c>
      <c r="H4862" s="192">
        <f t="shared" si="1951"/>
        <v>0</v>
      </c>
      <c r="I4862" s="193">
        <f t="shared" si="1952"/>
        <v>0</v>
      </c>
      <c r="J4862" s="78"/>
    </row>
    <row r="4863" spans="1:10" s="228" customFormat="1" ht="20.25" thickBot="1">
      <c r="A4863" s="758" t="s">
        <v>321</v>
      </c>
      <c r="B4863" s="758" t="s">
        <v>306</v>
      </c>
      <c r="C4863" s="759" t="s">
        <v>2418</v>
      </c>
      <c r="D4863" s="451">
        <v>0.3</v>
      </c>
      <c r="E4863" s="317">
        <f t="shared" ref="E4863" si="1965">D4863*1.15</f>
        <v>0.34499999999999997</v>
      </c>
      <c r="F4863" s="175"/>
      <c r="G4863" s="126" t="s">
        <v>200</v>
      </c>
      <c r="H4863" s="192">
        <f t="shared" ref="H4863" si="1966">F4863*D4863</f>
        <v>0</v>
      </c>
      <c r="I4863" s="193">
        <f t="shared" ref="I4863" si="1967">F4863*E4863</f>
        <v>0</v>
      </c>
      <c r="J4863" s="78"/>
    </row>
    <row r="4864" spans="1:10" s="228" customFormat="1" ht="20.25" thickBot="1">
      <c r="A4864" s="758" t="s">
        <v>321</v>
      </c>
      <c r="B4864" s="758" t="s">
        <v>306</v>
      </c>
      <c r="C4864" s="759" t="s">
        <v>2176</v>
      </c>
      <c r="D4864" s="451">
        <v>0.3</v>
      </c>
      <c r="E4864" s="317">
        <f t="shared" si="1964"/>
        <v>0.34499999999999997</v>
      </c>
      <c r="F4864" s="175"/>
      <c r="G4864" s="126" t="s">
        <v>200</v>
      </c>
      <c r="H4864" s="192">
        <f t="shared" si="1951"/>
        <v>0</v>
      </c>
      <c r="I4864" s="193">
        <f t="shared" si="1952"/>
        <v>0</v>
      </c>
      <c r="J4864" s="78"/>
    </row>
    <row r="4865" spans="1:10" s="228" customFormat="1" ht="20.25" thickBot="1">
      <c r="A4865" s="758" t="s">
        <v>321</v>
      </c>
      <c r="B4865" s="758" t="s">
        <v>306</v>
      </c>
      <c r="C4865" s="759" t="s">
        <v>2177</v>
      </c>
      <c r="D4865" s="451">
        <v>0.3</v>
      </c>
      <c r="E4865" s="317">
        <f t="shared" ref="E4865:E4866" si="1968">D4865*1.15</f>
        <v>0.34499999999999997</v>
      </c>
      <c r="F4865" s="175"/>
      <c r="G4865" s="126" t="s">
        <v>200</v>
      </c>
      <c r="H4865" s="192">
        <f t="shared" ref="H4865:H4866" si="1969">F4865*D4865</f>
        <v>0</v>
      </c>
      <c r="I4865" s="193">
        <f t="shared" ref="I4865:I4866" si="1970">F4865*E4865</f>
        <v>0</v>
      </c>
      <c r="J4865" s="78"/>
    </row>
    <row r="4866" spans="1:10" s="228" customFormat="1" ht="20.25" thickBot="1">
      <c r="A4866" s="758" t="s">
        <v>321</v>
      </c>
      <c r="B4866" s="758" t="s">
        <v>306</v>
      </c>
      <c r="C4866" s="759" t="s">
        <v>2415</v>
      </c>
      <c r="D4866" s="451">
        <v>0.3</v>
      </c>
      <c r="E4866" s="317">
        <f t="shared" si="1968"/>
        <v>0.34499999999999997</v>
      </c>
      <c r="F4866" s="175"/>
      <c r="G4866" s="126" t="s">
        <v>200</v>
      </c>
      <c r="H4866" s="192">
        <f t="shared" si="1969"/>
        <v>0</v>
      </c>
      <c r="I4866" s="193">
        <f t="shared" si="1970"/>
        <v>0</v>
      </c>
      <c r="J4866" s="78"/>
    </row>
    <row r="4867" spans="1:10" s="228" customFormat="1" ht="20.25" thickBot="1">
      <c r="A4867" s="758" t="s">
        <v>321</v>
      </c>
      <c r="B4867" s="758" t="s">
        <v>306</v>
      </c>
      <c r="C4867" s="759" t="s">
        <v>2416</v>
      </c>
      <c r="D4867" s="451">
        <v>0.3</v>
      </c>
      <c r="E4867" s="317">
        <f t="shared" si="1964"/>
        <v>0.34499999999999997</v>
      </c>
      <c r="F4867" s="175"/>
      <c r="G4867" s="126" t="s">
        <v>200</v>
      </c>
      <c r="H4867" s="192">
        <f t="shared" si="1951"/>
        <v>0</v>
      </c>
      <c r="I4867" s="193">
        <f t="shared" si="1952"/>
        <v>0</v>
      </c>
      <c r="J4867" s="78"/>
    </row>
    <row r="4868" spans="1:10" s="228" customFormat="1" ht="20.25" thickBot="1">
      <c r="A4868" s="758" t="s">
        <v>321</v>
      </c>
      <c r="B4868" s="758" t="s">
        <v>306</v>
      </c>
      <c r="C4868" s="759" t="s">
        <v>2178</v>
      </c>
      <c r="D4868" s="451">
        <v>0.3</v>
      </c>
      <c r="E4868" s="317">
        <f t="shared" si="1964"/>
        <v>0.34499999999999997</v>
      </c>
      <c r="F4868" s="175"/>
      <c r="G4868" s="126" t="s">
        <v>200</v>
      </c>
      <c r="H4868" s="192">
        <f t="shared" si="1951"/>
        <v>0</v>
      </c>
      <c r="I4868" s="193">
        <f t="shared" si="1952"/>
        <v>0</v>
      </c>
      <c r="J4868" s="78"/>
    </row>
    <row r="4869" spans="1:10" s="228" customFormat="1" ht="20.25" thickBot="1">
      <c r="A4869" s="758" t="s">
        <v>321</v>
      </c>
      <c r="B4869" s="758" t="s">
        <v>306</v>
      </c>
      <c r="C4869" s="759" t="s">
        <v>2422</v>
      </c>
      <c r="D4869" s="451">
        <v>0.3</v>
      </c>
      <c r="E4869" s="317">
        <f t="shared" si="1964"/>
        <v>0.34499999999999997</v>
      </c>
      <c r="F4869" s="175"/>
      <c r="G4869" s="126" t="s">
        <v>200</v>
      </c>
      <c r="H4869" s="192">
        <f t="shared" si="1951"/>
        <v>0</v>
      </c>
      <c r="I4869" s="193">
        <f t="shared" si="1952"/>
        <v>0</v>
      </c>
      <c r="J4869" s="78"/>
    </row>
    <row r="4870" spans="1:10" s="228" customFormat="1" ht="20.25" thickBot="1">
      <c r="A4870" s="758" t="s">
        <v>321</v>
      </c>
      <c r="B4870" s="758" t="s">
        <v>306</v>
      </c>
      <c r="C4870" s="759" t="s">
        <v>2423</v>
      </c>
      <c r="D4870" s="451">
        <v>0.3</v>
      </c>
      <c r="E4870" s="317">
        <f t="shared" si="1964"/>
        <v>0.34499999999999997</v>
      </c>
      <c r="F4870" s="175"/>
      <c r="G4870" s="126" t="s">
        <v>200</v>
      </c>
      <c r="H4870" s="192">
        <f t="shared" si="1951"/>
        <v>0</v>
      </c>
      <c r="I4870" s="193">
        <f t="shared" si="1952"/>
        <v>0</v>
      </c>
      <c r="J4870" s="78"/>
    </row>
    <row r="4871" spans="1:10" s="228" customFormat="1" ht="20.25" thickBot="1">
      <c r="A4871" s="758" t="s">
        <v>321</v>
      </c>
      <c r="B4871" s="758" t="s">
        <v>306</v>
      </c>
      <c r="C4871" s="759" t="s">
        <v>2419</v>
      </c>
      <c r="D4871" s="451">
        <v>0.3</v>
      </c>
      <c r="E4871" s="317">
        <f t="shared" ref="E4871" si="1971">D4871*1.15</f>
        <v>0.34499999999999997</v>
      </c>
      <c r="F4871" s="175"/>
      <c r="G4871" s="126" t="s">
        <v>200</v>
      </c>
      <c r="H4871" s="192">
        <f t="shared" ref="H4871" si="1972">F4871*D4871</f>
        <v>0</v>
      </c>
      <c r="I4871" s="193">
        <f t="shared" ref="I4871" si="1973">F4871*E4871</f>
        <v>0</v>
      </c>
      <c r="J4871" s="78"/>
    </row>
    <row r="4872" spans="1:10" s="228" customFormat="1" ht="20.25" thickBot="1">
      <c r="A4872" s="758" t="s">
        <v>321</v>
      </c>
      <c r="B4872" s="758" t="s">
        <v>306</v>
      </c>
      <c r="C4872" s="759" t="s">
        <v>2420</v>
      </c>
      <c r="D4872" s="451">
        <v>0.3</v>
      </c>
      <c r="E4872" s="317">
        <f t="shared" ref="E4872" si="1974">D4872*1.15</f>
        <v>0.34499999999999997</v>
      </c>
      <c r="F4872" s="175"/>
      <c r="G4872" s="126" t="s">
        <v>200</v>
      </c>
      <c r="H4872" s="192">
        <f t="shared" ref="H4872" si="1975">F4872*D4872</f>
        <v>0</v>
      </c>
      <c r="I4872" s="193">
        <f t="shared" ref="I4872" si="1976">F4872*E4872</f>
        <v>0</v>
      </c>
      <c r="J4872" s="78"/>
    </row>
    <row r="4873" spans="1:10" s="228" customFormat="1" ht="20.25" thickBot="1">
      <c r="A4873" s="758" t="s">
        <v>321</v>
      </c>
      <c r="B4873" s="758" t="s">
        <v>306</v>
      </c>
      <c r="C4873" s="759" t="s">
        <v>2421</v>
      </c>
      <c r="D4873" s="451">
        <v>0.3</v>
      </c>
      <c r="E4873" s="317">
        <f t="shared" ref="E4873" si="1977">D4873*1.15</f>
        <v>0.34499999999999997</v>
      </c>
      <c r="F4873" s="175"/>
      <c r="G4873" s="126" t="s">
        <v>200</v>
      </c>
      <c r="H4873" s="192">
        <f t="shared" ref="H4873" si="1978">F4873*D4873</f>
        <v>0</v>
      </c>
      <c r="I4873" s="193">
        <f t="shared" ref="I4873" si="1979">F4873*E4873</f>
        <v>0</v>
      </c>
      <c r="J4873" s="78"/>
    </row>
    <row r="4874" spans="1:10" s="228" customFormat="1" ht="20.25" thickBot="1">
      <c r="A4874" s="758" t="s">
        <v>321</v>
      </c>
      <c r="B4874" s="758" t="s">
        <v>306</v>
      </c>
      <c r="C4874" s="759" t="s">
        <v>2179</v>
      </c>
      <c r="D4874" s="451">
        <v>0.3</v>
      </c>
      <c r="E4874" s="317">
        <f t="shared" si="1964"/>
        <v>0.34499999999999997</v>
      </c>
      <c r="F4874" s="175"/>
      <c r="G4874" s="126" t="s">
        <v>200</v>
      </c>
      <c r="H4874" s="192">
        <f t="shared" si="1951"/>
        <v>0</v>
      </c>
      <c r="I4874" s="193">
        <f t="shared" si="1952"/>
        <v>0</v>
      </c>
      <c r="J4874" s="78"/>
    </row>
    <row r="4875" spans="1:10" s="228" customFormat="1" ht="20.25" thickBot="1">
      <c r="A4875" s="758" t="s">
        <v>321</v>
      </c>
      <c r="B4875" s="758" t="s">
        <v>306</v>
      </c>
      <c r="C4875" s="759" t="s">
        <v>2410</v>
      </c>
      <c r="D4875" s="451">
        <v>0.3</v>
      </c>
      <c r="E4875" s="317">
        <f t="shared" ref="E4875:E4878" si="1980">D4875*1.15</f>
        <v>0.34499999999999997</v>
      </c>
      <c r="F4875" s="175"/>
      <c r="G4875" s="126" t="s">
        <v>200</v>
      </c>
      <c r="H4875" s="192">
        <f t="shared" ref="H4875:H4878" si="1981">F4875*D4875</f>
        <v>0</v>
      </c>
      <c r="I4875" s="193">
        <f t="shared" ref="I4875:I4878" si="1982">F4875*E4875</f>
        <v>0</v>
      </c>
      <c r="J4875" s="78"/>
    </row>
    <row r="4876" spans="1:10" s="228" customFormat="1" ht="20.25" thickBot="1">
      <c r="A4876" s="758" t="s">
        <v>321</v>
      </c>
      <c r="B4876" s="758" t="s">
        <v>306</v>
      </c>
      <c r="C4876" s="759" t="s">
        <v>2411</v>
      </c>
      <c r="D4876" s="451">
        <v>0.3</v>
      </c>
      <c r="E4876" s="317">
        <f t="shared" si="1980"/>
        <v>0.34499999999999997</v>
      </c>
      <c r="F4876" s="175"/>
      <c r="G4876" s="126" t="s">
        <v>200</v>
      </c>
      <c r="H4876" s="192">
        <f t="shared" si="1981"/>
        <v>0</v>
      </c>
      <c r="I4876" s="193">
        <f t="shared" si="1982"/>
        <v>0</v>
      </c>
      <c r="J4876" s="78"/>
    </row>
    <row r="4877" spans="1:10" s="228" customFormat="1" ht="20.25" thickBot="1">
      <c r="A4877" s="758" t="s">
        <v>321</v>
      </c>
      <c r="B4877" s="758" t="s">
        <v>306</v>
      </c>
      <c r="C4877" s="759" t="s">
        <v>2424</v>
      </c>
      <c r="D4877" s="451">
        <v>0.3</v>
      </c>
      <c r="E4877" s="317">
        <f t="shared" si="1980"/>
        <v>0.34499999999999997</v>
      </c>
      <c r="F4877" s="175"/>
      <c r="G4877" s="126" t="s">
        <v>200</v>
      </c>
      <c r="H4877" s="192">
        <f t="shared" si="1981"/>
        <v>0</v>
      </c>
      <c r="I4877" s="193">
        <f t="shared" si="1982"/>
        <v>0</v>
      </c>
      <c r="J4877" s="78"/>
    </row>
    <row r="4878" spans="1:10" s="228" customFormat="1" ht="20.25" thickBot="1">
      <c r="A4878" s="758" t="s">
        <v>321</v>
      </c>
      <c r="B4878" s="758" t="s">
        <v>306</v>
      </c>
      <c r="C4878" s="759" t="s">
        <v>2425</v>
      </c>
      <c r="D4878" s="451">
        <v>0.3</v>
      </c>
      <c r="E4878" s="317">
        <f t="shared" si="1980"/>
        <v>0.34499999999999997</v>
      </c>
      <c r="F4878" s="175"/>
      <c r="G4878" s="126" t="s">
        <v>200</v>
      </c>
      <c r="H4878" s="192">
        <f t="shared" si="1981"/>
        <v>0</v>
      </c>
      <c r="I4878" s="193">
        <f t="shared" si="1982"/>
        <v>0</v>
      </c>
      <c r="J4878" s="78"/>
    </row>
    <row r="4879" spans="1:10" s="228" customFormat="1" ht="20.25" thickBot="1">
      <c r="A4879" s="758" t="s">
        <v>321</v>
      </c>
      <c r="B4879" s="758" t="s">
        <v>306</v>
      </c>
      <c r="C4879" s="759" t="s">
        <v>2180</v>
      </c>
      <c r="D4879" s="451">
        <v>0.3</v>
      </c>
      <c r="E4879" s="317">
        <f t="shared" si="1964"/>
        <v>0.34499999999999997</v>
      </c>
      <c r="F4879" s="175"/>
      <c r="G4879" s="126" t="s">
        <v>200</v>
      </c>
      <c r="H4879" s="192">
        <f t="shared" si="1951"/>
        <v>0</v>
      </c>
      <c r="I4879" s="193">
        <f t="shared" si="1952"/>
        <v>0</v>
      </c>
      <c r="J4879" s="78"/>
    </row>
    <row r="4880" spans="1:10" s="228" customFormat="1" ht="20.25" thickBot="1">
      <c r="A4880" s="758" t="s">
        <v>321</v>
      </c>
      <c r="B4880" s="758" t="s">
        <v>306</v>
      </c>
      <c r="C4880" s="759" t="s">
        <v>2050</v>
      </c>
      <c r="D4880" s="451">
        <v>0.3</v>
      </c>
      <c r="E4880" s="317">
        <f t="shared" ref="E4880:E4891" si="1983">D4880*1.15</f>
        <v>0.34499999999999997</v>
      </c>
      <c r="F4880" s="175"/>
      <c r="G4880" s="126" t="s">
        <v>200</v>
      </c>
      <c r="H4880" s="192">
        <f t="shared" si="1951"/>
        <v>0</v>
      </c>
      <c r="I4880" s="193">
        <f t="shared" si="1952"/>
        <v>0</v>
      </c>
      <c r="J4880" s="78"/>
    </row>
    <row r="4881" spans="1:10" s="228" customFormat="1" ht="20.25" thickBot="1">
      <c r="A4881" s="758" t="s">
        <v>321</v>
      </c>
      <c r="B4881" s="758" t="s">
        <v>306</v>
      </c>
      <c r="C4881" s="759" t="s">
        <v>2051</v>
      </c>
      <c r="D4881" s="451">
        <v>0.3</v>
      </c>
      <c r="E4881" s="317">
        <f t="shared" si="1983"/>
        <v>0.34499999999999997</v>
      </c>
      <c r="F4881" s="175"/>
      <c r="G4881" s="126" t="s">
        <v>200</v>
      </c>
      <c r="H4881" s="192">
        <f t="shared" si="1951"/>
        <v>0</v>
      </c>
      <c r="I4881" s="193">
        <f t="shared" si="1952"/>
        <v>0</v>
      </c>
      <c r="J4881" s="78"/>
    </row>
    <row r="4882" spans="1:10" s="228" customFormat="1" ht="20.25" thickBot="1">
      <c r="A4882" s="758" t="s">
        <v>321</v>
      </c>
      <c r="B4882" s="758" t="s">
        <v>306</v>
      </c>
      <c r="C4882" s="759" t="s">
        <v>937</v>
      </c>
      <c r="D4882" s="451">
        <v>0.3</v>
      </c>
      <c r="E4882" s="317">
        <f t="shared" si="1983"/>
        <v>0.34499999999999997</v>
      </c>
      <c r="F4882" s="175"/>
      <c r="G4882" s="126" t="s">
        <v>200</v>
      </c>
      <c r="H4882" s="192">
        <f t="shared" si="1951"/>
        <v>0</v>
      </c>
      <c r="I4882" s="193">
        <f t="shared" si="1952"/>
        <v>0</v>
      </c>
      <c r="J4882" s="78"/>
    </row>
    <row r="4883" spans="1:10" s="228" customFormat="1" ht="20.25" thickBot="1">
      <c r="A4883" s="758" t="s">
        <v>321</v>
      </c>
      <c r="B4883" s="758" t="s">
        <v>306</v>
      </c>
      <c r="C4883" s="759" t="s">
        <v>1794</v>
      </c>
      <c r="D4883" s="451">
        <v>0.3</v>
      </c>
      <c r="E4883" s="317">
        <f t="shared" si="1983"/>
        <v>0.34499999999999997</v>
      </c>
      <c r="F4883" s="175"/>
      <c r="G4883" s="126" t="s">
        <v>200</v>
      </c>
      <c r="H4883" s="192">
        <f t="shared" si="1951"/>
        <v>0</v>
      </c>
      <c r="I4883" s="193">
        <f t="shared" si="1952"/>
        <v>0</v>
      </c>
      <c r="J4883" s="78"/>
    </row>
    <row r="4884" spans="1:10" s="228" customFormat="1" ht="21" customHeight="1" thickBot="1">
      <c r="A4884" s="758" t="s">
        <v>321</v>
      </c>
      <c r="B4884" s="758" t="s">
        <v>306</v>
      </c>
      <c r="C4884" s="759" t="s">
        <v>1897</v>
      </c>
      <c r="D4884" s="451">
        <v>0.3</v>
      </c>
      <c r="E4884" s="317">
        <f t="shared" si="1983"/>
        <v>0.34499999999999997</v>
      </c>
      <c r="F4884" s="175"/>
      <c r="G4884" s="126" t="s">
        <v>200</v>
      </c>
      <c r="H4884" s="192">
        <f t="shared" si="1951"/>
        <v>0</v>
      </c>
      <c r="I4884" s="193">
        <f t="shared" si="1952"/>
        <v>0</v>
      </c>
      <c r="J4884" s="78"/>
    </row>
    <row r="4885" spans="1:10" s="228" customFormat="1" ht="20.25" thickBot="1">
      <c r="A4885" s="758" t="s">
        <v>321</v>
      </c>
      <c r="B4885" s="758" t="s">
        <v>306</v>
      </c>
      <c r="C4885" s="759" t="s">
        <v>1899</v>
      </c>
      <c r="D4885" s="451">
        <v>0.3</v>
      </c>
      <c r="E4885" s="317">
        <f t="shared" si="1983"/>
        <v>0.34499999999999997</v>
      </c>
      <c r="F4885" s="175"/>
      <c r="G4885" s="126" t="s">
        <v>200</v>
      </c>
      <c r="H4885" s="192">
        <f t="shared" si="1951"/>
        <v>0</v>
      </c>
      <c r="I4885" s="193">
        <f t="shared" si="1952"/>
        <v>0</v>
      </c>
      <c r="J4885" s="78"/>
    </row>
    <row r="4886" spans="1:10" s="228" customFormat="1" ht="20.25" thickBot="1">
      <c r="A4886" s="758" t="s">
        <v>321</v>
      </c>
      <c r="B4886" s="758" t="s">
        <v>306</v>
      </c>
      <c r="C4886" s="759" t="s">
        <v>1635</v>
      </c>
      <c r="D4886" s="451">
        <v>0.3</v>
      </c>
      <c r="E4886" s="317">
        <f t="shared" si="1983"/>
        <v>0.34499999999999997</v>
      </c>
      <c r="F4886" s="175"/>
      <c r="G4886" s="126" t="s">
        <v>200</v>
      </c>
      <c r="H4886" s="192">
        <f t="shared" si="1951"/>
        <v>0</v>
      </c>
      <c r="I4886" s="193">
        <f t="shared" si="1952"/>
        <v>0</v>
      </c>
      <c r="J4886" s="78"/>
    </row>
    <row r="4887" spans="1:10" s="228" customFormat="1" ht="20.25" hidden="1" thickBot="1">
      <c r="A4887" s="758" t="s">
        <v>321</v>
      </c>
      <c r="B4887" s="758" t="s">
        <v>306</v>
      </c>
      <c r="C4887" s="759" t="s">
        <v>1547</v>
      </c>
      <c r="D4887" s="451">
        <v>0.3</v>
      </c>
      <c r="E4887" s="317">
        <f t="shared" si="1983"/>
        <v>0.34499999999999997</v>
      </c>
      <c r="F4887" s="175"/>
      <c r="G4887" s="126" t="s">
        <v>200</v>
      </c>
      <c r="H4887" s="192">
        <f t="shared" si="1951"/>
        <v>0</v>
      </c>
      <c r="I4887" s="193">
        <f t="shared" si="1952"/>
        <v>0</v>
      </c>
      <c r="J4887" s="78"/>
    </row>
    <row r="4888" spans="1:10" s="228" customFormat="1" ht="20.25" hidden="1" thickBot="1">
      <c r="A4888" s="758" t="s">
        <v>321</v>
      </c>
      <c r="B4888" s="758" t="s">
        <v>306</v>
      </c>
      <c r="C4888" s="759" t="s">
        <v>1548</v>
      </c>
      <c r="D4888" s="451">
        <v>0.3</v>
      </c>
      <c r="E4888" s="317">
        <f t="shared" si="1983"/>
        <v>0.34499999999999997</v>
      </c>
      <c r="F4888" s="175"/>
      <c r="G4888" s="126" t="s">
        <v>200</v>
      </c>
      <c r="H4888" s="192">
        <f t="shared" si="1951"/>
        <v>0</v>
      </c>
      <c r="I4888" s="193">
        <f t="shared" si="1952"/>
        <v>0</v>
      </c>
      <c r="J4888" s="78"/>
    </row>
    <row r="4889" spans="1:10" s="228" customFormat="1" ht="15" hidden="1" customHeight="1">
      <c r="A4889" s="758" t="s">
        <v>321</v>
      </c>
      <c r="B4889" s="758" t="s">
        <v>306</v>
      </c>
      <c r="C4889" s="759" t="s">
        <v>790</v>
      </c>
      <c r="D4889" s="451">
        <v>0.3</v>
      </c>
      <c r="E4889" s="317">
        <f t="shared" si="1983"/>
        <v>0.34499999999999997</v>
      </c>
      <c r="F4889" s="175"/>
      <c r="G4889" s="126" t="s">
        <v>200</v>
      </c>
      <c r="H4889" s="192">
        <f t="shared" si="1951"/>
        <v>0</v>
      </c>
      <c r="I4889" s="193">
        <f t="shared" si="1952"/>
        <v>0</v>
      </c>
      <c r="J4889" s="78"/>
    </row>
    <row r="4890" spans="1:10" s="228" customFormat="1" ht="20.25" hidden="1" thickBot="1">
      <c r="A4890" s="758" t="s">
        <v>321</v>
      </c>
      <c r="B4890" s="758" t="s">
        <v>306</v>
      </c>
      <c r="C4890" s="759" t="s">
        <v>393</v>
      </c>
      <c r="D4890" s="451">
        <v>0.3</v>
      </c>
      <c r="E4890" s="317">
        <f t="shared" si="1983"/>
        <v>0.34499999999999997</v>
      </c>
      <c r="F4890" s="175"/>
      <c r="G4890" s="126" t="s">
        <v>200</v>
      </c>
      <c r="H4890" s="192">
        <f t="shared" si="1951"/>
        <v>0</v>
      </c>
      <c r="I4890" s="193">
        <f t="shared" si="1952"/>
        <v>0</v>
      </c>
      <c r="J4890" s="78"/>
    </row>
    <row r="4891" spans="1:10" s="349" customFormat="1" ht="20.25" thickBot="1">
      <c r="A4891" s="758" t="s">
        <v>321</v>
      </c>
      <c r="B4891" s="758" t="s">
        <v>306</v>
      </c>
      <c r="C4891" s="759" t="s">
        <v>1484</v>
      </c>
      <c r="D4891" s="451">
        <v>0.3</v>
      </c>
      <c r="E4891" s="317">
        <f t="shared" si="1983"/>
        <v>0.34499999999999997</v>
      </c>
      <c r="F4891" s="175"/>
      <c r="G4891" s="126" t="s">
        <v>200</v>
      </c>
      <c r="H4891" s="192">
        <f t="shared" si="1951"/>
        <v>0</v>
      </c>
      <c r="I4891" s="193">
        <f t="shared" si="1952"/>
        <v>0</v>
      </c>
      <c r="J4891" s="78"/>
    </row>
    <row r="4892" spans="1:10" s="240" customFormat="1" ht="20.25" thickBot="1">
      <c r="A4892" s="758" t="s">
        <v>321</v>
      </c>
      <c r="B4892" s="758" t="s">
        <v>306</v>
      </c>
      <c r="C4892" s="759" t="s">
        <v>672</v>
      </c>
      <c r="D4892" s="451">
        <v>0.3</v>
      </c>
      <c r="E4892" s="317">
        <f t="shared" ref="E4892:E4894" si="1984">D4892*1.15</f>
        <v>0.34499999999999997</v>
      </c>
      <c r="F4892" s="175"/>
      <c r="G4892" s="126" t="s">
        <v>200</v>
      </c>
      <c r="H4892" s="192">
        <f t="shared" si="1951"/>
        <v>0</v>
      </c>
      <c r="I4892" s="193">
        <f t="shared" si="1952"/>
        <v>0</v>
      </c>
      <c r="J4892" s="78"/>
    </row>
    <row r="4893" spans="1:10" s="240" customFormat="1" ht="20.25" thickBot="1">
      <c r="A4893" s="758" t="s">
        <v>321</v>
      </c>
      <c r="B4893" s="758" t="s">
        <v>306</v>
      </c>
      <c r="C4893" s="759" t="s">
        <v>375</v>
      </c>
      <c r="D4893" s="451">
        <v>0.3</v>
      </c>
      <c r="E4893" s="317">
        <f t="shared" si="1984"/>
        <v>0.34499999999999997</v>
      </c>
      <c r="F4893" s="175"/>
      <c r="G4893" s="126" t="s">
        <v>200</v>
      </c>
      <c r="H4893" s="192">
        <f t="shared" si="1951"/>
        <v>0</v>
      </c>
      <c r="I4893" s="193">
        <f t="shared" si="1952"/>
        <v>0</v>
      </c>
      <c r="J4893" s="78"/>
    </row>
    <row r="4894" spans="1:10" s="240" customFormat="1" ht="20.25" thickBot="1">
      <c r="A4894" s="758" t="s">
        <v>321</v>
      </c>
      <c r="B4894" s="758" t="s">
        <v>306</v>
      </c>
      <c r="C4894" s="760" t="s">
        <v>1791</v>
      </c>
      <c r="D4894" s="451">
        <v>0.3</v>
      </c>
      <c r="E4894" s="317">
        <f t="shared" si="1984"/>
        <v>0.34499999999999997</v>
      </c>
      <c r="F4894" s="175"/>
      <c r="G4894" s="126" t="s">
        <v>200</v>
      </c>
      <c r="H4894" s="192">
        <f t="shared" si="1951"/>
        <v>0</v>
      </c>
      <c r="I4894" s="193">
        <f t="shared" si="1952"/>
        <v>0</v>
      </c>
      <c r="J4894" s="78"/>
    </row>
    <row r="4895" spans="1:10" s="241" customFormat="1" ht="20.25" thickBot="1">
      <c r="A4895" s="758" t="s">
        <v>321</v>
      </c>
      <c r="B4895" s="758" t="s">
        <v>306</v>
      </c>
      <c r="C4895" s="759" t="s">
        <v>1046</v>
      </c>
      <c r="D4895" s="451">
        <v>0.3</v>
      </c>
      <c r="E4895" s="317">
        <f t="shared" ref="E4895:E4945" si="1985">D4895*1.15</f>
        <v>0.34499999999999997</v>
      </c>
      <c r="F4895" s="175"/>
      <c r="G4895" s="126" t="s">
        <v>200</v>
      </c>
      <c r="H4895" s="192">
        <f t="shared" si="1951"/>
        <v>0</v>
      </c>
      <c r="I4895" s="193">
        <f t="shared" si="1952"/>
        <v>0</v>
      </c>
      <c r="J4895" s="78"/>
    </row>
    <row r="4896" spans="1:10" s="241" customFormat="1" ht="20.25" thickBot="1">
      <c r="A4896" s="758" t="s">
        <v>321</v>
      </c>
      <c r="B4896" s="758" t="s">
        <v>306</v>
      </c>
      <c r="C4896" s="759" t="s">
        <v>1546</v>
      </c>
      <c r="D4896" s="451">
        <v>0.3</v>
      </c>
      <c r="E4896" s="317">
        <f t="shared" si="1985"/>
        <v>0.34499999999999997</v>
      </c>
      <c r="F4896" s="175"/>
      <c r="G4896" s="126" t="s">
        <v>200</v>
      </c>
      <c r="H4896" s="192">
        <f t="shared" si="1951"/>
        <v>0</v>
      </c>
      <c r="I4896" s="193">
        <f t="shared" si="1952"/>
        <v>0</v>
      </c>
      <c r="J4896" s="78"/>
    </row>
    <row r="4897" spans="1:10" s="242" customFormat="1" ht="20.25" thickBot="1">
      <c r="A4897" s="758" t="s">
        <v>321</v>
      </c>
      <c r="B4897" s="758" t="s">
        <v>306</v>
      </c>
      <c r="C4897" s="759" t="s">
        <v>416</v>
      </c>
      <c r="D4897" s="451">
        <v>0.3</v>
      </c>
      <c r="E4897" s="317">
        <f t="shared" si="1985"/>
        <v>0.34499999999999997</v>
      </c>
      <c r="F4897" s="175"/>
      <c r="G4897" s="126" t="s">
        <v>200</v>
      </c>
      <c r="H4897" s="192">
        <f t="shared" si="1951"/>
        <v>0</v>
      </c>
      <c r="I4897" s="193">
        <f t="shared" si="1952"/>
        <v>0</v>
      </c>
      <c r="J4897" s="78"/>
    </row>
    <row r="4898" spans="1:10" s="242" customFormat="1" ht="20.25" thickBot="1">
      <c r="A4898" s="758" t="s">
        <v>321</v>
      </c>
      <c r="B4898" s="758" t="s">
        <v>306</v>
      </c>
      <c r="C4898" s="759" t="s">
        <v>581</v>
      </c>
      <c r="D4898" s="451">
        <v>0.3</v>
      </c>
      <c r="E4898" s="317">
        <f t="shared" si="1985"/>
        <v>0.34499999999999997</v>
      </c>
      <c r="F4898" s="175"/>
      <c r="G4898" s="126" t="s">
        <v>200</v>
      </c>
      <c r="H4898" s="192">
        <f t="shared" si="1951"/>
        <v>0</v>
      </c>
      <c r="I4898" s="193">
        <f t="shared" si="1952"/>
        <v>0</v>
      </c>
      <c r="J4898" s="78"/>
    </row>
    <row r="4899" spans="1:10" s="242" customFormat="1" ht="20.25" hidden="1" thickBot="1">
      <c r="A4899" s="758" t="s">
        <v>321</v>
      </c>
      <c r="B4899" s="758" t="s">
        <v>306</v>
      </c>
      <c r="C4899" s="759" t="s">
        <v>416</v>
      </c>
      <c r="D4899" s="451">
        <v>0.3</v>
      </c>
      <c r="E4899" s="317">
        <f t="shared" si="1985"/>
        <v>0.34499999999999997</v>
      </c>
      <c r="F4899" s="175"/>
      <c r="G4899" s="126" t="s">
        <v>200</v>
      </c>
      <c r="H4899" s="192">
        <f t="shared" si="1951"/>
        <v>0</v>
      </c>
      <c r="I4899" s="193">
        <f t="shared" si="1952"/>
        <v>0</v>
      </c>
      <c r="J4899" s="78"/>
    </row>
    <row r="4900" spans="1:10" s="242" customFormat="1" ht="20.25" hidden="1" thickBot="1">
      <c r="A4900" s="758" t="s">
        <v>321</v>
      </c>
      <c r="B4900" s="758" t="s">
        <v>306</v>
      </c>
      <c r="C4900" s="759" t="s">
        <v>374</v>
      </c>
      <c r="D4900" s="451">
        <v>0.3</v>
      </c>
      <c r="E4900" s="317">
        <f t="shared" si="1985"/>
        <v>0.34499999999999997</v>
      </c>
      <c r="F4900" s="175"/>
      <c r="G4900" s="126" t="s">
        <v>200</v>
      </c>
      <c r="H4900" s="192">
        <f t="shared" si="1951"/>
        <v>0</v>
      </c>
      <c r="I4900" s="193">
        <f t="shared" si="1952"/>
        <v>0</v>
      </c>
      <c r="J4900" s="78"/>
    </row>
    <row r="4901" spans="1:10" s="244" customFormat="1" ht="20.25" thickBot="1">
      <c r="A4901" s="758" t="s">
        <v>321</v>
      </c>
      <c r="B4901" s="758" t="s">
        <v>306</v>
      </c>
      <c r="C4901" s="759" t="s">
        <v>674</v>
      </c>
      <c r="D4901" s="451">
        <v>0.3</v>
      </c>
      <c r="E4901" s="317">
        <f t="shared" si="1985"/>
        <v>0.34499999999999997</v>
      </c>
      <c r="F4901" s="175"/>
      <c r="G4901" s="126" t="s">
        <v>200</v>
      </c>
      <c r="H4901" s="192">
        <f t="shared" si="1951"/>
        <v>0</v>
      </c>
      <c r="I4901" s="193">
        <f t="shared" si="1952"/>
        <v>0</v>
      </c>
      <c r="J4901" s="78"/>
    </row>
    <row r="4902" spans="1:10" s="206" customFormat="1" ht="20.25" thickBot="1">
      <c r="A4902" s="758" t="s">
        <v>321</v>
      </c>
      <c r="B4902" s="758" t="s">
        <v>306</v>
      </c>
      <c r="C4902" s="759" t="s">
        <v>1302</v>
      </c>
      <c r="D4902" s="451">
        <v>0.3</v>
      </c>
      <c r="E4902" s="317">
        <f t="shared" si="1985"/>
        <v>0.34499999999999997</v>
      </c>
      <c r="F4902" s="175"/>
      <c r="G4902" s="126" t="s">
        <v>200</v>
      </c>
      <c r="H4902" s="192">
        <f t="shared" si="1951"/>
        <v>0</v>
      </c>
      <c r="I4902" s="193">
        <f t="shared" si="1952"/>
        <v>0</v>
      </c>
      <c r="J4902" s="78"/>
    </row>
    <row r="4903" spans="1:10" s="206" customFormat="1" ht="20.25" thickBot="1">
      <c r="A4903" s="758" t="s">
        <v>321</v>
      </c>
      <c r="B4903" s="758" t="s">
        <v>306</v>
      </c>
      <c r="C4903" s="759" t="s">
        <v>2172</v>
      </c>
      <c r="D4903" s="451">
        <v>0.3</v>
      </c>
      <c r="E4903" s="317">
        <f t="shared" si="1985"/>
        <v>0.34499999999999997</v>
      </c>
      <c r="F4903" s="175"/>
      <c r="G4903" s="126" t="s">
        <v>200</v>
      </c>
      <c r="H4903" s="192">
        <f t="shared" si="1951"/>
        <v>0</v>
      </c>
      <c r="I4903" s="193">
        <f t="shared" si="1952"/>
        <v>0</v>
      </c>
      <c r="J4903" s="78"/>
    </row>
    <row r="4904" spans="1:10" s="206" customFormat="1" ht="20.25" thickBot="1">
      <c r="A4904" s="758" t="s">
        <v>321</v>
      </c>
      <c r="B4904" s="758" t="s">
        <v>306</v>
      </c>
      <c r="C4904" s="759" t="s">
        <v>2171</v>
      </c>
      <c r="D4904" s="451">
        <v>0.3</v>
      </c>
      <c r="E4904" s="317">
        <f t="shared" si="1985"/>
        <v>0.34499999999999997</v>
      </c>
      <c r="F4904" s="175"/>
      <c r="G4904" s="126" t="s">
        <v>200</v>
      </c>
      <c r="H4904" s="192">
        <f t="shared" si="1951"/>
        <v>0</v>
      </c>
      <c r="I4904" s="193">
        <f t="shared" si="1952"/>
        <v>0</v>
      </c>
      <c r="J4904" s="78"/>
    </row>
    <row r="4905" spans="1:10" s="206" customFormat="1" ht="20.25" thickBot="1">
      <c r="A4905" s="758" t="s">
        <v>321</v>
      </c>
      <c r="B4905" s="758" t="s">
        <v>306</v>
      </c>
      <c r="C4905" s="759" t="s">
        <v>2401</v>
      </c>
      <c r="D4905" s="451">
        <v>0.3</v>
      </c>
      <c r="E4905" s="317">
        <f t="shared" ref="E4905" si="1986">D4905*1.15</f>
        <v>0.34499999999999997</v>
      </c>
      <c r="F4905" s="175"/>
      <c r="G4905" s="126" t="s">
        <v>200</v>
      </c>
      <c r="H4905" s="192">
        <f t="shared" ref="H4905" si="1987">F4905*D4905</f>
        <v>0</v>
      </c>
      <c r="I4905" s="193">
        <f t="shared" ref="I4905" si="1988">F4905*E4905</f>
        <v>0</v>
      </c>
      <c r="J4905" s="78"/>
    </row>
    <row r="4906" spans="1:10" s="206" customFormat="1" ht="20.25" thickBot="1">
      <c r="A4906" s="758" t="s">
        <v>321</v>
      </c>
      <c r="B4906" s="758" t="s">
        <v>306</v>
      </c>
      <c r="C4906" s="759" t="s">
        <v>2170</v>
      </c>
      <c r="D4906" s="451">
        <v>0.3</v>
      </c>
      <c r="E4906" s="317">
        <f t="shared" si="1985"/>
        <v>0.34499999999999997</v>
      </c>
      <c r="F4906" s="175"/>
      <c r="G4906" s="126" t="s">
        <v>200</v>
      </c>
      <c r="H4906" s="192">
        <f t="shared" ref="H4906:H4907" si="1989">F4906*D4906</f>
        <v>0</v>
      </c>
      <c r="I4906" s="193">
        <f t="shared" ref="I4906:I4908" si="1990">F4906*E4906</f>
        <v>0</v>
      </c>
      <c r="J4906" s="78"/>
    </row>
    <row r="4907" spans="1:10" s="206" customFormat="1" ht="20.25" thickBot="1">
      <c r="A4907" s="758" t="s">
        <v>321</v>
      </c>
      <c r="B4907" s="758" t="s">
        <v>306</v>
      </c>
      <c r="C4907" s="759" t="s">
        <v>2402</v>
      </c>
      <c r="D4907" s="451">
        <v>0.3</v>
      </c>
      <c r="E4907" s="317">
        <f t="shared" ref="E4907" si="1991">D4907*1.15</f>
        <v>0.34499999999999997</v>
      </c>
      <c r="F4907" s="175"/>
      <c r="G4907" s="126" t="s">
        <v>200</v>
      </c>
      <c r="H4907" s="192">
        <f t="shared" si="1989"/>
        <v>0</v>
      </c>
      <c r="I4907" s="193">
        <f t="shared" si="1990"/>
        <v>0</v>
      </c>
      <c r="J4907" s="78"/>
    </row>
    <row r="4908" spans="1:10" s="206" customFormat="1" ht="20.25" thickBot="1">
      <c r="A4908" s="758" t="s">
        <v>321</v>
      </c>
      <c r="B4908" s="758" t="s">
        <v>306</v>
      </c>
      <c r="C4908" s="759" t="s">
        <v>1209</v>
      </c>
      <c r="D4908" s="451">
        <v>1</v>
      </c>
      <c r="E4908" s="317">
        <f t="shared" si="1985"/>
        <v>1.1499999999999999</v>
      </c>
      <c r="F4908" s="175"/>
      <c r="G4908" s="126" t="s">
        <v>200</v>
      </c>
      <c r="H4908" s="192">
        <f t="shared" ref="H4908:H4910" si="1992">F4908*D4908</f>
        <v>0</v>
      </c>
      <c r="I4908" s="193">
        <f t="shared" si="1990"/>
        <v>0</v>
      </c>
      <c r="J4908" s="78"/>
    </row>
    <row r="4909" spans="1:10" s="206" customFormat="1" ht="20.25" thickBot="1">
      <c r="A4909" s="758" t="s">
        <v>321</v>
      </c>
      <c r="B4909" s="758" t="s">
        <v>306</v>
      </c>
      <c r="C4909" s="759" t="s">
        <v>2168</v>
      </c>
      <c r="D4909" s="451">
        <v>1.2</v>
      </c>
      <c r="E4909" s="317">
        <f t="shared" si="1985"/>
        <v>1.38</v>
      </c>
      <c r="F4909" s="175"/>
      <c r="G4909" s="126" t="s">
        <v>200</v>
      </c>
      <c r="H4909" s="192">
        <f t="shared" si="1992"/>
        <v>0</v>
      </c>
      <c r="I4909" s="193">
        <f t="shared" ref="I4909:I4910" si="1993">F4909*E4909</f>
        <v>0</v>
      </c>
      <c r="J4909" s="78"/>
    </row>
    <row r="4910" spans="1:10" s="206" customFormat="1" ht="20.25" thickBot="1">
      <c r="A4910" s="758" t="s">
        <v>321</v>
      </c>
      <c r="B4910" s="758" t="s">
        <v>306</v>
      </c>
      <c r="C4910" s="759" t="s">
        <v>1634</v>
      </c>
      <c r="D4910" s="451">
        <v>2</v>
      </c>
      <c r="E4910" s="317">
        <f t="shared" si="1985"/>
        <v>2.2999999999999998</v>
      </c>
      <c r="F4910" s="175"/>
      <c r="G4910" s="126" t="s">
        <v>200</v>
      </c>
      <c r="H4910" s="192">
        <f t="shared" si="1992"/>
        <v>0</v>
      </c>
      <c r="I4910" s="193">
        <f t="shared" si="1993"/>
        <v>0</v>
      </c>
      <c r="J4910" s="78"/>
    </row>
    <row r="4911" spans="1:10" s="206" customFormat="1" ht="20.25" thickBot="1">
      <c r="A4911" s="758" t="s">
        <v>321</v>
      </c>
      <c r="B4911" s="758" t="s">
        <v>306</v>
      </c>
      <c r="C4911" s="759" t="s">
        <v>2169</v>
      </c>
      <c r="D4911" s="451">
        <v>2</v>
      </c>
      <c r="E4911" s="317">
        <f t="shared" si="1985"/>
        <v>2.2999999999999998</v>
      </c>
      <c r="F4911" s="175"/>
      <c r="G4911" s="126" t="s">
        <v>200</v>
      </c>
      <c r="H4911" s="192">
        <f t="shared" ref="H4911" si="1994">F4911*D4911</f>
        <v>0</v>
      </c>
      <c r="I4911" s="193">
        <f t="shared" ref="I4911" si="1995">F4911*E4911</f>
        <v>0</v>
      </c>
      <c r="J4911" s="78"/>
    </row>
    <row r="4912" spans="1:10" s="93" customFormat="1" ht="65.25" customHeight="1" thickBot="1">
      <c r="A4912" s="1029" t="s">
        <v>1861</v>
      </c>
      <c r="B4912" s="1030"/>
      <c r="C4912" s="1031"/>
      <c r="D4912" s="585"/>
      <c r="E4912" s="317">
        <f t="shared" si="1985"/>
        <v>0</v>
      </c>
      <c r="F4912" s="587"/>
      <c r="G4912" s="593"/>
      <c r="H4912" s="606"/>
      <c r="I4912" s="606"/>
      <c r="J4912" s="544"/>
    </row>
    <row r="4913" spans="1:10" s="208" customFormat="1" ht="40.5" customHeight="1" thickBot="1">
      <c r="A4913" s="280" t="s">
        <v>524</v>
      </c>
      <c r="B4913" s="280" t="s">
        <v>523</v>
      </c>
      <c r="C4913" s="280" t="s">
        <v>330</v>
      </c>
      <c r="D4913" s="77">
        <v>3</v>
      </c>
      <c r="E4913" s="317">
        <f t="shared" si="1985"/>
        <v>3.4499999999999997</v>
      </c>
      <c r="F4913" s="175"/>
      <c r="G4913" s="126" t="s">
        <v>200</v>
      </c>
      <c r="H4913" s="192">
        <f t="shared" ref="H4913:H4931" si="1996">F4913*D4913</f>
        <v>0</v>
      </c>
      <c r="I4913" s="193">
        <f t="shared" ref="I4913:I4931" si="1997">F4913*E4913</f>
        <v>0</v>
      </c>
      <c r="J4913" s="78"/>
    </row>
    <row r="4914" spans="1:10" s="208" customFormat="1" ht="40.5" customHeight="1" thickBot="1">
      <c r="A4914" s="280" t="s">
        <v>524</v>
      </c>
      <c r="B4914" s="280" t="s">
        <v>523</v>
      </c>
      <c r="C4914" s="280" t="s">
        <v>360</v>
      </c>
      <c r="D4914" s="77">
        <v>3</v>
      </c>
      <c r="E4914" s="317">
        <f t="shared" si="1985"/>
        <v>3.4499999999999997</v>
      </c>
      <c r="F4914" s="175"/>
      <c r="G4914" s="126" t="s">
        <v>200</v>
      </c>
      <c r="H4914" s="192">
        <f t="shared" si="1996"/>
        <v>0</v>
      </c>
      <c r="I4914" s="193">
        <f t="shared" si="1997"/>
        <v>0</v>
      </c>
      <c r="J4914" s="78"/>
    </row>
    <row r="4915" spans="1:10" s="208" customFormat="1" ht="40.5" customHeight="1" thickBot="1">
      <c r="A4915" s="280" t="s">
        <v>525</v>
      </c>
      <c r="B4915" s="280" t="s">
        <v>523</v>
      </c>
      <c r="C4915" s="280" t="s">
        <v>330</v>
      </c>
      <c r="D4915" s="77">
        <v>3</v>
      </c>
      <c r="E4915" s="317">
        <f t="shared" si="1985"/>
        <v>3.4499999999999997</v>
      </c>
      <c r="F4915" s="175"/>
      <c r="G4915" s="126" t="s">
        <v>200</v>
      </c>
      <c r="H4915" s="192">
        <f t="shared" si="1996"/>
        <v>0</v>
      </c>
      <c r="I4915" s="193">
        <f t="shared" si="1997"/>
        <v>0</v>
      </c>
      <c r="J4915" s="78"/>
    </row>
    <row r="4916" spans="1:10" s="208" customFormat="1" ht="40.5" customHeight="1" thickBot="1">
      <c r="A4916" s="280" t="s">
        <v>525</v>
      </c>
      <c r="B4916" s="280" t="s">
        <v>523</v>
      </c>
      <c r="C4916" s="280" t="s">
        <v>360</v>
      </c>
      <c r="D4916" s="77">
        <v>3</v>
      </c>
      <c r="E4916" s="317">
        <f t="shared" si="1985"/>
        <v>3.4499999999999997</v>
      </c>
      <c r="F4916" s="175"/>
      <c r="G4916" s="126" t="s">
        <v>200</v>
      </c>
      <c r="H4916" s="192">
        <f t="shared" si="1996"/>
        <v>0</v>
      </c>
      <c r="I4916" s="193">
        <f t="shared" si="1997"/>
        <v>0</v>
      </c>
      <c r="J4916" s="78"/>
    </row>
    <row r="4917" spans="1:10" s="208" customFormat="1" ht="42.75" customHeight="1" thickBot="1">
      <c r="A4917" s="280" t="s">
        <v>525</v>
      </c>
      <c r="B4917" s="280" t="s">
        <v>523</v>
      </c>
      <c r="C4917" s="280" t="s">
        <v>526</v>
      </c>
      <c r="D4917" s="77">
        <v>3</v>
      </c>
      <c r="E4917" s="317">
        <f t="shared" si="1985"/>
        <v>3.4499999999999997</v>
      </c>
      <c r="F4917" s="175"/>
      <c r="G4917" s="126" t="s">
        <v>200</v>
      </c>
      <c r="H4917" s="192">
        <f t="shared" si="1996"/>
        <v>0</v>
      </c>
      <c r="I4917" s="193">
        <f t="shared" si="1997"/>
        <v>0</v>
      </c>
      <c r="J4917" s="78"/>
    </row>
    <row r="4918" spans="1:10" s="207" customFormat="1" ht="17.25" customHeight="1" thickBot="1">
      <c r="A4918" s="280" t="s">
        <v>321</v>
      </c>
      <c r="B4918" s="280" t="s">
        <v>306</v>
      </c>
      <c r="C4918" s="209" t="s">
        <v>1464</v>
      </c>
      <c r="D4918" s="451">
        <v>2</v>
      </c>
      <c r="E4918" s="317">
        <f t="shared" si="1985"/>
        <v>2.2999999999999998</v>
      </c>
      <c r="F4918" s="175"/>
      <c r="G4918" s="126" t="s">
        <v>200</v>
      </c>
      <c r="H4918" s="192">
        <f t="shared" ref="H4918:H4930" si="1998">F4918*D4918</f>
        <v>0</v>
      </c>
      <c r="I4918" s="193">
        <f t="shared" ref="I4918:I4929" si="1999">F4918*E4918</f>
        <v>0</v>
      </c>
      <c r="J4918" s="78"/>
    </row>
    <row r="4919" spans="1:10" s="207" customFormat="1" ht="17.25" customHeight="1" thickBot="1">
      <c r="A4919" s="280" t="s">
        <v>321</v>
      </c>
      <c r="B4919" s="280" t="s">
        <v>306</v>
      </c>
      <c r="C4919" s="209" t="s">
        <v>2181</v>
      </c>
      <c r="D4919" s="451">
        <v>2</v>
      </c>
      <c r="E4919" s="317">
        <f t="shared" si="1985"/>
        <v>2.2999999999999998</v>
      </c>
      <c r="F4919" s="175"/>
      <c r="G4919" s="126" t="s">
        <v>200</v>
      </c>
      <c r="H4919" s="192">
        <f t="shared" si="1998"/>
        <v>0</v>
      </c>
      <c r="I4919" s="193">
        <f t="shared" si="1999"/>
        <v>0</v>
      </c>
      <c r="J4919" s="78"/>
    </row>
    <row r="4920" spans="1:10" s="207" customFormat="1" ht="17.25" customHeight="1" thickBot="1">
      <c r="A4920" s="280" t="s">
        <v>321</v>
      </c>
      <c r="B4920" s="280" t="s">
        <v>306</v>
      </c>
      <c r="C4920" s="209" t="s">
        <v>2182</v>
      </c>
      <c r="D4920" s="451">
        <v>2</v>
      </c>
      <c r="E4920" s="317">
        <f t="shared" si="1985"/>
        <v>2.2999999999999998</v>
      </c>
      <c r="F4920" s="175"/>
      <c r="G4920" s="126" t="s">
        <v>200</v>
      </c>
      <c r="H4920" s="192">
        <f t="shared" si="1998"/>
        <v>0</v>
      </c>
      <c r="I4920" s="193">
        <f t="shared" si="1999"/>
        <v>0</v>
      </c>
      <c r="J4920" s="78"/>
    </row>
    <row r="4921" spans="1:10" s="207" customFormat="1" ht="17.25" customHeight="1" thickBot="1">
      <c r="A4921" s="280" t="s">
        <v>321</v>
      </c>
      <c r="B4921" s="280" t="s">
        <v>306</v>
      </c>
      <c r="C4921" s="209" t="s">
        <v>1055</v>
      </c>
      <c r="D4921" s="451">
        <v>2</v>
      </c>
      <c r="E4921" s="317">
        <f t="shared" si="1985"/>
        <v>2.2999999999999998</v>
      </c>
      <c r="F4921" s="175"/>
      <c r="G4921" s="126" t="s">
        <v>200</v>
      </c>
      <c r="H4921" s="192">
        <f t="shared" si="1998"/>
        <v>0</v>
      </c>
      <c r="I4921" s="193">
        <f t="shared" si="1999"/>
        <v>0</v>
      </c>
      <c r="J4921" s="78"/>
    </row>
    <row r="4922" spans="1:10" s="207" customFormat="1" ht="17.25" customHeight="1" thickBot="1">
      <c r="A4922" s="280" t="s">
        <v>321</v>
      </c>
      <c r="B4922" s="280" t="s">
        <v>306</v>
      </c>
      <c r="C4922" s="209" t="s">
        <v>1666</v>
      </c>
      <c r="D4922" s="451">
        <v>2</v>
      </c>
      <c r="E4922" s="317">
        <f t="shared" si="1985"/>
        <v>2.2999999999999998</v>
      </c>
      <c r="F4922" s="175"/>
      <c r="G4922" s="126" t="s">
        <v>200</v>
      </c>
      <c r="H4922" s="192">
        <f t="shared" si="1998"/>
        <v>0</v>
      </c>
      <c r="I4922" s="193">
        <f t="shared" si="1999"/>
        <v>0</v>
      </c>
      <c r="J4922" s="78"/>
    </row>
    <row r="4923" spans="1:10" s="207" customFormat="1" ht="17.25" customHeight="1" thickBot="1">
      <c r="A4923" s="280" t="s">
        <v>321</v>
      </c>
      <c r="B4923" s="280" t="s">
        <v>306</v>
      </c>
      <c r="C4923" s="209" t="s">
        <v>1667</v>
      </c>
      <c r="D4923" s="451">
        <v>2</v>
      </c>
      <c r="E4923" s="317">
        <f t="shared" si="1985"/>
        <v>2.2999999999999998</v>
      </c>
      <c r="F4923" s="175"/>
      <c r="G4923" s="126" t="s">
        <v>200</v>
      </c>
      <c r="H4923" s="192">
        <f t="shared" si="1998"/>
        <v>0</v>
      </c>
      <c r="I4923" s="193">
        <f t="shared" si="1999"/>
        <v>0</v>
      </c>
      <c r="J4923" s="78"/>
    </row>
    <row r="4924" spans="1:10" s="207" customFormat="1" ht="17.25" customHeight="1" thickBot="1">
      <c r="A4924" s="280" t="s">
        <v>321</v>
      </c>
      <c r="B4924" s="280" t="s">
        <v>306</v>
      </c>
      <c r="C4924" s="209" t="s">
        <v>1009</v>
      </c>
      <c r="D4924" s="451">
        <v>2</v>
      </c>
      <c r="E4924" s="317">
        <f t="shared" si="1985"/>
        <v>2.2999999999999998</v>
      </c>
      <c r="F4924" s="175"/>
      <c r="G4924" s="126" t="s">
        <v>200</v>
      </c>
      <c r="H4924" s="192">
        <f t="shared" si="1998"/>
        <v>0</v>
      </c>
      <c r="I4924" s="193">
        <f t="shared" si="1999"/>
        <v>0</v>
      </c>
      <c r="J4924" s="78"/>
    </row>
    <row r="4925" spans="1:10" s="207" customFormat="1" ht="17.25" customHeight="1" thickBot="1">
      <c r="A4925" s="280" t="s">
        <v>321</v>
      </c>
      <c r="B4925" s="280" t="s">
        <v>306</v>
      </c>
      <c r="C4925" s="209" t="s">
        <v>1839</v>
      </c>
      <c r="D4925" s="451">
        <v>2</v>
      </c>
      <c r="E4925" s="317">
        <f t="shared" si="1985"/>
        <v>2.2999999999999998</v>
      </c>
      <c r="F4925" s="175"/>
      <c r="G4925" s="126" t="s">
        <v>200</v>
      </c>
      <c r="H4925" s="192">
        <f t="shared" si="1998"/>
        <v>0</v>
      </c>
      <c r="I4925" s="193">
        <f t="shared" si="1999"/>
        <v>0</v>
      </c>
      <c r="J4925" s="78"/>
    </row>
    <row r="4926" spans="1:10" s="207" customFormat="1" ht="17.25" customHeight="1" thickBot="1">
      <c r="A4926" s="280" t="s">
        <v>321</v>
      </c>
      <c r="B4926" s="280" t="s">
        <v>306</v>
      </c>
      <c r="C4926" s="209" t="s">
        <v>2184</v>
      </c>
      <c r="D4926" s="451">
        <v>2</v>
      </c>
      <c r="E4926" s="317">
        <f t="shared" si="1985"/>
        <v>2.2999999999999998</v>
      </c>
      <c r="F4926" s="175"/>
      <c r="G4926" s="126" t="s">
        <v>200</v>
      </c>
      <c r="H4926" s="192">
        <f t="shared" si="1998"/>
        <v>0</v>
      </c>
      <c r="I4926" s="193">
        <f t="shared" si="1999"/>
        <v>0</v>
      </c>
      <c r="J4926" s="78"/>
    </row>
    <row r="4927" spans="1:10" s="207" customFormat="1" ht="17.25" customHeight="1" thickBot="1">
      <c r="A4927" s="280" t="s">
        <v>321</v>
      </c>
      <c r="B4927" s="280" t="s">
        <v>306</v>
      </c>
      <c r="C4927" s="209" t="s">
        <v>2185</v>
      </c>
      <c r="D4927" s="451">
        <v>2</v>
      </c>
      <c r="E4927" s="317">
        <f t="shared" si="1985"/>
        <v>2.2999999999999998</v>
      </c>
      <c r="F4927" s="175"/>
      <c r="G4927" s="126" t="s">
        <v>200</v>
      </c>
      <c r="H4927" s="192">
        <f t="shared" si="1998"/>
        <v>0</v>
      </c>
      <c r="I4927" s="193">
        <f t="shared" si="1999"/>
        <v>0</v>
      </c>
      <c r="J4927" s="78"/>
    </row>
    <row r="4928" spans="1:10" s="207" customFormat="1" ht="17.25" customHeight="1" thickBot="1">
      <c r="A4928" s="280" t="s">
        <v>321</v>
      </c>
      <c r="B4928" s="280" t="s">
        <v>306</v>
      </c>
      <c r="C4928" s="209" t="s">
        <v>2186</v>
      </c>
      <c r="D4928" s="451">
        <v>2</v>
      </c>
      <c r="E4928" s="317">
        <f t="shared" si="1985"/>
        <v>2.2999999999999998</v>
      </c>
      <c r="F4928" s="175"/>
      <c r="G4928" s="126" t="s">
        <v>200</v>
      </c>
      <c r="H4928" s="192">
        <f t="shared" si="1998"/>
        <v>0</v>
      </c>
      <c r="I4928" s="193">
        <f t="shared" si="1999"/>
        <v>0</v>
      </c>
      <c r="J4928" s="78"/>
    </row>
    <row r="4929" spans="1:10" s="207" customFormat="1" ht="17.25" customHeight="1" thickBot="1">
      <c r="A4929" s="280" t="s">
        <v>321</v>
      </c>
      <c r="B4929" s="280" t="s">
        <v>306</v>
      </c>
      <c r="C4929" s="209" t="s">
        <v>2183</v>
      </c>
      <c r="D4929" s="451">
        <v>2</v>
      </c>
      <c r="E4929" s="317">
        <f t="shared" si="1985"/>
        <v>2.2999999999999998</v>
      </c>
      <c r="F4929" s="175"/>
      <c r="G4929" s="126" t="s">
        <v>200</v>
      </c>
      <c r="H4929" s="192">
        <f t="shared" si="1998"/>
        <v>0</v>
      </c>
      <c r="I4929" s="193">
        <f t="shared" si="1999"/>
        <v>0</v>
      </c>
      <c r="J4929" s="78"/>
    </row>
    <row r="4930" spans="1:10" s="207" customFormat="1" ht="17.25" customHeight="1" thickBot="1">
      <c r="A4930" s="280" t="s">
        <v>321</v>
      </c>
      <c r="B4930" s="280" t="s">
        <v>306</v>
      </c>
      <c r="C4930" s="209" t="s">
        <v>1557</v>
      </c>
      <c r="D4930" s="451">
        <v>2</v>
      </c>
      <c r="E4930" s="317">
        <f t="shared" si="1985"/>
        <v>2.2999999999999998</v>
      </c>
      <c r="F4930" s="175"/>
      <c r="G4930" s="126" t="s">
        <v>200</v>
      </c>
      <c r="H4930" s="192">
        <f t="shared" si="1998"/>
        <v>0</v>
      </c>
      <c r="I4930" s="193">
        <f t="shared" si="1997"/>
        <v>0</v>
      </c>
      <c r="J4930" s="78"/>
    </row>
    <row r="4931" spans="1:10" s="207" customFormat="1" ht="17.25" customHeight="1" thickBot="1">
      <c r="A4931" s="280" t="s">
        <v>321</v>
      </c>
      <c r="B4931" s="280" t="s">
        <v>306</v>
      </c>
      <c r="C4931" s="209" t="s">
        <v>1558</v>
      </c>
      <c r="D4931" s="451">
        <v>2</v>
      </c>
      <c r="E4931" s="317">
        <f t="shared" si="1985"/>
        <v>2.2999999999999998</v>
      </c>
      <c r="F4931" s="175"/>
      <c r="G4931" s="126" t="s">
        <v>200</v>
      </c>
      <c r="H4931" s="192">
        <f t="shared" si="1996"/>
        <v>0</v>
      </c>
      <c r="I4931" s="193">
        <f t="shared" si="1997"/>
        <v>0</v>
      </c>
      <c r="J4931" s="78"/>
    </row>
    <row r="4932" spans="1:10" s="93" customFormat="1" ht="66.75" customHeight="1" thickBot="1">
      <c r="A4932" s="586" t="s">
        <v>1862</v>
      </c>
      <c r="B4932" s="1029" t="s">
        <v>681</v>
      </c>
      <c r="C4932" s="1031"/>
      <c r="D4932" s="585"/>
      <c r="E4932" s="317">
        <f t="shared" si="1985"/>
        <v>0</v>
      </c>
      <c r="F4932" s="587"/>
      <c r="G4932" s="593"/>
      <c r="H4932" s="606"/>
      <c r="I4932" s="606"/>
      <c r="J4932" s="544"/>
    </row>
    <row r="4933" spans="1:10" s="202" customFormat="1" ht="19.5" thickBot="1">
      <c r="A4933" s="248" t="s">
        <v>776</v>
      </c>
      <c r="B4933" s="661" t="s">
        <v>306</v>
      </c>
      <c r="C4933" s="209" t="s">
        <v>1054</v>
      </c>
      <c r="D4933" s="451">
        <v>0.7</v>
      </c>
      <c r="E4933" s="317">
        <f t="shared" si="1985"/>
        <v>0.80499999999999994</v>
      </c>
      <c r="F4933" s="175"/>
      <c r="G4933" s="126" t="s">
        <v>200</v>
      </c>
      <c r="H4933" s="192">
        <f t="shared" ref="H4933" si="2000">F4933*D4933</f>
        <v>0</v>
      </c>
      <c r="I4933" s="193">
        <f t="shared" ref="I4933" si="2001">F4933*E4933</f>
        <v>0</v>
      </c>
      <c r="J4933" s="78"/>
    </row>
    <row r="4934" spans="1:10" s="202" customFormat="1" ht="19.5" thickBot="1">
      <c r="A4934" s="248" t="s">
        <v>776</v>
      </c>
      <c r="B4934" s="661" t="s">
        <v>306</v>
      </c>
      <c r="C4934" s="209" t="s">
        <v>1146</v>
      </c>
      <c r="D4934" s="451">
        <v>0.7</v>
      </c>
      <c r="E4934" s="317">
        <f t="shared" si="1985"/>
        <v>0.80499999999999994</v>
      </c>
      <c r="F4934" s="175"/>
      <c r="G4934" s="126" t="s">
        <v>200</v>
      </c>
      <c r="H4934" s="192">
        <f t="shared" ref="H4934:H4937" si="2002">F4934*D4934</f>
        <v>0</v>
      </c>
      <c r="I4934" s="193">
        <f t="shared" ref="I4934:I4946" si="2003">F4934*E4934</f>
        <v>0</v>
      </c>
      <c r="J4934" s="78"/>
    </row>
    <row r="4935" spans="1:10" s="202" customFormat="1" ht="19.5" thickBot="1">
      <c r="A4935" s="248" t="s">
        <v>776</v>
      </c>
      <c r="B4935" s="661" t="s">
        <v>306</v>
      </c>
      <c r="C4935" s="209" t="s">
        <v>1460</v>
      </c>
      <c r="D4935" s="451">
        <v>0.7</v>
      </c>
      <c r="E4935" s="317">
        <f t="shared" si="1985"/>
        <v>0.80499999999999994</v>
      </c>
      <c r="F4935" s="175"/>
      <c r="G4935" s="126" t="s">
        <v>200</v>
      </c>
      <c r="H4935" s="192">
        <f t="shared" ref="H4935" si="2004">F4935*D4935</f>
        <v>0</v>
      </c>
      <c r="I4935" s="193">
        <f t="shared" ref="I4935" si="2005">F4935*E4935</f>
        <v>0</v>
      </c>
      <c r="J4935" s="78"/>
    </row>
    <row r="4936" spans="1:10" s="202" customFormat="1" ht="19.5" thickBot="1">
      <c r="A4936" s="248" t="s">
        <v>776</v>
      </c>
      <c r="B4936" s="661" t="s">
        <v>306</v>
      </c>
      <c r="C4936" s="209" t="s">
        <v>1459</v>
      </c>
      <c r="D4936" s="451">
        <v>0.7</v>
      </c>
      <c r="E4936" s="317">
        <f t="shared" si="1985"/>
        <v>0.80499999999999994</v>
      </c>
      <c r="F4936" s="175"/>
      <c r="G4936" s="126" t="s">
        <v>200</v>
      </c>
      <c r="H4936" s="192">
        <f t="shared" ref="H4936" si="2006">F4936*D4936</f>
        <v>0</v>
      </c>
      <c r="I4936" s="193">
        <f t="shared" ref="I4936" si="2007">F4936*E4936</f>
        <v>0</v>
      </c>
      <c r="J4936" s="78"/>
    </row>
    <row r="4937" spans="1:10" s="202" customFormat="1" ht="19.5" thickBot="1">
      <c r="A4937" s="248" t="s">
        <v>776</v>
      </c>
      <c r="B4937" s="661" t="s">
        <v>306</v>
      </c>
      <c r="C4937" s="209" t="s">
        <v>1200</v>
      </c>
      <c r="D4937" s="451">
        <v>0.7</v>
      </c>
      <c r="E4937" s="317">
        <f t="shared" si="1985"/>
        <v>0.80499999999999994</v>
      </c>
      <c r="F4937" s="175"/>
      <c r="G4937" s="126" t="s">
        <v>200</v>
      </c>
      <c r="H4937" s="192">
        <f t="shared" si="2002"/>
        <v>0</v>
      </c>
      <c r="I4937" s="193">
        <f t="shared" si="2003"/>
        <v>0</v>
      </c>
      <c r="J4937" s="78"/>
    </row>
    <row r="4938" spans="1:10" s="202" customFormat="1" ht="19.5" thickBot="1">
      <c r="A4938" s="248" t="s">
        <v>776</v>
      </c>
      <c r="B4938" s="661" t="s">
        <v>306</v>
      </c>
      <c r="C4938" s="209" t="s">
        <v>1463</v>
      </c>
      <c r="D4938" s="451">
        <v>0.7</v>
      </c>
      <c r="E4938" s="317">
        <f t="shared" si="1985"/>
        <v>0.80499999999999994</v>
      </c>
      <c r="F4938" s="175"/>
      <c r="G4938" s="126" t="s">
        <v>200</v>
      </c>
      <c r="H4938" s="192">
        <f t="shared" ref="H4938" si="2008">F4938*D4938</f>
        <v>0</v>
      </c>
      <c r="I4938" s="193">
        <f t="shared" ref="I4938" si="2009">F4938*E4938</f>
        <v>0</v>
      </c>
      <c r="J4938" s="78"/>
    </row>
    <row r="4939" spans="1:10" s="202" customFormat="1" ht="19.5" thickBot="1">
      <c r="A4939" s="248" t="s">
        <v>776</v>
      </c>
      <c r="B4939" s="661" t="s">
        <v>306</v>
      </c>
      <c r="C4939" s="209" t="s">
        <v>1461</v>
      </c>
      <c r="D4939" s="451">
        <v>0.7</v>
      </c>
      <c r="E4939" s="317">
        <f t="shared" si="1985"/>
        <v>0.80499999999999994</v>
      </c>
      <c r="F4939" s="175"/>
      <c r="G4939" s="126" t="s">
        <v>200</v>
      </c>
      <c r="H4939" s="192">
        <f t="shared" ref="H4939" si="2010">F4939*D4939</f>
        <v>0</v>
      </c>
      <c r="I4939" s="193">
        <f t="shared" ref="I4939" si="2011">F4939*E4939</f>
        <v>0</v>
      </c>
      <c r="J4939" s="78"/>
    </row>
    <row r="4940" spans="1:10" s="202" customFormat="1" ht="19.5" thickBot="1">
      <c r="A4940" s="248" t="s">
        <v>776</v>
      </c>
      <c r="B4940" s="661" t="s">
        <v>306</v>
      </c>
      <c r="C4940" s="209" t="s">
        <v>1467</v>
      </c>
      <c r="D4940" s="451">
        <v>0.7</v>
      </c>
      <c r="E4940" s="317">
        <f t="shared" si="1985"/>
        <v>0.80499999999999994</v>
      </c>
      <c r="F4940" s="175"/>
      <c r="G4940" s="126" t="s">
        <v>200</v>
      </c>
      <c r="H4940" s="192">
        <f t="shared" ref="H4940:H4941" si="2012">F4940*D4940</f>
        <v>0</v>
      </c>
      <c r="I4940" s="193">
        <f t="shared" ref="I4940:I4941" si="2013">F4940*E4940</f>
        <v>0</v>
      </c>
      <c r="J4940" s="78"/>
    </row>
    <row r="4941" spans="1:10" s="202" customFormat="1" ht="19.5" thickBot="1">
      <c r="A4941" s="248" t="s">
        <v>776</v>
      </c>
      <c r="B4941" s="661" t="s">
        <v>306</v>
      </c>
      <c r="C4941" s="209" t="s">
        <v>1660</v>
      </c>
      <c r="D4941" s="451">
        <v>0.7</v>
      </c>
      <c r="E4941" s="317">
        <f t="shared" si="1985"/>
        <v>0.80499999999999994</v>
      </c>
      <c r="F4941" s="175"/>
      <c r="G4941" s="126" t="s">
        <v>200</v>
      </c>
      <c r="H4941" s="192">
        <f t="shared" si="2012"/>
        <v>0</v>
      </c>
      <c r="I4941" s="193">
        <f t="shared" si="2013"/>
        <v>0</v>
      </c>
      <c r="J4941" s="78"/>
    </row>
    <row r="4942" spans="1:10" s="202" customFormat="1" ht="19.5" thickBot="1">
      <c r="A4942" s="248" t="s">
        <v>776</v>
      </c>
      <c r="B4942" s="661" t="s">
        <v>306</v>
      </c>
      <c r="C4942" s="209" t="s">
        <v>1342</v>
      </c>
      <c r="D4942" s="451">
        <v>0.7</v>
      </c>
      <c r="E4942" s="317">
        <f t="shared" si="1985"/>
        <v>0.80499999999999994</v>
      </c>
      <c r="F4942" s="175"/>
      <c r="G4942" s="126" t="s">
        <v>200</v>
      </c>
      <c r="H4942" s="192">
        <f t="shared" ref="H4942:H4950" si="2014">F4942*D4942</f>
        <v>0</v>
      </c>
      <c r="I4942" s="193">
        <f t="shared" si="2003"/>
        <v>0</v>
      </c>
      <c r="J4942" s="78"/>
    </row>
    <row r="4943" spans="1:10" s="202" customFormat="1" ht="19.5" thickBot="1">
      <c r="A4943" s="248" t="s">
        <v>776</v>
      </c>
      <c r="B4943" s="661" t="s">
        <v>306</v>
      </c>
      <c r="C4943" s="209" t="s">
        <v>1462</v>
      </c>
      <c r="D4943" s="451">
        <v>0.7</v>
      </c>
      <c r="E4943" s="317">
        <f t="shared" si="1985"/>
        <v>0.80499999999999994</v>
      </c>
      <c r="F4943" s="175"/>
      <c r="G4943" s="126" t="s">
        <v>200</v>
      </c>
      <c r="H4943" s="192">
        <f t="shared" ref="H4943" si="2015">F4943*D4943</f>
        <v>0</v>
      </c>
      <c r="I4943" s="193">
        <f t="shared" ref="I4943" si="2016">F4943*E4943</f>
        <v>0</v>
      </c>
      <c r="J4943" s="78"/>
    </row>
    <row r="4944" spans="1:10" s="202" customFormat="1" ht="19.5" thickBot="1">
      <c r="A4944" s="248" t="s">
        <v>776</v>
      </c>
      <c r="B4944" s="661" t="s">
        <v>306</v>
      </c>
      <c r="C4944" s="209" t="s">
        <v>1661</v>
      </c>
      <c r="D4944" s="451">
        <v>0.7</v>
      </c>
      <c r="E4944" s="317">
        <f t="shared" si="1985"/>
        <v>0.80499999999999994</v>
      </c>
      <c r="F4944" s="175"/>
      <c r="G4944" s="126" t="s">
        <v>200</v>
      </c>
      <c r="H4944" s="192">
        <f t="shared" ref="H4944" si="2017">F4944*D4944</f>
        <v>0</v>
      </c>
      <c r="I4944" s="193">
        <f t="shared" ref="I4944" si="2018">F4944*E4944</f>
        <v>0</v>
      </c>
      <c r="J4944" s="78"/>
    </row>
    <row r="4945" spans="1:10" ht="14.25" hidden="1" customHeight="1" thickBot="1">
      <c r="A4945" s="248" t="s">
        <v>776</v>
      </c>
      <c r="B4945" s="661" t="s">
        <v>306</v>
      </c>
      <c r="C4945" s="209" t="s">
        <v>329</v>
      </c>
      <c r="D4945" s="451">
        <v>0.7</v>
      </c>
      <c r="E4945" s="317">
        <f t="shared" si="1985"/>
        <v>0.80499999999999994</v>
      </c>
      <c r="F4945" s="175"/>
      <c r="G4945" s="126" t="s">
        <v>200</v>
      </c>
      <c r="H4945" s="192">
        <f t="shared" si="2014"/>
        <v>0</v>
      </c>
      <c r="I4945" s="193">
        <f t="shared" si="2003"/>
        <v>0</v>
      </c>
    </row>
    <row r="4946" spans="1:10" s="203" customFormat="1" ht="23.25" customHeight="1" thickBot="1">
      <c r="A4946" s="248" t="s">
        <v>1008</v>
      </c>
      <c r="B4946" s="661" t="s">
        <v>306</v>
      </c>
      <c r="C4946" s="209" t="s">
        <v>1243</v>
      </c>
      <c r="D4946" s="451">
        <v>0.7</v>
      </c>
      <c r="E4946" s="317">
        <f t="shared" ref="E4946:E4987" si="2019">D4946*1.15</f>
        <v>0.80499999999999994</v>
      </c>
      <c r="F4946" s="175"/>
      <c r="G4946" s="662" t="s">
        <v>200</v>
      </c>
      <c r="H4946" s="192">
        <f t="shared" si="2014"/>
        <v>0</v>
      </c>
      <c r="I4946" s="193">
        <f t="shared" si="2003"/>
        <v>0</v>
      </c>
      <c r="J4946" s="78"/>
    </row>
    <row r="4947" spans="1:10" s="203" customFormat="1" ht="19.5" thickBot="1">
      <c r="A4947" s="248" t="s">
        <v>1008</v>
      </c>
      <c r="B4947" s="661" t="s">
        <v>306</v>
      </c>
      <c r="C4947" s="209" t="s">
        <v>1658</v>
      </c>
      <c r="D4947" s="451">
        <v>0.7</v>
      </c>
      <c r="E4947" s="317">
        <f t="shared" si="2019"/>
        <v>0.80499999999999994</v>
      </c>
      <c r="F4947" s="175"/>
      <c r="G4947" s="662" t="s">
        <v>200</v>
      </c>
      <c r="H4947" s="192">
        <f t="shared" si="2014"/>
        <v>0</v>
      </c>
      <c r="I4947" s="193">
        <f t="shared" ref="I4947" si="2020">F4947*E4947</f>
        <v>0</v>
      </c>
      <c r="J4947" s="78"/>
    </row>
    <row r="4948" spans="1:10" s="203" customFormat="1" ht="19.5" thickBot="1">
      <c r="A4948" s="248" t="s">
        <v>1008</v>
      </c>
      <c r="B4948" s="661" t="s">
        <v>306</v>
      </c>
      <c r="C4948" s="209" t="s">
        <v>1999</v>
      </c>
      <c r="D4948" s="451">
        <v>0.7</v>
      </c>
      <c r="E4948" s="317">
        <f t="shared" si="2019"/>
        <v>0.80499999999999994</v>
      </c>
      <c r="F4948" s="175"/>
      <c r="G4948" s="662" t="s">
        <v>200</v>
      </c>
      <c r="H4948" s="192">
        <f t="shared" ref="H4948" si="2021">F4948*D4948</f>
        <v>0</v>
      </c>
      <c r="I4948" s="193">
        <f t="shared" ref="I4948" si="2022">F4948*E4948</f>
        <v>0</v>
      </c>
      <c r="J4948" s="78"/>
    </row>
    <row r="4949" spans="1:10" s="207" customFormat="1" ht="19.5" thickBot="1">
      <c r="A4949" s="248" t="s">
        <v>777</v>
      </c>
      <c r="B4949" s="661" t="s">
        <v>306</v>
      </c>
      <c r="C4949" s="209" t="s">
        <v>1343</v>
      </c>
      <c r="D4949" s="451">
        <v>0.7</v>
      </c>
      <c r="E4949" s="317">
        <f t="shared" si="2019"/>
        <v>0.80499999999999994</v>
      </c>
      <c r="F4949" s="175"/>
      <c r="G4949" s="126" t="s">
        <v>200</v>
      </c>
      <c r="H4949" s="192">
        <f t="shared" si="2014"/>
        <v>0</v>
      </c>
      <c r="I4949" s="193">
        <f t="shared" ref="I4949:I4963" si="2023">F4949*E4949</f>
        <v>0</v>
      </c>
      <c r="J4949" s="78"/>
    </row>
    <row r="4950" spans="1:10" s="207" customFormat="1" ht="21.75" customHeight="1" thickBot="1">
      <c r="A4950" s="248" t="s">
        <v>777</v>
      </c>
      <c r="B4950" s="661" t="s">
        <v>306</v>
      </c>
      <c r="C4950" s="209" t="s">
        <v>1755</v>
      </c>
      <c r="D4950" s="451">
        <v>0.7</v>
      </c>
      <c r="E4950" s="317">
        <f t="shared" si="2019"/>
        <v>0.80499999999999994</v>
      </c>
      <c r="F4950" s="175"/>
      <c r="G4950" s="126" t="s">
        <v>200</v>
      </c>
      <c r="H4950" s="192">
        <f t="shared" si="2014"/>
        <v>0</v>
      </c>
      <c r="I4950" s="193">
        <f t="shared" si="2023"/>
        <v>0</v>
      </c>
      <c r="J4950" s="78"/>
    </row>
    <row r="4951" spans="1:10" s="207" customFormat="1" ht="21.75" customHeight="1" thickBot="1">
      <c r="A4951" s="248" t="s">
        <v>777</v>
      </c>
      <c r="B4951" s="661" t="s">
        <v>306</v>
      </c>
      <c r="C4951" s="209" t="s">
        <v>1756</v>
      </c>
      <c r="D4951" s="451">
        <v>0.7</v>
      </c>
      <c r="E4951" s="317">
        <f t="shared" si="2019"/>
        <v>0.80499999999999994</v>
      </c>
      <c r="F4951" s="175"/>
      <c r="G4951" s="126" t="s">
        <v>200</v>
      </c>
      <c r="H4951" s="192">
        <f t="shared" ref="H4951" si="2024">F4951*D4951</f>
        <v>0</v>
      </c>
      <c r="I4951" s="193">
        <f t="shared" ref="I4951" si="2025">F4951*E4951</f>
        <v>0</v>
      </c>
      <c r="J4951" s="78"/>
    </row>
    <row r="4952" spans="1:10" s="207" customFormat="1" ht="19.5" thickBot="1">
      <c r="A4952" s="248" t="s">
        <v>777</v>
      </c>
      <c r="B4952" s="661" t="s">
        <v>306</v>
      </c>
      <c r="C4952" s="209" t="s">
        <v>1746</v>
      </c>
      <c r="D4952" s="451">
        <v>0.7</v>
      </c>
      <c r="E4952" s="317">
        <f t="shared" si="2019"/>
        <v>0.80499999999999994</v>
      </c>
      <c r="F4952" s="175"/>
      <c r="G4952" s="126" t="s">
        <v>200</v>
      </c>
      <c r="H4952" s="192">
        <f t="shared" ref="H4952" si="2026">F4952*D4952</f>
        <v>0</v>
      </c>
      <c r="I4952" s="193">
        <f t="shared" ref="I4952" si="2027">F4952*E4952</f>
        <v>0</v>
      </c>
      <c r="J4952" s="78"/>
    </row>
    <row r="4953" spans="1:10" s="207" customFormat="1" ht="19.5" thickBot="1">
      <c r="A4953" s="248" t="s">
        <v>777</v>
      </c>
      <c r="B4953" s="661" t="s">
        <v>306</v>
      </c>
      <c r="C4953" s="209" t="s">
        <v>1553</v>
      </c>
      <c r="D4953" s="451">
        <v>0.7</v>
      </c>
      <c r="E4953" s="317">
        <f t="shared" si="2019"/>
        <v>0.80499999999999994</v>
      </c>
      <c r="F4953" s="175"/>
      <c r="G4953" s="126" t="s">
        <v>200</v>
      </c>
      <c r="H4953" s="192">
        <f t="shared" ref="H4953" si="2028">F4953*D4953</f>
        <v>0</v>
      </c>
      <c r="I4953" s="193">
        <f t="shared" ref="I4953" si="2029">F4953*E4953</f>
        <v>0</v>
      </c>
      <c r="J4953" s="78"/>
    </row>
    <row r="4954" spans="1:10" s="207" customFormat="1" ht="21.75" customHeight="1" thickBot="1">
      <c r="A4954" s="248" t="s">
        <v>777</v>
      </c>
      <c r="B4954" s="661" t="s">
        <v>306</v>
      </c>
      <c r="C4954" s="209" t="s">
        <v>1657</v>
      </c>
      <c r="D4954" s="451">
        <v>0.7</v>
      </c>
      <c r="E4954" s="317">
        <f t="shared" si="2019"/>
        <v>0.80499999999999994</v>
      </c>
      <c r="F4954" s="175"/>
      <c r="G4954" s="126" t="s">
        <v>200</v>
      </c>
      <c r="H4954" s="192">
        <f t="shared" ref="H4954" si="2030">F4954*D4954</f>
        <v>0</v>
      </c>
      <c r="I4954" s="193">
        <f t="shared" ref="I4954" si="2031">F4954*E4954</f>
        <v>0</v>
      </c>
      <c r="J4954" s="78"/>
    </row>
    <row r="4955" spans="1:10" s="207" customFormat="1" ht="21.75" customHeight="1" thickBot="1">
      <c r="A4955" s="248" t="s">
        <v>777</v>
      </c>
      <c r="B4955" s="661" t="s">
        <v>306</v>
      </c>
      <c r="C4955" s="209" t="s">
        <v>1747</v>
      </c>
      <c r="D4955" s="451">
        <v>0.7</v>
      </c>
      <c r="E4955" s="317">
        <f t="shared" si="2019"/>
        <v>0.80499999999999994</v>
      </c>
      <c r="F4955" s="175"/>
      <c r="G4955" s="126" t="s">
        <v>200</v>
      </c>
      <c r="H4955" s="192">
        <f t="shared" ref="H4955" si="2032">F4955*D4955</f>
        <v>0</v>
      </c>
      <c r="I4955" s="193">
        <f t="shared" ref="I4955" si="2033">F4955*E4955</f>
        <v>0</v>
      </c>
      <c r="J4955" s="78"/>
    </row>
    <row r="4956" spans="1:10" s="207" customFormat="1" ht="19.5" thickBot="1">
      <c r="A4956" s="248" t="s">
        <v>777</v>
      </c>
      <c r="B4956" s="661" t="s">
        <v>306</v>
      </c>
      <c r="C4956" s="209" t="s">
        <v>1554</v>
      </c>
      <c r="D4956" s="451">
        <v>0.7</v>
      </c>
      <c r="E4956" s="317">
        <f t="shared" si="2019"/>
        <v>0.80499999999999994</v>
      </c>
      <c r="F4956" s="175"/>
      <c r="G4956" s="126" t="s">
        <v>200</v>
      </c>
      <c r="H4956" s="192">
        <f t="shared" ref="H4956" si="2034">F4956*D4956</f>
        <v>0</v>
      </c>
      <c r="I4956" s="193">
        <f t="shared" ref="I4956" si="2035">F4956*E4956</f>
        <v>0</v>
      </c>
      <c r="J4956" s="78"/>
    </row>
    <row r="4957" spans="1:10" s="207" customFormat="1" ht="19.5" thickBot="1">
      <c r="A4957" s="248" t="s">
        <v>777</v>
      </c>
      <c r="B4957" s="661" t="s">
        <v>306</v>
      </c>
      <c r="C4957" s="209" t="s">
        <v>1469</v>
      </c>
      <c r="D4957" s="451">
        <v>0.7</v>
      </c>
      <c r="E4957" s="317">
        <f t="shared" si="2019"/>
        <v>0.80499999999999994</v>
      </c>
      <c r="F4957" s="175"/>
      <c r="G4957" s="126" t="s">
        <v>200</v>
      </c>
      <c r="H4957" s="192">
        <f t="shared" ref="H4957" si="2036">F4957*D4957</f>
        <v>0</v>
      </c>
      <c r="I4957" s="193">
        <f t="shared" ref="I4957" si="2037">F4957*E4957</f>
        <v>0</v>
      </c>
      <c r="J4957" s="78"/>
    </row>
    <row r="4958" spans="1:10" s="207" customFormat="1" ht="19.5" thickBot="1">
      <c r="A4958" s="248" t="s">
        <v>777</v>
      </c>
      <c r="B4958" s="661" t="s">
        <v>306</v>
      </c>
      <c r="C4958" s="209" t="s">
        <v>1792</v>
      </c>
      <c r="D4958" s="451">
        <v>0.7</v>
      </c>
      <c r="E4958" s="317">
        <f t="shared" si="2019"/>
        <v>0.80499999999999994</v>
      </c>
      <c r="F4958" s="175"/>
      <c r="G4958" s="126" t="s">
        <v>200</v>
      </c>
      <c r="H4958" s="192">
        <f t="shared" ref="H4958" si="2038">F4958*D4958</f>
        <v>0</v>
      </c>
      <c r="I4958" s="193">
        <f t="shared" ref="I4958" si="2039">F4958*E4958</f>
        <v>0</v>
      </c>
      <c r="J4958" s="78"/>
    </row>
    <row r="4959" spans="1:10" s="207" customFormat="1" ht="19.5" thickBot="1">
      <c r="A4959" s="248" t="s">
        <v>777</v>
      </c>
      <c r="B4959" s="661" t="s">
        <v>306</v>
      </c>
      <c r="C4959" s="209" t="s">
        <v>1735</v>
      </c>
      <c r="D4959" s="451">
        <v>0.7</v>
      </c>
      <c r="E4959" s="317">
        <f t="shared" si="2019"/>
        <v>0.80499999999999994</v>
      </c>
      <c r="F4959" s="175"/>
      <c r="G4959" s="126" t="s">
        <v>200</v>
      </c>
      <c r="H4959" s="192">
        <f t="shared" ref="H4959" si="2040">F4959*D4959</f>
        <v>0</v>
      </c>
      <c r="I4959" s="193">
        <f t="shared" ref="I4959" si="2041">F4959*E4959</f>
        <v>0</v>
      </c>
      <c r="J4959" s="78"/>
    </row>
    <row r="4960" spans="1:10" s="204" customFormat="1" ht="21.75" customHeight="1" thickBot="1">
      <c r="A4960" s="248" t="s">
        <v>778</v>
      </c>
      <c r="B4960" s="661" t="s">
        <v>306</v>
      </c>
      <c r="C4960" s="209" t="s">
        <v>1466</v>
      </c>
      <c r="D4960" s="451">
        <v>0.7</v>
      </c>
      <c r="E4960" s="317">
        <f t="shared" si="2019"/>
        <v>0.80499999999999994</v>
      </c>
      <c r="F4960" s="175"/>
      <c r="G4960" s="126" t="s">
        <v>200</v>
      </c>
      <c r="H4960" s="192">
        <f t="shared" ref="H4960" si="2042">F4960*D4960</f>
        <v>0</v>
      </c>
      <c r="I4960" s="193">
        <f t="shared" ref="I4960" si="2043">F4960*E4960</f>
        <v>0</v>
      </c>
      <c r="J4960" s="78"/>
    </row>
    <row r="4961" spans="1:10" s="204" customFormat="1" ht="21.75" customHeight="1" thickBot="1">
      <c r="A4961" s="248" t="s">
        <v>778</v>
      </c>
      <c r="B4961" s="661" t="s">
        <v>306</v>
      </c>
      <c r="C4961" s="209" t="s">
        <v>1203</v>
      </c>
      <c r="D4961" s="451">
        <v>0.7</v>
      </c>
      <c r="E4961" s="317">
        <f t="shared" si="2019"/>
        <v>0.80499999999999994</v>
      </c>
      <c r="F4961" s="175"/>
      <c r="G4961" s="126" t="s">
        <v>200</v>
      </c>
      <c r="H4961" s="192">
        <f t="shared" ref="H4961:H4968" si="2044">F4961*D4961</f>
        <v>0</v>
      </c>
      <c r="I4961" s="193">
        <f t="shared" si="2023"/>
        <v>0</v>
      </c>
      <c r="J4961" s="78"/>
    </row>
    <row r="4962" spans="1:10" s="204" customFormat="1" ht="21.75" customHeight="1" thickBot="1">
      <c r="A4962" s="248" t="s">
        <v>778</v>
      </c>
      <c r="B4962" s="661" t="s">
        <v>306</v>
      </c>
      <c r="C4962" s="209" t="s">
        <v>1058</v>
      </c>
      <c r="D4962" s="451">
        <v>0.7</v>
      </c>
      <c r="E4962" s="317">
        <f t="shared" si="2019"/>
        <v>0.80499999999999994</v>
      </c>
      <c r="F4962" s="175"/>
      <c r="G4962" s="126" t="s">
        <v>200</v>
      </c>
      <c r="H4962" s="192">
        <f t="shared" ref="H4962" si="2045">F4962*D4962</f>
        <v>0</v>
      </c>
      <c r="I4962" s="193">
        <f t="shared" ref="I4962" si="2046">F4962*E4962</f>
        <v>0</v>
      </c>
      <c r="J4962" s="78"/>
    </row>
    <row r="4963" spans="1:10" s="204" customFormat="1" ht="21.75" customHeight="1" thickBot="1">
      <c r="A4963" s="248" t="s">
        <v>778</v>
      </c>
      <c r="B4963" s="661" t="s">
        <v>306</v>
      </c>
      <c r="C4963" s="209" t="s">
        <v>1056</v>
      </c>
      <c r="D4963" s="451">
        <v>0.7</v>
      </c>
      <c r="E4963" s="317">
        <f t="shared" si="2019"/>
        <v>0.80499999999999994</v>
      </c>
      <c r="F4963" s="175"/>
      <c r="G4963" s="126" t="s">
        <v>200</v>
      </c>
      <c r="H4963" s="192">
        <f t="shared" si="2044"/>
        <v>0</v>
      </c>
      <c r="I4963" s="193">
        <f t="shared" si="2023"/>
        <v>0</v>
      </c>
      <c r="J4963" s="78"/>
    </row>
    <row r="4964" spans="1:10" s="205" customFormat="1" ht="20.25" customHeight="1" thickBot="1">
      <c r="A4964" s="248" t="s">
        <v>779</v>
      </c>
      <c r="B4964" s="661" t="s">
        <v>306</v>
      </c>
      <c r="C4964" s="209" t="s">
        <v>1204</v>
      </c>
      <c r="D4964" s="451">
        <v>0.7</v>
      </c>
      <c r="E4964" s="317">
        <f t="shared" si="2019"/>
        <v>0.80499999999999994</v>
      </c>
      <c r="F4964" s="175"/>
      <c r="G4964" s="126" t="s">
        <v>200</v>
      </c>
      <c r="H4964" s="192">
        <f t="shared" ref="H4964" si="2047">F4964*D4964</f>
        <v>0</v>
      </c>
      <c r="I4964" s="193">
        <f t="shared" ref="I4964" si="2048">F4964*E4964</f>
        <v>0</v>
      </c>
      <c r="J4964" s="78"/>
    </row>
    <row r="4965" spans="1:10" s="205" customFormat="1" ht="20.25" customHeight="1" thickBot="1">
      <c r="A4965" s="248" t="s">
        <v>779</v>
      </c>
      <c r="B4965" s="661" t="s">
        <v>306</v>
      </c>
      <c r="C4965" s="209" t="s">
        <v>1242</v>
      </c>
      <c r="D4965" s="451">
        <v>0.7</v>
      </c>
      <c r="E4965" s="317">
        <f t="shared" si="2019"/>
        <v>0.80499999999999994</v>
      </c>
      <c r="F4965" s="175"/>
      <c r="G4965" s="126" t="s">
        <v>200</v>
      </c>
      <c r="H4965" s="192">
        <f t="shared" si="2044"/>
        <v>0</v>
      </c>
      <c r="I4965" s="193">
        <f t="shared" ref="I4965:I4971" si="2049">F4965*E4965</f>
        <v>0</v>
      </c>
      <c r="J4965" s="78"/>
    </row>
    <row r="4966" spans="1:10" s="205" customFormat="1" ht="20.25" customHeight="1" thickBot="1">
      <c r="A4966" s="248" t="s">
        <v>779</v>
      </c>
      <c r="B4966" s="661" t="s">
        <v>306</v>
      </c>
      <c r="C4966" s="209" t="s">
        <v>1391</v>
      </c>
      <c r="D4966" s="451">
        <v>0.7</v>
      </c>
      <c r="E4966" s="317">
        <f t="shared" si="2019"/>
        <v>0.80499999999999994</v>
      </c>
      <c r="F4966" s="175"/>
      <c r="G4966" s="126" t="s">
        <v>200</v>
      </c>
      <c r="H4966" s="192">
        <f t="shared" ref="H4966" si="2050">F4966*D4966</f>
        <v>0</v>
      </c>
      <c r="I4966" s="193">
        <f t="shared" ref="I4966" si="2051">F4966*E4966</f>
        <v>0</v>
      </c>
      <c r="J4966" s="78"/>
    </row>
    <row r="4967" spans="1:10" s="205" customFormat="1" ht="20.25" customHeight="1" thickBot="1">
      <c r="A4967" s="248" t="s">
        <v>779</v>
      </c>
      <c r="B4967" s="661" t="s">
        <v>306</v>
      </c>
      <c r="C4967" s="209" t="s">
        <v>1659</v>
      </c>
      <c r="D4967" s="451">
        <v>0.7</v>
      </c>
      <c r="E4967" s="317">
        <f t="shared" si="2019"/>
        <v>0.80499999999999994</v>
      </c>
      <c r="F4967" s="175"/>
      <c r="G4967" s="126" t="s">
        <v>200</v>
      </c>
      <c r="H4967" s="192">
        <f t="shared" ref="H4967" si="2052">F4967*D4967</f>
        <v>0</v>
      </c>
      <c r="I4967" s="193">
        <f t="shared" ref="I4967" si="2053">F4967*E4967</f>
        <v>0</v>
      </c>
      <c r="J4967" s="78"/>
    </row>
    <row r="4968" spans="1:10" s="205" customFormat="1" ht="20.25" customHeight="1" thickBot="1">
      <c r="A4968" s="248" t="s">
        <v>779</v>
      </c>
      <c r="B4968" s="661" t="s">
        <v>306</v>
      </c>
      <c r="C4968" s="209" t="s">
        <v>1745</v>
      </c>
      <c r="D4968" s="451">
        <v>0.7</v>
      </c>
      <c r="E4968" s="317">
        <f t="shared" si="2019"/>
        <v>0.80499999999999994</v>
      </c>
      <c r="F4968" s="175"/>
      <c r="G4968" s="126" t="s">
        <v>200</v>
      </c>
      <c r="H4968" s="192">
        <f t="shared" si="2044"/>
        <v>0</v>
      </c>
      <c r="I4968" s="193">
        <f t="shared" si="2049"/>
        <v>0</v>
      </c>
      <c r="J4968" s="78"/>
    </row>
    <row r="4969" spans="1:10" s="205" customFormat="1" ht="20.25" customHeight="1" thickBot="1">
      <c r="A4969" s="248" t="s">
        <v>779</v>
      </c>
      <c r="B4969" s="661" t="s">
        <v>306</v>
      </c>
      <c r="C4969" s="209" t="s">
        <v>1457</v>
      </c>
      <c r="D4969" s="451">
        <v>0.7</v>
      </c>
      <c r="E4969" s="317">
        <f t="shared" si="2019"/>
        <v>0.80499999999999994</v>
      </c>
      <c r="F4969" s="175"/>
      <c r="G4969" s="126" t="s">
        <v>200</v>
      </c>
      <c r="H4969" s="192">
        <f t="shared" ref="H4969" si="2054">F4969*D4969</f>
        <v>0</v>
      </c>
      <c r="I4969" s="193">
        <f t="shared" ref="I4969" si="2055">F4969*E4969</f>
        <v>0</v>
      </c>
      <c r="J4969" s="78"/>
    </row>
    <row r="4970" spans="1:10" s="205" customFormat="1" ht="20.25" customHeight="1" thickBot="1">
      <c r="A4970" s="248" t="s">
        <v>779</v>
      </c>
      <c r="B4970" s="661" t="s">
        <v>306</v>
      </c>
      <c r="C4970" s="209" t="s">
        <v>1556</v>
      </c>
      <c r="D4970" s="451">
        <v>0.7</v>
      </c>
      <c r="E4970" s="317">
        <f t="shared" si="2019"/>
        <v>0.80499999999999994</v>
      </c>
      <c r="F4970" s="175"/>
      <c r="G4970" s="126" t="s">
        <v>200</v>
      </c>
      <c r="H4970" s="192">
        <f t="shared" ref="H4970" si="2056">F4970*D4970</f>
        <v>0</v>
      </c>
      <c r="I4970" s="193">
        <f t="shared" ref="I4970" si="2057">F4970*E4970</f>
        <v>0</v>
      </c>
      <c r="J4970" s="78"/>
    </row>
    <row r="4971" spans="1:10" s="205" customFormat="1" ht="20.25" customHeight="1" thickBot="1">
      <c r="A4971" s="248" t="s">
        <v>779</v>
      </c>
      <c r="B4971" s="661" t="s">
        <v>306</v>
      </c>
      <c r="C4971" s="209" t="s">
        <v>1458</v>
      </c>
      <c r="D4971" s="451">
        <v>0.7</v>
      </c>
      <c r="E4971" s="317">
        <f t="shared" si="2019"/>
        <v>0.80499999999999994</v>
      </c>
      <c r="F4971" s="175"/>
      <c r="G4971" s="126" t="s">
        <v>200</v>
      </c>
      <c r="H4971" s="192">
        <f t="shared" ref="H4971" si="2058">F4971*D4971</f>
        <v>0</v>
      </c>
      <c r="I4971" s="193">
        <f t="shared" si="2049"/>
        <v>0</v>
      </c>
      <c r="J4971" s="78"/>
    </row>
    <row r="4972" spans="1:10" s="240" customFormat="1" ht="21.75" customHeight="1" thickBot="1">
      <c r="A4972" s="248" t="s">
        <v>1059</v>
      </c>
      <c r="B4972" s="661" t="s">
        <v>306</v>
      </c>
      <c r="C4972" s="209" t="s">
        <v>1662</v>
      </c>
      <c r="D4972" s="280">
        <v>2.2000000000000002</v>
      </c>
      <c r="E4972" s="317">
        <f t="shared" si="2019"/>
        <v>2.5299999999999998</v>
      </c>
      <c r="F4972" s="175"/>
      <c r="G4972" s="126" t="s">
        <v>200</v>
      </c>
      <c r="H4972" s="192">
        <f t="shared" ref="H4972" si="2059">F4972*D4972</f>
        <v>0</v>
      </c>
      <c r="I4972" s="193">
        <f t="shared" ref="I4972" si="2060">F4972*E4972</f>
        <v>0</v>
      </c>
      <c r="J4972" s="78"/>
    </row>
    <row r="4973" spans="1:10" s="240" customFormat="1" ht="21.75" customHeight="1" thickBot="1">
      <c r="A4973" s="248" t="s">
        <v>1059</v>
      </c>
      <c r="B4973" s="661" t="s">
        <v>306</v>
      </c>
      <c r="C4973" s="209" t="s">
        <v>1465</v>
      </c>
      <c r="D4973" s="280">
        <v>2.2000000000000002</v>
      </c>
      <c r="E4973" s="317">
        <f t="shared" si="2019"/>
        <v>2.5299999999999998</v>
      </c>
      <c r="F4973" s="175"/>
      <c r="G4973" s="126" t="s">
        <v>200</v>
      </c>
      <c r="H4973" s="192">
        <f t="shared" ref="H4973" si="2061">F4973*D4973</f>
        <v>0</v>
      </c>
      <c r="I4973" s="193">
        <f t="shared" ref="I4973" si="2062">F4973*E4973</f>
        <v>0</v>
      </c>
      <c r="J4973" s="78"/>
    </row>
    <row r="4974" spans="1:10" s="240" customFormat="1" ht="21.75" customHeight="1" thickBot="1">
      <c r="A4974" s="248" t="s">
        <v>1059</v>
      </c>
      <c r="B4974" s="661" t="s">
        <v>306</v>
      </c>
      <c r="C4974" s="209" t="s">
        <v>1663</v>
      </c>
      <c r="D4974" s="280">
        <v>2.2000000000000002</v>
      </c>
      <c r="E4974" s="317">
        <f t="shared" si="2019"/>
        <v>2.5299999999999998</v>
      </c>
      <c r="F4974" s="175"/>
      <c r="G4974" s="126" t="s">
        <v>200</v>
      </c>
      <c r="H4974" s="192">
        <f t="shared" ref="H4974" si="2063">F4974*D4974</f>
        <v>0</v>
      </c>
      <c r="I4974" s="193">
        <f t="shared" ref="I4974" si="2064">F4974*E4974</f>
        <v>0</v>
      </c>
      <c r="J4974" s="78"/>
    </row>
    <row r="4975" spans="1:10" s="240" customFormat="1" ht="21.75" customHeight="1" thickBot="1">
      <c r="A4975" s="248" t="s">
        <v>1059</v>
      </c>
      <c r="B4975" s="661" t="s">
        <v>306</v>
      </c>
      <c r="C4975" s="209" t="s">
        <v>1665</v>
      </c>
      <c r="D4975" s="280">
        <v>2.2000000000000002</v>
      </c>
      <c r="E4975" s="317">
        <f t="shared" si="2019"/>
        <v>2.5299999999999998</v>
      </c>
      <c r="F4975" s="175"/>
      <c r="G4975" s="126" t="s">
        <v>200</v>
      </c>
      <c r="H4975" s="192">
        <f t="shared" ref="H4975" si="2065">F4975*D4975</f>
        <v>0</v>
      </c>
      <c r="I4975" s="193">
        <f t="shared" ref="I4975" si="2066">F4975*E4975</f>
        <v>0</v>
      </c>
      <c r="J4975" s="78"/>
    </row>
    <row r="4976" spans="1:10" s="240" customFormat="1" ht="21.75" customHeight="1" thickBot="1">
      <c r="A4976" s="248" t="s">
        <v>1059</v>
      </c>
      <c r="B4976" s="661" t="s">
        <v>306</v>
      </c>
      <c r="C4976" s="209" t="s">
        <v>1664</v>
      </c>
      <c r="D4976" s="280">
        <v>2.2000000000000002</v>
      </c>
      <c r="E4976" s="317">
        <f t="shared" si="2019"/>
        <v>2.5299999999999998</v>
      </c>
      <c r="F4976" s="175"/>
      <c r="G4976" s="126" t="s">
        <v>200</v>
      </c>
      <c r="H4976" s="192">
        <f t="shared" ref="H4976" si="2067">F4976*D4976</f>
        <v>0</v>
      </c>
      <c r="I4976" s="193">
        <f t="shared" ref="I4976" si="2068">F4976*E4976</f>
        <v>0</v>
      </c>
      <c r="J4976" s="78"/>
    </row>
    <row r="4977" spans="1:10" s="95" customFormat="1" ht="61.5" customHeight="1" thickBot="1">
      <c r="A4977" s="1029" t="s">
        <v>24</v>
      </c>
      <c r="B4977" s="1030"/>
      <c r="C4977" s="1031"/>
      <c r="D4977" s="585"/>
      <c r="E4977" s="317">
        <f t="shared" si="2019"/>
        <v>0</v>
      </c>
      <c r="F4977" s="587"/>
      <c r="G4977" s="593"/>
      <c r="H4977" s="606"/>
      <c r="I4977" s="606"/>
      <c r="J4977" s="545"/>
    </row>
    <row r="4978" spans="1:10" ht="123" customHeight="1" thickBot="1">
      <c r="A4978" s="700" t="s">
        <v>867</v>
      </c>
      <c r="B4978" s="23"/>
      <c r="C4978" s="1" t="s">
        <v>240</v>
      </c>
      <c r="D4978" s="77">
        <v>4.5</v>
      </c>
      <c r="E4978" s="317">
        <f t="shared" si="2019"/>
        <v>5.1749999999999998</v>
      </c>
      <c r="F4978" s="150"/>
      <c r="G4978" s="26" t="s">
        <v>200</v>
      </c>
      <c r="H4978" s="192">
        <f t="shared" ref="H4978:H4984" si="2069">F4978*D4978</f>
        <v>0</v>
      </c>
      <c r="I4978" s="201">
        <f t="shared" ref="I4978:I4983" si="2070">F4978*E4978</f>
        <v>0</v>
      </c>
    </row>
    <row r="4979" spans="1:10" ht="123" customHeight="1" thickBot="1">
      <c r="A4979" s="700" t="s">
        <v>867</v>
      </c>
      <c r="B4979" s="23"/>
      <c r="C4979" s="1" t="s">
        <v>240</v>
      </c>
      <c r="D4979" s="77">
        <v>2.5</v>
      </c>
      <c r="E4979" s="317">
        <f t="shared" si="2019"/>
        <v>2.875</v>
      </c>
      <c r="F4979" s="150"/>
      <c r="G4979" s="26" t="s">
        <v>200</v>
      </c>
      <c r="H4979" s="192">
        <f t="shared" si="2069"/>
        <v>0</v>
      </c>
      <c r="I4979" s="201">
        <f t="shared" si="2070"/>
        <v>0</v>
      </c>
    </row>
    <row r="4980" spans="1:10" ht="123" customHeight="1" thickBot="1">
      <c r="A4980" s="700" t="s">
        <v>25</v>
      </c>
      <c r="B4980" s="3"/>
      <c r="C4980" s="1" t="s">
        <v>26</v>
      </c>
      <c r="D4980" s="77">
        <v>4.5</v>
      </c>
      <c r="E4980" s="317">
        <f t="shared" si="2019"/>
        <v>5.1749999999999998</v>
      </c>
      <c r="F4980" s="150"/>
      <c r="G4980" s="26" t="s">
        <v>200</v>
      </c>
      <c r="H4980" s="192">
        <f t="shared" si="2069"/>
        <v>0</v>
      </c>
      <c r="I4980" s="201">
        <f t="shared" si="2070"/>
        <v>0</v>
      </c>
    </row>
    <row r="4981" spans="1:10" ht="88.5" customHeight="1" thickBot="1">
      <c r="A4981" s="700" t="s">
        <v>25</v>
      </c>
      <c r="B4981" s="8"/>
      <c r="C4981" s="29" t="s">
        <v>27</v>
      </c>
      <c r="D4981" s="77">
        <v>2.5</v>
      </c>
      <c r="E4981" s="317">
        <f t="shared" si="2019"/>
        <v>2.875</v>
      </c>
      <c r="F4981" s="150"/>
      <c r="G4981" s="26" t="s">
        <v>200</v>
      </c>
      <c r="H4981" s="192">
        <f t="shared" si="2069"/>
        <v>0</v>
      </c>
      <c r="I4981" s="201">
        <f t="shared" si="2070"/>
        <v>0</v>
      </c>
    </row>
    <row r="4982" spans="1:10" ht="102" customHeight="1" thickBot="1">
      <c r="A4982" s="700" t="s">
        <v>25</v>
      </c>
      <c r="B4982" s="8"/>
      <c r="C4982" s="29" t="s">
        <v>245</v>
      </c>
      <c r="D4982" s="77">
        <v>3</v>
      </c>
      <c r="E4982" s="317">
        <f t="shared" si="2019"/>
        <v>3.4499999999999997</v>
      </c>
      <c r="F4982" s="150"/>
      <c r="G4982" s="26" t="s">
        <v>200</v>
      </c>
      <c r="H4982" s="192">
        <f t="shared" si="2069"/>
        <v>0</v>
      </c>
      <c r="I4982" s="201">
        <f t="shared" si="2070"/>
        <v>0</v>
      </c>
    </row>
    <row r="4983" spans="1:10" ht="99.75" customHeight="1" thickBot="1">
      <c r="A4983" s="700" t="s">
        <v>25</v>
      </c>
      <c r="B4983" s="8"/>
      <c r="C4983" s="29" t="s">
        <v>28</v>
      </c>
      <c r="D4983" s="77">
        <v>2</v>
      </c>
      <c r="E4983" s="317">
        <f t="shared" si="2019"/>
        <v>2.2999999999999998</v>
      </c>
      <c r="F4983" s="150"/>
      <c r="G4983" s="26" t="s">
        <v>200</v>
      </c>
      <c r="H4983" s="192">
        <f t="shared" si="2069"/>
        <v>0</v>
      </c>
      <c r="I4983" s="201">
        <f t="shared" si="2070"/>
        <v>0</v>
      </c>
    </row>
    <row r="4984" spans="1:10" ht="95.25" customHeight="1" thickBot="1">
      <c r="A4984" s="700" t="s">
        <v>25</v>
      </c>
      <c r="B4984" s="8"/>
      <c r="C4984" s="29" t="s">
        <v>29</v>
      </c>
      <c r="D4984" s="77">
        <v>2</v>
      </c>
      <c r="E4984" s="317">
        <f t="shared" si="2019"/>
        <v>2.2999999999999998</v>
      </c>
      <c r="F4984" s="150"/>
      <c r="G4984" s="26" t="s">
        <v>200</v>
      </c>
      <c r="H4984" s="192">
        <f t="shared" si="2069"/>
        <v>0</v>
      </c>
      <c r="I4984" s="201">
        <f t="shared" ref="I4984:I4986" si="2071">F4984*E4984</f>
        <v>0</v>
      </c>
    </row>
    <row r="4985" spans="1:10" ht="94.5" customHeight="1" thickBot="1">
      <c r="A4985" s="700" t="s">
        <v>25</v>
      </c>
      <c r="B4985" s="8"/>
      <c r="C4985" s="29" t="s">
        <v>239</v>
      </c>
      <c r="D4985" s="77">
        <v>1.5</v>
      </c>
      <c r="E4985" s="317">
        <f t="shared" si="2019"/>
        <v>1.7249999999999999</v>
      </c>
      <c r="F4985" s="150"/>
      <c r="G4985" s="26" t="s">
        <v>200</v>
      </c>
      <c r="H4985" s="192">
        <f t="shared" ref="H4985:H4986" si="2072">F4985*D4985</f>
        <v>0</v>
      </c>
      <c r="I4985" s="201">
        <f t="shared" si="2071"/>
        <v>0</v>
      </c>
    </row>
    <row r="4986" spans="1:10" ht="94.5" customHeight="1" thickBot="1">
      <c r="A4986" s="700" t="s">
        <v>25</v>
      </c>
      <c r="B4986" s="8"/>
      <c r="C4986" s="29" t="s">
        <v>244</v>
      </c>
      <c r="D4986" s="77">
        <v>3</v>
      </c>
      <c r="E4986" s="317">
        <f t="shared" si="2019"/>
        <v>3.4499999999999997</v>
      </c>
      <c r="F4986" s="150"/>
      <c r="G4986" s="26" t="s">
        <v>200</v>
      </c>
      <c r="H4986" s="192">
        <f t="shared" si="2072"/>
        <v>0</v>
      </c>
      <c r="I4986" s="201">
        <f t="shared" si="2071"/>
        <v>0</v>
      </c>
    </row>
    <row r="4987" spans="1:10" s="96" customFormat="1" ht="67.5" customHeight="1" thickBot="1">
      <c r="A4987" s="1029" t="s">
        <v>1880</v>
      </c>
      <c r="B4987" s="1030"/>
      <c r="C4987" s="1031"/>
      <c r="D4987" s="585"/>
      <c r="E4987" s="317">
        <f t="shared" si="2019"/>
        <v>0</v>
      </c>
      <c r="F4987" s="587"/>
      <c r="G4987" s="593"/>
      <c r="H4987" s="606"/>
      <c r="I4987" s="615"/>
      <c r="J4987" s="546"/>
    </row>
    <row r="4988" spans="1:10" ht="48.75" customHeight="1" thickBot="1">
      <c r="A4988" s="350" t="s">
        <v>475</v>
      </c>
      <c r="B4988" s="351" t="s">
        <v>775</v>
      </c>
      <c r="C4988" s="1040"/>
      <c r="D4988" s="77">
        <v>0.5</v>
      </c>
      <c r="E4988" s="317">
        <f t="shared" ref="E4988:E5050" si="2073">D4988*1.15</f>
        <v>0.57499999999999996</v>
      </c>
      <c r="F4988" s="150"/>
      <c r="H4988" s="192">
        <f t="shared" ref="H4988:H5018" si="2074">F4988*D4988</f>
        <v>0</v>
      </c>
      <c r="I4988" s="201">
        <f t="shared" ref="I4988:I5016" si="2075">F4988*E4988</f>
        <v>0</v>
      </c>
    </row>
    <row r="4989" spans="1:10" ht="48.75" customHeight="1" thickBot="1">
      <c r="A4989" s="350" t="s">
        <v>475</v>
      </c>
      <c r="B4989" s="351" t="s">
        <v>781</v>
      </c>
      <c r="C4989" s="1041"/>
      <c r="D4989" s="77">
        <v>0.5</v>
      </c>
      <c r="E4989" s="317">
        <f t="shared" si="2073"/>
        <v>0.57499999999999996</v>
      </c>
      <c r="F4989" s="150"/>
      <c r="H4989" s="192">
        <f t="shared" ref="H4989" si="2076">F4989*D4989</f>
        <v>0</v>
      </c>
      <c r="I4989" s="201">
        <f t="shared" ref="I4989" si="2077">F4989*E4989</f>
        <v>0</v>
      </c>
    </row>
    <row r="4990" spans="1:10" ht="48.75" customHeight="1" thickBot="1">
      <c r="A4990" s="350" t="s">
        <v>475</v>
      </c>
      <c r="B4990" s="351" t="s">
        <v>106</v>
      </c>
      <c r="C4990" s="1041"/>
      <c r="D4990" s="77">
        <v>0.5</v>
      </c>
      <c r="E4990" s="317">
        <f t="shared" si="2073"/>
        <v>0.57499999999999996</v>
      </c>
      <c r="F4990" s="150"/>
      <c r="H4990" s="192">
        <f t="shared" si="2074"/>
        <v>0</v>
      </c>
      <c r="I4990" s="201">
        <f t="shared" si="2075"/>
        <v>0</v>
      </c>
    </row>
    <row r="4991" spans="1:10" s="83" customFormat="1" ht="42" thickBot="1">
      <c r="A4991" s="1029" t="s">
        <v>214</v>
      </c>
      <c r="B4991" s="1030"/>
      <c r="C4991" s="1031"/>
      <c r="D4991" s="663">
        <v>2</v>
      </c>
      <c r="E4991" s="317">
        <f t="shared" si="2073"/>
        <v>2.2999999999999998</v>
      </c>
      <c r="F4991" s="664"/>
      <c r="G4991" s="665"/>
      <c r="H4991" s="666">
        <f t="shared" si="2074"/>
        <v>0</v>
      </c>
      <c r="I4991" s="667">
        <f t="shared" si="2075"/>
        <v>0</v>
      </c>
      <c r="J4991" s="78"/>
    </row>
    <row r="4992" spans="1:10" s="94" customFormat="1" ht="35.25" customHeight="1" thickBot="1">
      <c r="A4992" s="1029" t="s">
        <v>31</v>
      </c>
      <c r="B4992" s="1030"/>
      <c r="C4992" s="1031"/>
      <c r="D4992" s="663">
        <v>0.7</v>
      </c>
      <c r="E4992" s="317">
        <f t="shared" si="2073"/>
        <v>0.80499999999999994</v>
      </c>
      <c r="F4992" s="664"/>
      <c r="G4992" s="665"/>
      <c r="H4992" s="666">
        <f>F4992*D4992</f>
        <v>0</v>
      </c>
      <c r="I4992" s="667">
        <f t="shared" si="2075"/>
        <v>0</v>
      </c>
      <c r="J4992" s="252"/>
    </row>
    <row r="4993" spans="1:10" s="78" customFormat="1" ht="19.5" thickBot="1">
      <c r="A4993" s="280" t="s">
        <v>32</v>
      </c>
      <c r="B4993" s="209"/>
      <c r="C4993" s="210" t="s">
        <v>33</v>
      </c>
      <c r="D4993" s="12">
        <v>0.7</v>
      </c>
      <c r="E4993" s="317">
        <f t="shared" si="2073"/>
        <v>0.80499999999999994</v>
      </c>
      <c r="F4993" s="175"/>
      <c r="G4993" s="126" t="s">
        <v>200</v>
      </c>
      <c r="H4993" s="192">
        <f t="shared" si="2074"/>
        <v>0</v>
      </c>
      <c r="I4993" s="201">
        <f t="shared" si="2075"/>
        <v>0</v>
      </c>
    </row>
    <row r="4994" spans="1:10" s="78" customFormat="1" ht="19.5" thickBot="1">
      <c r="A4994" s="280" t="s">
        <v>32</v>
      </c>
      <c r="B4994" s="209"/>
      <c r="C4994" s="210" t="s">
        <v>204</v>
      </c>
      <c r="D4994" s="12">
        <v>0.7</v>
      </c>
      <c r="E4994" s="317">
        <f t="shared" si="2073"/>
        <v>0.80499999999999994</v>
      </c>
      <c r="F4994" s="175"/>
      <c r="G4994" s="126" t="s">
        <v>200</v>
      </c>
      <c r="H4994" s="192">
        <f t="shared" si="2074"/>
        <v>0</v>
      </c>
      <c r="I4994" s="201">
        <f t="shared" si="2075"/>
        <v>0</v>
      </c>
    </row>
    <row r="4995" spans="1:10" s="83" customFormat="1" ht="40.5" customHeight="1" thickBot="1">
      <c r="A4995" s="1029" t="s">
        <v>34</v>
      </c>
      <c r="B4995" s="1030"/>
      <c r="C4995" s="1031"/>
      <c r="D4995" s="585"/>
      <c r="E4995" s="317">
        <f t="shared" si="2073"/>
        <v>0</v>
      </c>
      <c r="F4995" s="587"/>
      <c r="G4995" s="593"/>
      <c r="H4995" s="606"/>
      <c r="I4995" s="615"/>
      <c r="J4995" s="78"/>
    </row>
    <row r="4996" spans="1:10" ht="19.5" thickBot="1">
      <c r="A4996" s="20" t="s">
        <v>34</v>
      </c>
      <c r="B4996" s="23"/>
      <c r="C4996" s="29" t="s">
        <v>35</v>
      </c>
      <c r="D4996" s="77">
        <v>0.8</v>
      </c>
      <c r="E4996" s="317">
        <f t="shared" si="2073"/>
        <v>0.91999999999999993</v>
      </c>
      <c r="F4996" s="150"/>
      <c r="G4996" s="26" t="s">
        <v>200</v>
      </c>
      <c r="H4996" s="192">
        <f t="shared" si="2074"/>
        <v>0</v>
      </c>
      <c r="I4996" s="201">
        <f t="shared" si="2075"/>
        <v>0</v>
      </c>
    </row>
    <row r="4997" spans="1:10" ht="19.5" thickBot="1">
      <c r="A4997" s="20" t="s">
        <v>34</v>
      </c>
      <c r="B4997" s="23"/>
      <c r="C4997" s="29" t="s">
        <v>36</v>
      </c>
      <c r="D4997" s="77">
        <v>0.8</v>
      </c>
      <c r="E4997" s="317">
        <f t="shared" si="2073"/>
        <v>0.91999999999999993</v>
      </c>
      <c r="F4997" s="150"/>
      <c r="G4997" s="26" t="s">
        <v>200</v>
      </c>
      <c r="H4997" s="192">
        <f t="shared" si="2074"/>
        <v>0</v>
      </c>
      <c r="I4997" s="201">
        <f t="shared" si="2075"/>
        <v>0</v>
      </c>
    </row>
    <row r="4998" spans="1:10" ht="83.25" thickBot="1">
      <c r="A4998" s="20" t="s">
        <v>34</v>
      </c>
      <c r="B4998" s="23"/>
      <c r="C4998" s="29" t="s">
        <v>37</v>
      </c>
      <c r="D4998" s="77">
        <v>0.8</v>
      </c>
      <c r="E4998" s="317">
        <f t="shared" si="2073"/>
        <v>0.91999999999999993</v>
      </c>
      <c r="F4998" s="150"/>
      <c r="G4998" s="26" t="s">
        <v>200</v>
      </c>
      <c r="H4998" s="192">
        <f t="shared" si="2074"/>
        <v>0</v>
      </c>
      <c r="I4998" s="201">
        <f t="shared" si="2075"/>
        <v>0</v>
      </c>
    </row>
    <row r="4999" spans="1:10" ht="19.5" thickBot="1">
      <c r="A4999" s="20" t="s">
        <v>34</v>
      </c>
      <c r="B4999" s="23"/>
      <c r="C4999" s="29" t="s">
        <v>38</v>
      </c>
      <c r="D4999" s="77">
        <v>0.8</v>
      </c>
      <c r="E4999" s="317">
        <f t="shared" si="2073"/>
        <v>0.91999999999999993</v>
      </c>
      <c r="F4999" s="150"/>
      <c r="G4999" s="26" t="s">
        <v>200</v>
      </c>
      <c r="H4999" s="192">
        <f t="shared" si="2074"/>
        <v>0</v>
      </c>
      <c r="I4999" s="201">
        <f t="shared" si="2075"/>
        <v>0</v>
      </c>
    </row>
    <row r="5000" spans="1:10" ht="19.5" thickBot="1">
      <c r="A5000" s="20" t="s">
        <v>34</v>
      </c>
      <c r="B5000" s="23"/>
      <c r="C5000" s="29" t="s">
        <v>39</v>
      </c>
      <c r="D5000" s="77">
        <v>0.8</v>
      </c>
      <c r="E5000" s="317">
        <f t="shared" si="2073"/>
        <v>0.91999999999999993</v>
      </c>
      <c r="F5000" s="150"/>
      <c r="G5000" s="26" t="s">
        <v>200</v>
      </c>
      <c r="H5000" s="192">
        <f t="shared" si="2074"/>
        <v>0</v>
      </c>
      <c r="I5000" s="201">
        <f t="shared" si="2075"/>
        <v>0</v>
      </c>
    </row>
    <row r="5001" spans="1:10" ht="19.5" thickBot="1">
      <c r="A5001" s="20" t="s">
        <v>34</v>
      </c>
      <c r="B5001" s="23"/>
      <c r="C5001" s="29" t="s">
        <v>40</v>
      </c>
      <c r="D5001" s="77">
        <v>0.8</v>
      </c>
      <c r="E5001" s="317">
        <f t="shared" si="2073"/>
        <v>0.91999999999999993</v>
      </c>
      <c r="F5001" s="150"/>
      <c r="G5001" s="26" t="s">
        <v>200</v>
      </c>
      <c r="H5001" s="192">
        <f t="shared" si="2074"/>
        <v>0</v>
      </c>
      <c r="I5001" s="201">
        <f t="shared" si="2075"/>
        <v>0</v>
      </c>
    </row>
    <row r="5002" spans="1:10" ht="93" customHeight="1" thickBot="1">
      <c r="A5002" s="20" t="s">
        <v>226</v>
      </c>
      <c r="B5002" s="23"/>
      <c r="C5002" s="46" t="s">
        <v>1005</v>
      </c>
      <c r="D5002" s="77">
        <v>1.2</v>
      </c>
      <c r="E5002" s="317">
        <f t="shared" si="2073"/>
        <v>1.38</v>
      </c>
      <c r="F5002" s="150"/>
      <c r="G5002" s="26" t="s">
        <v>200</v>
      </c>
      <c r="H5002" s="192">
        <f t="shared" si="2074"/>
        <v>0</v>
      </c>
      <c r="I5002" s="201">
        <f t="shared" si="2075"/>
        <v>0</v>
      </c>
    </row>
    <row r="5003" spans="1:10" ht="68.25" customHeight="1" thickBot="1">
      <c r="A5003" s="20" t="s">
        <v>470</v>
      </c>
      <c r="B5003" s="23"/>
      <c r="C5003" s="46" t="s">
        <v>227</v>
      </c>
      <c r="D5003" s="77">
        <v>0.6</v>
      </c>
      <c r="E5003" s="317">
        <f t="shared" si="2073"/>
        <v>0.69</v>
      </c>
      <c r="F5003" s="150"/>
      <c r="G5003" s="26" t="s">
        <v>200</v>
      </c>
      <c r="H5003" s="192">
        <f t="shared" si="2074"/>
        <v>0</v>
      </c>
      <c r="I5003" s="201">
        <f t="shared" si="2075"/>
        <v>0</v>
      </c>
    </row>
    <row r="5004" spans="1:10" ht="133.5" customHeight="1" thickBot="1">
      <c r="A5004" s="20" t="s">
        <v>473</v>
      </c>
      <c r="B5004" s="23"/>
      <c r="C5004" s="46"/>
      <c r="D5004" s="77">
        <v>1</v>
      </c>
      <c r="E5004" s="317">
        <f t="shared" si="2073"/>
        <v>1.1499999999999999</v>
      </c>
      <c r="F5004" s="150"/>
      <c r="G5004" s="26" t="s">
        <v>200</v>
      </c>
      <c r="H5004" s="192">
        <f t="shared" si="2074"/>
        <v>0</v>
      </c>
      <c r="I5004" s="201">
        <f t="shared" si="2075"/>
        <v>0</v>
      </c>
    </row>
    <row r="5005" spans="1:10" ht="96.75" customHeight="1" thickBot="1">
      <c r="A5005" s="20" t="s">
        <v>470</v>
      </c>
      <c r="B5005" s="23"/>
      <c r="C5005" s="46"/>
      <c r="D5005" s="77">
        <v>1</v>
      </c>
      <c r="E5005" s="317">
        <f t="shared" si="2073"/>
        <v>1.1499999999999999</v>
      </c>
      <c r="F5005" s="150"/>
      <c r="G5005" s="26" t="s">
        <v>200</v>
      </c>
      <c r="H5005" s="192">
        <f t="shared" si="2074"/>
        <v>0</v>
      </c>
      <c r="I5005" s="201">
        <f t="shared" si="2075"/>
        <v>0</v>
      </c>
    </row>
    <row r="5006" spans="1:10" ht="96.75" customHeight="1" thickBot="1">
      <c r="A5006" s="20" t="s">
        <v>470</v>
      </c>
      <c r="B5006" s="23"/>
      <c r="C5006" s="46"/>
      <c r="D5006" s="77">
        <v>1</v>
      </c>
      <c r="E5006" s="317">
        <f t="shared" si="2073"/>
        <v>1.1499999999999999</v>
      </c>
      <c r="F5006" s="150"/>
      <c r="G5006" s="26" t="s">
        <v>200</v>
      </c>
      <c r="H5006" s="192">
        <f t="shared" si="2074"/>
        <v>0</v>
      </c>
      <c r="I5006" s="201">
        <f t="shared" si="2075"/>
        <v>0</v>
      </c>
    </row>
    <row r="5007" spans="1:10" ht="163.5" customHeight="1" thickBot="1">
      <c r="A5007" s="20" t="s">
        <v>863</v>
      </c>
      <c r="B5007" s="23"/>
      <c r="C5007" s="46"/>
      <c r="D5007" s="77">
        <v>2.5</v>
      </c>
      <c r="E5007" s="317">
        <f t="shared" si="2073"/>
        <v>2.875</v>
      </c>
      <c r="F5007" s="150"/>
      <c r="G5007" s="26" t="s">
        <v>200</v>
      </c>
      <c r="H5007" s="192">
        <f t="shared" si="2074"/>
        <v>0</v>
      </c>
      <c r="I5007" s="201">
        <f t="shared" si="2075"/>
        <v>0</v>
      </c>
    </row>
    <row r="5008" spans="1:10" ht="93" customHeight="1" thickBot="1">
      <c r="A5008" s="20" t="s">
        <v>472</v>
      </c>
      <c r="B5008" s="23"/>
      <c r="C5008" s="46" t="s">
        <v>227</v>
      </c>
      <c r="D5008" s="77">
        <v>0.5</v>
      </c>
      <c r="E5008" s="317">
        <f t="shared" si="2073"/>
        <v>0.57499999999999996</v>
      </c>
      <c r="F5008" s="150"/>
      <c r="G5008" s="26" t="s">
        <v>200</v>
      </c>
      <c r="H5008" s="192">
        <f t="shared" si="2074"/>
        <v>0</v>
      </c>
      <c r="I5008" s="201">
        <f t="shared" si="2075"/>
        <v>0</v>
      </c>
    </row>
    <row r="5009" spans="1:10" ht="93" customHeight="1" thickBot="1">
      <c r="A5009" s="20" t="s">
        <v>471</v>
      </c>
      <c r="B5009" s="23"/>
      <c r="C5009" s="46" t="s">
        <v>227</v>
      </c>
      <c r="D5009" s="77">
        <v>1.5</v>
      </c>
      <c r="E5009" s="317">
        <f t="shared" si="2073"/>
        <v>1.7249999999999999</v>
      </c>
      <c r="F5009" s="150"/>
      <c r="G5009" s="26" t="s">
        <v>200</v>
      </c>
      <c r="H5009" s="192">
        <f t="shared" si="2074"/>
        <v>0</v>
      </c>
      <c r="I5009" s="201">
        <f t="shared" si="2075"/>
        <v>0</v>
      </c>
    </row>
    <row r="5010" spans="1:10" ht="117.75" customHeight="1" thickBot="1">
      <c r="A5010" s="20" t="s">
        <v>1063</v>
      </c>
      <c r="B5010" s="23"/>
      <c r="C5010" s="29"/>
      <c r="D5010" s="77">
        <v>1</v>
      </c>
      <c r="E5010" s="317">
        <f t="shared" si="2073"/>
        <v>1.1499999999999999</v>
      </c>
      <c r="F5010" s="150"/>
      <c r="G5010" s="26" t="s">
        <v>200</v>
      </c>
      <c r="H5010" s="192">
        <f t="shared" si="2074"/>
        <v>0</v>
      </c>
      <c r="I5010" s="201">
        <f t="shared" si="2075"/>
        <v>0</v>
      </c>
    </row>
    <row r="5011" spans="1:10" ht="90" customHeight="1" thickBot="1">
      <c r="A5011" s="20" t="s">
        <v>474</v>
      </c>
      <c r="B5011" s="23"/>
      <c r="C5011" s="29" t="s">
        <v>41</v>
      </c>
      <c r="D5011" s="77">
        <v>0.8</v>
      </c>
      <c r="E5011" s="317">
        <f t="shared" si="2073"/>
        <v>0.91999999999999993</v>
      </c>
      <c r="F5011" s="150"/>
      <c r="G5011" s="26" t="s">
        <v>200</v>
      </c>
      <c r="H5011" s="192">
        <f t="shared" si="2074"/>
        <v>0</v>
      </c>
      <c r="I5011" s="201">
        <f t="shared" si="2075"/>
        <v>0</v>
      </c>
    </row>
    <row r="5012" spans="1:10" ht="103.5" customHeight="1" thickBot="1">
      <c r="A5012" s="20" t="s">
        <v>34</v>
      </c>
      <c r="B5012" s="23"/>
      <c r="C5012" s="29" t="s">
        <v>205</v>
      </c>
      <c r="D5012" s="77">
        <v>1</v>
      </c>
      <c r="E5012" s="317">
        <f t="shared" si="2073"/>
        <v>1.1499999999999999</v>
      </c>
      <c r="F5012" s="150"/>
      <c r="G5012" s="26" t="s">
        <v>200</v>
      </c>
      <c r="H5012" s="192">
        <f t="shared" si="2074"/>
        <v>0</v>
      </c>
      <c r="I5012" s="201">
        <f t="shared" si="2075"/>
        <v>0</v>
      </c>
    </row>
    <row r="5013" spans="1:10" ht="87.75" customHeight="1" thickBot="1">
      <c r="A5013" s="20" t="s">
        <v>226</v>
      </c>
      <c r="B5013" s="23"/>
      <c r="C5013" s="29" t="s">
        <v>205</v>
      </c>
      <c r="D5013" s="77">
        <v>1.2</v>
      </c>
      <c r="E5013" s="317">
        <f t="shared" si="2073"/>
        <v>1.38</v>
      </c>
      <c r="F5013" s="150"/>
      <c r="G5013" s="26" t="s">
        <v>200</v>
      </c>
      <c r="H5013" s="192">
        <f t="shared" si="2074"/>
        <v>0</v>
      </c>
      <c r="I5013" s="201">
        <f t="shared" si="2075"/>
        <v>0</v>
      </c>
    </row>
    <row r="5014" spans="1:10" ht="36" customHeight="1" thickBot="1">
      <c r="A5014" s="20" t="s">
        <v>42</v>
      </c>
      <c r="B5014" s="23"/>
      <c r="C5014" s="29" t="s">
        <v>205</v>
      </c>
      <c r="D5014" s="77">
        <v>1.5</v>
      </c>
      <c r="E5014" s="317">
        <f t="shared" si="2073"/>
        <v>1.7249999999999999</v>
      </c>
      <c r="F5014" s="150"/>
      <c r="G5014" s="26" t="s">
        <v>200</v>
      </c>
      <c r="H5014" s="192">
        <f t="shared" si="2074"/>
        <v>0</v>
      </c>
      <c r="I5014" s="201">
        <f t="shared" si="2075"/>
        <v>0</v>
      </c>
    </row>
    <row r="5015" spans="1:10" ht="108.75" customHeight="1" thickBot="1">
      <c r="A5015" s="20" t="s">
        <v>34</v>
      </c>
      <c r="B5015" s="23"/>
      <c r="C5015" s="29" t="s">
        <v>355</v>
      </c>
      <c r="D5015" s="25">
        <v>2.5</v>
      </c>
      <c r="E5015" s="317">
        <f t="shared" si="2073"/>
        <v>2.875</v>
      </c>
      <c r="F5015" s="150"/>
      <c r="G5015" s="26" t="s">
        <v>200</v>
      </c>
      <c r="H5015" s="192">
        <f t="shared" si="2074"/>
        <v>0</v>
      </c>
      <c r="I5015" s="201">
        <f t="shared" si="2075"/>
        <v>0</v>
      </c>
    </row>
    <row r="5016" spans="1:10" ht="118.5" customHeight="1" thickBot="1">
      <c r="A5016" s="20" t="s">
        <v>675</v>
      </c>
      <c r="B5016" s="23"/>
      <c r="C5016" s="29"/>
      <c r="D5016" s="25">
        <v>1.5</v>
      </c>
      <c r="E5016" s="317">
        <f t="shared" si="2073"/>
        <v>1.7249999999999999</v>
      </c>
      <c r="F5016" s="150"/>
      <c r="G5016" s="26" t="s">
        <v>200</v>
      </c>
      <c r="H5016" s="192">
        <f t="shared" si="2074"/>
        <v>0</v>
      </c>
      <c r="I5016" s="201">
        <f t="shared" si="2075"/>
        <v>0</v>
      </c>
    </row>
    <row r="5017" spans="1:10" ht="105" customHeight="1" thickBot="1">
      <c r="A5017" s="20" t="s">
        <v>653</v>
      </c>
      <c r="B5017" s="23"/>
      <c r="C5017" s="29"/>
      <c r="D5017" s="25">
        <v>1.5</v>
      </c>
      <c r="E5017" s="317">
        <f t="shared" si="2073"/>
        <v>1.7249999999999999</v>
      </c>
      <c r="F5017" s="150"/>
      <c r="G5017" s="26" t="s">
        <v>200</v>
      </c>
      <c r="H5017" s="192">
        <f t="shared" si="2074"/>
        <v>0</v>
      </c>
      <c r="I5017" s="201">
        <f t="shared" ref="I5017:I5071" si="2078">F5017*E5017</f>
        <v>0</v>
      </c>
    </row>
    <row r="5018" spans="1:10" ht="105" customHeight="1" thickBot="1">
      <c r="A5018" s="20" t="s">
        <v>1064</v>
      </c>
      <c r="B5018" s="23"/>
      <c r="C5018" s="29"/>
      <c r="D5018" s="25">
        <v>1.5</v>
      </c>
      <c r="E5018" s="317">
        <f t="shared" si="2073"/>
        <v>1.7249999999999999</v>
      </c>
      <c r="F5018" s="150"/>
      <c r="G5018" s="26" t="s">
        <v>200</v>
      </c>
      <c r="H5018" s="192">
        <f t="shared" si="2074"/>
        <v>0</v>
      </c>
      <c r="I5018" s="201">
        <f t="shared" si="2078"/>
        <v>0</v>
      </c>
    </row>
    <row r="5019" spans="1:10" ht="88.5" customHeight="1" thickBot="1">
      <c r="A5019" s="20" t="s">
        <v>654</v>
      </c>
      <c r="B5019" s="23"/>
      <c r="C5019" s="29"/>
      <c r="D5019" s="25">
        <v>0.6</v>
      </c>
      <c r="E5019" s="317">
        <f t="shared" si="2073"/>
        <v>0.69</v>
      </c>
      <c r="F5019" s="150"/>
      <c r="G5019" s="26" t="s">
        <v>200</v>
      </c>
      <c r="H5019" s="192">
        <f t="shared" ref="H5019:H5071" si="2079">F5019*D5019</f>
        <v>0</v>
      </c>
      <c r="I5019" s="201">
        <f t="shared" si="2078"/>
        <v>0</v>
      </c>
    </row>
    <row r="5020" spans="1:10" ht="19.5" thickBot="1">
      <c r="A5020" s="20" t="s">
        <v>224</v>
      </c>
      <c r="B5020" s="23"/>
      <c r="C5020" s="29" t="s">
        <v>225</v>
      </c>
      <c r="D5020" s="25">
        <v>0.8</v>
      </c>
      <c r="E5020" s="317">
        <f t="shared" si="2073"/>
        <v>0.91999999999999993</v>
      </c>
      <c r="F5020" s="150"/>
      <c r="G5020" s="26" t="s">
        <v>200</v>
      </c>
      <c r="H5020" s="192">
        <f t="shared" si="2079"/>
        <v>0</v>
      </c>
      <c r="I5020" s="201">
        <f t="shared" si="2078"/>
        <v>0</v>
      </c>
    </row>
    <row r="5021" spans="1:10" s="94" customFormat="1" ht="45" customHeight="1" thickBot="1">
      <c r="A5021" s="1029" t="s">
        <v>43</v>
      </c>
      <c r="B5021" s="1030"/>
      <c r="C5021" s="1031"/>
      <c r="D5021" s="585"/>
      <c r="E5021" s="317">
        <f t="shared" si="2073"/>
        <v>0</v>
      </c>
      <c r="F5021" s="587"/>
      <c r="G5021" s="593"/>
      <c r="H5021" s="606"/>
      <c r="I5021" s="615"/>
      <c r="J5021" s="252"/>
    </row>
    <row r="5022" spans="1:10" ht="32.25" customHeight="1" thickBot="1">
      <c r="A5022" s="1" t="s">
        <v>43</v>
      </c>
      <c r="B5022" s="23"/>
      <c r="C5022" s="354" t="s">
        <v>44</v>
      </c>
      <c r="D5022" s="25">
        <v>0.8</v>
      </c>
      <c r="E5022" s="317">
        <f t="shared" si="2073"/>
        <v>0.91999999999999993</v>
      </c>
      <c r="F5022" s="150"/>
      <c r="G5022" s="26" t="s">
        <v>200</v>
      </c>
      <c r="H5022" s="192">
        <f t="shared" si="2079"/>
        <v>0</v>
      </c>
      <c r="I5022" s="201">
        <f t="shared" si="2078"/>
        <v>0</v>
      </c>
    </row>
    <row r="5023" spans="1:10" ht="29.25" customHeight="1" thickBot="1">
      <c r="A5023" s="1" t="s">
        <v>43</v>
      </c>
      <c r="B5023" s="23"/>
      <c r="C5023" s="354" t="s">
        <v>349</v>
      </c>
      <c r="D5023" s="25">
        <v>0.8</v>
      </c>
      <c r="E5023" s="317">
        <f t="shared" si="2073"/>
        <v>0.91999999999999993</v>
      </c>
      <c r="F5023" s="150"/>
      <c r="G5023" s="26" t="s">
        <v>200</v>
      </c>
      <c r="H5023" s="192">
        <f t="shared" si="2079"/>
        <v>0</v>
      </c>
      <c r="I5023" s="201">
        <f t="shared" si="2078"/>
        <v>0</v>
      </c>
    </row>
    <row r="5024" spans="1:10" ht="26.25" customHeight="1" thickBot="1">
      <c r="A5024" s="1" t="s">
        <v>43</v>
      </c>
      <c r="B5024" s="23"/>
      <c r="C5024" s="354" t="s">
        <v>205</v>
      </c>
      <c r="D5024" s="25">
        <v>1.5</v>
      </c>
      <c r="E5024" s="317">
        <f t="shared" si="2073"/>
        <v>1.7249999999999999</v>
      </c>
      <c r="F5024" s="150"/>
      <c r="G5024" s="26" t="s">
        <v>200</v>
      </c>
      <c r="H5024" s="192">
        <f t="shared" si="2079"/>
        <v>0</v>
      </c>
      <c r="I5024" s="201">
        <f t="shared" si="2078"/>
        <v>0</v>
      </c>
    </row>
    <row r="5025" spans="1:10" s="83" customFormat="1" ht="56.25" customHeight="1" thickBot="1">
      <c r="A5025" s="1029" t="s">
        <v>206</v>
      </c>
      <c r="B5025" s="1030"/>
      <c r="C5025" s="1031"/>
      <c r="D5025" s="522"/>
      <c r="E5025" s="317">
        <f t="shared" si="2073"/>
        <v>0</v>
      </c>
      <c r="F5025" s="526"/>
      <c r="G5025" s="565"/>
      <c r="H5025" s="602"/>
      <c r="I5025" s="612"/>
      <c r="J5025" s="78"/>
    </row>
    <row r="5026" spans="1:10" ht="19.5" thickBot="1">
      <c r="A5026" s="1" t="s">
        <v>207</v>
      </c>
      <c r="B5026" s="23"/>
      <c r="C5026" s="29" t="s">
        <v>149</v>
      </c>
      <c r="D5026" s="25">
        <v>2.5</v>
      </c>
      <c r="E5026" s="317">
        <f t="shared" si="2073"/>
        <v>2.875</v>
      </c>
      <c r="F5026" s="150"/>
      <c r="G5026" s="26" t="s">
        <v>200</v>
      </c>
      <c r="H5026" s="192">
        <f t="shared" si="2079"/>
        <v>0</v>
      </c>
      <c r="I5026" s="201">
        <f t="shared" si="2078"/>
        <v>0</v>
      </c>
    </row>
    <row r="5027" spans="1:10" ht="121.5" customHeight="1" thickBot="1">
      <c r="A5027" s="1" t="s">
        <v>207</v>
      </c>
      <c r="B5027" s="23"/>
      <c r="C5027" s="29"/>
      <c r="D5027" s="25">
        <v>2.5</v>
      </c>
      <c r="E5027" s="317">
        <f t="shared" si="2073"/>
        <v>2.875</v>
      </c>
      <c r="F5027" s="150"/>
      <c r="G5027" s="26" t="s">
        <v>200</v>
      </c>
      <c r="H5027" s="192">
        <f t="shared" si="2079"/>
        <v>0</v>
      </c>
      <c r="I5027" s="201">
        <f t="shared" si="2078"/>
        <v>0</v>
      </c>
    </row>
    <row r="5028" spans="1:10" ht="19.5" thickBot="1">
      <c r="A5028" s="1" t="s">
        <v>207</v>
      </c>
      <c r="B5028" s="16" t="s">
        <v>304</v>
      </c>
      <c r="C5028" s="29"/>
      <c r="D5028" s="25">
        <v>1.5</v>
      </c>
      <c r="E5028" s="317">
        <f t="shared" si="2073"/>
        <v>1.7249999999999999</v>
      </c>
      <c r="F5028" s="150"/>
      <c r="G5028" s="26" t="s">
        <v>200</v>
      </c>
      <c r="H5028" s="192">
        <f t="shared" si="2079"/>
        <v>0</v>
      </c>
      <c r="I5028" s="201">
        <f t="shared" si="2078"/>
        <v>0</v>
      </c>
    </row>
    <row r="5029" spans="1:10" ht="116.25" customHeight="1" thickBot="1">
      <c r="A5029" s="1" t="s">
        <v>207</v>
      </c>
      <c r="B5029" s="23"/>
      <c r="C5029" s="29"/>
      <c r="D5029" s="25">
        <v>2.5</v>
      </c>
      <c r="E5029" s="317">
        <f t="shared" si="2073"/>
        <v>2.875</v>
      </c>
      <c r="F5029" s="150"/>
      <c r="G5029" s="26" t="s">
        <v>200</v>
      </c>
      <c r="H5029" s="192">
        <f t="shared" si="2079"/>
        <v>0</v>
      </c>
      <c r="I5029" s="201">
        <f t="shared" si="2078"/>
        <v>0</v>
      </c>
    </row>
    <row r="5030" spans="1:10" ht="19.5" thickBot="1">
      <c r="A5030" s="1" t="s">
        <v>207</v>
      </c>
      <c r="B5030" s="16" t="s">
        <v>304</v>
      </c>
      <c r="C5030" s="29"/>
      <c r="D5030" s="25">
        <v>2.5</v>
      </c>
      <c r="E5030" s="317">
        <f t="shared" si="2073"/>
        <v>2.875</v>
      </c>
      <c r="F5030" s="150"/>
      <c r="G5030" s="26" t="s">
        <v>200</v>
      </c>
      <c r="H5030" s="192">
        <f t="shared" si="2079"/>
        <v>0</v>
      </c>
      <c r="I5030" s="201">
        <f t="shared" si="2078"/>
        <v>0</v>
      </c>
    </row>
    <row r="5031" spans="1:10" ht="143.25" customHeight="1" thickBot="1">
      <c r="A5031" s="1" t="s">
        <v>207</v>
      </c>
      <c r="B5031" s="23"/>
      <c r="C5031" s="29"/>
      <c r="D5031" s="25">
        <v>2.5</v>
      </c>
      <c r="E5031" s="317">
        <f t="shared" si="2073"/>
        <v>2.875</v>
      </c>
      <c r="F5031" s="150"/>
      <c r="G5031" s="26" t="s">
        <v>200</v>
      </c>
      <c r="H5031" s="192">
        <f t="shared" si="2079"/>
        <v>0</v>
      </c>
      <c r="I5031" s="201">
        <f t="shared" si="2078"/>
        <v>0</v>
      </c>
    </row>
    <row r="5032" spans="1:10" ht="19.5" thickBot="1">
      <c r="A5032" s="1" t="s">
        <v>207</v>
      </c>
      <c r="B5032" s="16" t="s">
        <v>304</v>
      </c>
      <c r="C5032" s="29"/>
      <c r="D5032" s="25">
        <v>2.5</v>
      </c>
      <c r="E5032" s="317">
        <f t="shared" si="2073"/>
        <v>2.875</v>
      </c>
      <c r="F5032" s="150"/>
      <c r="G5032" s="26" t="s">
        <v>200</v>
      </c>
      <c r="H5032" s="192">
        <f t="shared" si="2079"/>
        <v>0</v>
      </c>
      <c r="I5032" s="201">
        <f t="shared" si="2078"/>
        <v>0</v>
      </c>
    </row>
    <row r="5033" spans="1:10" ht="133.5" customHeight="1" thickBot="1">
      <c r="A5033" s="1" t="s">
        <v>207</v>
      </c>
      <c r="B5033" s="23"/>
      <c r="C5033" s="29"/>
      <c r="D5033" s="25">
        <v>2.5</v>
      </c>
      <c r="E5033" s="317">
        <f t="shared" si="2073"/>
        <v>2.875</v>
      </c>
      <c r="F5033" s="150"/>
      <c r="G5033" s="26" t="s">
        <v>200</v>
      </c>
      <c r="H5033" s="192">
        <f t="shared" si="2079"/>
        <v>0</v>
      </c>
      <c r="I5033" s="201">
        <f t="shared" si="2078"/>
        <v>0</v>
      </c>
    </row>
    <row r="5034" spans="1:10" ht="133.5" customHeight="1" thickBot="1">
      <c r="A5034" s="1" t="s">
        <v>1270</v>
      </c>
      <c r="B5034" s="23"/>
      <c r="C5034" s="29"/>
      <c r="D5034" s="25">
        <v>2.5</v>
      </c>
      <c r="E5034" s="317">
        <f t="shared" si="2073"/>
        <v>2.875</v>
      </c>
      <c r="F5034" s="150"/>
      <c r="G5034" s="26" t="s">
        <v>200</v>
      </c>
      <c r="H5034" s="192">
        <f t="shared" si="2079"/>
        <v>0</v>
      </c>
      <c r="I5034" s="201">
        <f t="shared" si="2078"/>
        <v>0</v>
      </c>
    </row>
    <row r="5035" spans="1:10" ht="133.5" customHeight="1" thickBot="1">
      <c r="A5035" s="1" t="s">
        <v>1271</v>
      </c>
      <c r="B5035" s="23"/>
      <c r="C5035" s="29"/>
      <c r="D5035" s="25">
        <v>2.5</v>
      </c>
      <c r="E5035" s="317">
        <f t="shared" si="2073"/>
        <v>2.875</v>
      </c>
      <c r="F5035" s="150"/>
      <c r="G5035" s="26" t="s">
        <v>200</v>
      </c>
      <c r="H5035" s="192">
        <f t="shared" si="2079"/>
        <v>0</v>
      </c>
      <c r="I5035" s="201">
        <f t="shared" si="2078"/>
        <v>0</v>
      </c>
    </row>
    <row r="5036" spans="1:10" ht="133.5" customHeight="1" thickBot="1">
      <c r="A5036" s="1" t="s">
        <v>1272</v>
      </c>
      <c r="B5036" s="23"/>
      <c r="C5036" s="29"/>
      <c r="D5036" s="25">
        <v>2.5</v>
      </c>
      <c r="E5036" s="317">
        <f t="shared" si="2073"/>
        <v>2.875</v>
      </c>
      <c r="F5036" s="150"/>
      <c r="G5036" s="26" t="s">
        <v>200</v>
      </c>
      <c r="H5036" s="192">
        <f t="shared" si="2079"/>
        <v>0</v>
      </c>
      <c r="I5036" s="201">
        <f t="shared" si="2078"/>
        <v>0</v>
      </c>
    </row>
    <row r="5037" spans="1:10" ht="19.5" thickBot="1">
      <c r="A5037" s="1" t="s">
        <v>207</v>
      </c>
      <c r="B5037" s="16" t="s">
        <v>304</v>
      </c>
      <c r="C5037" s="29"/>
      <c r="D5037" s="25">
        <v>2.5</v>
      </c>
      <c r="E5037" s="317">
        <f t="shared" si="2073"/>
        <v>2.875</v>
      </c>
      <c r="F5037" s="150"/>
      <c r="G5037" s="26" t="s">
        <v>200</v>
      </c>
      <c r="H5037" s="192">
        <f t="shared" si="2079"/>
        <v>0</v>
      </c>
      <c r="I5037" s="201">
        <f t="shared" si="2078"/>
        <v>0</v>
      </c>
    </row>
    <row r="5038" spans="1:10" ht="19.5" thickBot="1">
      <c r="A5038" s="1"/>
      <c r="B5038" s="23"/>
      <c r="C5038" s="2" t="s">
        <v>206</v>
      </c>
      <c r="D5038" s="25">
        <v>1.8</v>
      </c>
      <c r="E5038" s="317">
        <f t="shared" si="2073"/>
        <v>2.0699999999999998</v>
      </c>
      <c r="F5038" s="150"/>
      <c r="G5038" s="26" t="s">
        <v>200</v>
      </c>
      <c r="H5038" s="192">
        <f t="shared" si="2079"/>
        <v>0</v>
      </c>
      <c r="I5038" s="201">
        <f t="shared" si="2078"/>
        <v>0</v>
      </c>
    </row>
    <row r="5039" spans="1:10" ht="19.5" thickBot="1">
      <c r="A5039" s="1" t="s">
        <v>207</v>
      </c>
      <c r="B5039" s="23"/>
      <c r="C5039" s="29" t="s">
        <v>246</v>
      </c>
      <c r="D5039" s="25">
        <v>1.8</v>
      </c>
      <c r="E5039" s="317">
        <f t="shared" si="2073"/>
        <v>2.0699999999999998</v>
      </c>
      <c r="F5039" s="150"/>
      <c r="G5039" s="26" t="s">
        <v>200</v>
      </c>
      <c r="H5039" s="192">
        <f t="shared" si="2079"/>
        <v>0</v>
      </c>
      <c r="I5039" s="201">
        <f t="shared" si="2078"/>
        <v>0</v>
      </c>
    </row>
    <row r="5040" spans="1:10" ht="19.5" thickBot="1">
      <c r="A5040" s="1" t="s">
        <v>207</v>
      </c>
      <c r="B5040" s="23"/>
      <c r="C5040" s="29" t="s">
        <v>251</v>
      </c>
      <c r="D5040" s="25">
        <v>1.8</v>
      </c>
      <c r="E5040" s="317">
        <f t="shared" si="2073"/>
        <v>2.0699999999999998</v>
      </c>
      <c r="F5040" s="150"/>
      <c r="G5040" s="26" t="s">
        <v>200</v>
      </c>
      <c r="H5040" s="192">
        <f t="shared" si="2079"/>
        <v>0</v>
      </c>
      <c r="I5040" s="201">
        <f t="shared" si="2078"/>
        <v>0</v>
      </c>
    </row>
    <row r="5041" spans="1:11" ht="19.5" thickBot="1">
      <c r="A5041" s="1" t="s">
        <v>207</v>
      </c>
      <c r="B5041" s="23"/>
      <c r="C5041" s="29" t="s">
        <v>252</v>
      </c>
      <c r="D5041" s="25">
        <v>1.8</v>
      </c>
      <c r="E5041" s="317">
        <f t="shared" si="2073"/>
        <v>2.0699999999999998</v>
      </c>
      <c r="F5041" s="150"/>
      <c r="G5041" s="26" t="s">
        <v>200</v>
      </c>
      <c r="H5041" s="192">
        <f t="shared" si="2079"/>
        <v>0</v>
      </c>
      <c r="I5041" s="201">
        <f t="shared" si="2078"/>
        <v>0</v>
      </c>
    </row>
    <row r="5042" spans="1:11" ht="19.5" thickBot="1">
      <c r="A5042" s="1" t="s">
        <v>207</v>
      </c>
      <c r="B5042" s="23"/>
      <c r="C5042" s="29" t="s">
        <v>46</v>
      </c>
      <c r="D5042" s="25">
        <v>1.8</v>
      </c>
      <c r="E5042" s="317">
        <f t="shared" si="2073"/>
        <v>2.0699999999999998</v>
      </c>
      <c r="F5042" s="150"/>
      <c r="G5042" s="26" t="s">
        <v>200</v>
      </c>
      <c r="H5042" s="192">
        <f t="shared" si="2079"/>
        <v>0</v>
      </c>
      <c r="I5042" s="201">
        <f t="shared" si="2078"/>
        <v>0</v>
      </c>
    </row>
    <row r="5043" spans="1:11" ht="19.5" thickBot="1">
      <c r="A5043" s="1"/>
      <c r="B5043" s="10" t="s">
        <v>47</v>
      </c>
      <c r="C5043" s="36"/>
      <c r="D5043" s="25"/>
      <c r="E5043" s="317">
        <f t="shared" si="2073"/>
        <v>0</v>
      </c>
      <c r="F5043" s="150"/>
      <c r="G5043" s="26" t="s">
        <v>200</v>
      </c>
      <c r="H5043" s="192">
        <f t="shared" si="2079"/>
        <v>0</v>
      </c>
      <c r="I5043" s="201">
        <f t="shared" si="2078"/>
        <v>0</v>
      </c>
    </row>
    <row r="5044" spans="1:11">
      <c r="A5044" s="1" t="s">
        <v>45</v>
      </c>
      <c r="B5044" s="23"/>
      <c r="C5044" s="29" t="s">
        <v>48</v>
      </c>
      <c r="D5044" s="25">
        <v>0.8</v>
      </c>
      <c r="E5044" s="317">
        <f t="shared" si="2073"/>
        <v>0.91999999999999993</v>
      </c>
      <c r="F5044" s="150"/>
      <c r="G5044" s="26" t="s">
        <v>200</v>
      </c>
      <c r="H5044" s="192">
        <f t="shared" si="2079"/>
        <v>0</v>
      </c>
      <c r="I5044" s="201">
        <f t="shared" si="2078"/>
        <v>0</v>
      </c>
    </row>
    <row r="5045" spans="1:11" s="78" customFormat="1" ht="63" customHeight="1">
      <c r="A5045" s="1029" t="s">
        <v>51</v>
      </c>
      <c r="B5045" s="1030"/>
      <c r="C5045" s="1031"/>
      <c r="D5045" s="670"/>
      <c r="E5045" s="317">
        <f t="shared" si="2073"/>
        <v>0</v>
      </c>
      <c r="F5045" s="671"/>
      <c r="G5045" s="671"/>
      <c r="H5045" s="671"/>
      <c r="I5045" s="671"/>
      <c r="J5045" s="669"/>
      <c r="K5045" s="669"/>
    </row>
    <row r="5046" spans="1:11" ht="88.5" customHeight="1" thickBot="1">
      <c r="A5046" s="1" t="s">
        <v>49</v>
      </c>
      <c r="B5046" s="23"/>
      <c r="C5046" s="19" t="s">
        <v>52</v>
      </c>
      <c r="D5046" s="357">
        <v>0.5</v>
      </c>
      <c r="E5046" s="317">
        <f t="shared" si="2073"/>
        <v>0.57499999999999996</v>
      </c>
      <c r="F5046" s="255"/>
      <c r="G5046" s="65" t="s">
        <v>200</v>
      </c>
      <c r="H5046" s="194">
        <f t="shared" si="2079"/>
        <v>0</v>
      </c>
      <c r="I5046" s="195">
        <f t="shared" si="2078"/>
        <v>0</v>
      </c>
      <c r="J5046" s="286"/>
      <c r="K5046" s="66"/>
    </row>
    <row r="5047" spans="1:11" ht="21" thickBot="1">
      <c r="A5047" s="1" t="s">
        <v>49</v>
      </c>
      <c r="B5047" s="23"/>
      <c r="C5047" s="19" t="s">
        <v>53</v>
      </c>
      <c r="D5047" s="357">
        <v>0.5</v>
      </c>
      <c r="E5047" s="317">
        <f t="shared" si="2073"/>
        <v>0.57499999999999996</v>
      </c>
      <c r="F5047" s="150"/>
      <c r="G5047" s="26" t="s">
        <v>200</v>
      </c>
      <c r="H5047" s="192">
        <f t="shared" si="2079"/>
        <v>0</v>
      </c>
      <c r="I5047" s="201">
        <f t="shared" si="2078"/>
        <v>0</v>
      </c>
    </row>
    <row r="5048" spans="1:11" ht="21" thickBot="1">
      <c r="A5048" s="1" t="s">
        <v>49</v>
      </c>
      <c r="B5048" s="23"/>
      <c r="C5048" s="19" t="s">
        <v>50</v>
      </c>
      <c r="D5048" s="357">
        <v>0.5</v>
      </c>
      <c r="E5048" s="317">
        <f t="shared" si="2073"/>
        <v>0.57499999999999996</v>
      </c>
      <c r="F5048" s="150"/>
      <c r="G5048" s="26" t="s">
        <v>200</v>
      </c>
      <c r="H5048" s="192">
        <f t="shared" si="2079"/>
        <v>0</v>
      </c>
      <c r="I5048" s="201">
        <f t="shared" si="2078"/>
        <v>0</v>
      </c>
    </row>
    <row r="5049" spans="1:11" ht="21" thickBot="1">
      <c r="A5049" s="1" t="s">
        <v>49</v>
      </c>
      <c r="B5049" s="23"/>
      <c r="C5049" s="19" t="s">
        <v>54</v>
      </c>
      <c r="D5049" s="357">
        <v>0.5</v>
      </c>
      <c r="E5049" s="317">
        <f t="shared" si="2073"/>
        <v>0.57499999999999996</v>
      </c>
      <c r="F5049" s="150"/>
      <c r="G5049" s="26" t="s">
        <v>200</v>
      </c>
      <c r="H5049" s="192">
        <f t="shared" si="2079"/>
        <v>0</v>
      </c>
      <c r="I5049" s="201">
        <f t="shared" si="2078"/>
        <v>0</v>
      </c>
    </row>
    <row r="5050" spans="1:11" ht="21" thickBot="1">
      <c r="A5050" s="1" t="s">
        <v>49</v>
      </c>
      <c r="B5050" s="23"/>
      <c r="C5050" s="19" t="s">
        <v>55</v>
      </c>
      <c r="D5050" s="357">
        <v>0.5</v>
      </c>
      <c r="E5050" s="317">
        <f t="shared" si="2073"/>
        <v>0.57499999999999996</v>
      </c>
      <c r="F5050" s="150"/>
      <c r="G5050" s="26" t="s">
        <v>200</v>
      </c>
      <c r="H5050" s="192">
        <f t="shared" si="2079"/>
        <v>0</v>
      </c>
      <c r="I5050" s="201">
        <f t="shared" si="2078"/>
        <v>0</v>
      </c>
    </row>
    <row r="5051" spans="1:11" ht="21" thickBot="1">
      <c r="A5051" s="1" t="s">
        <v>49</v>
      </c>
      <c r="B5051" s="23"/>
      <c r="C5051" s="19" t="s">
        <v>56</v>
      </c>
      <c r="D5051" s="357">
        <v>0.5</v>
      </c>
      <c r="E5051" s="317">
        <f t="shared" ref="E5051:E5114" si="2080">D5051*1.15</f>
        <v>0.57499999999999996</v>
      </c>
      <c r="F5051" s="150"/>
      <c r="G5051" s="26" t="s">
        <v>200</v>
      </c>
      <c r="H5051" s="192">
        <f t="shared" si="2079"/>
        <v>0</v>
      </c>
      <c r="I5051" s="201">
        <f t="shared" si="2078"/>
        <v>0</v>
      </c>
    </row>
    <row r="5052" spans="1:11" ht="21" thickBot="1">
      <c r="A5052" s="1" t="s">
        <v>49</v>
      </c>
      <c r="B5052" s="23"/>
      <c r="C5052" s="19" t="s">
        <v>57</v>
      </c>
      <c r="D5052" s="357">
        <v>0.5</v>
      </c>
      <c r="E5052" s="317">
        <f t="shared" si="2080"/>
        <v>0.57499999999999996</v>
      </c>
      <c r="F5052" s="150"/>
      <c r="G5052" s="26" t="s">
        <v>200</v>
      </c>
      <c r="H5052" s="192">
        <f t="shared" si="2079"/>
        <v>0</v>
      </c>
      <c r="I5052" s="201">
        <f t="shared" si="2078"/>
        <v>0</v>
      </c>
    </row>
    <row r="5053" spans="1:11" ht="81.75" customHeight="1" thickBot="1">
      <c r="A5053" s="1" t="s">
        <v>49</v>
      </c>
      <c r="B5053" s="23"/>
      <c r="C5053" s="19" t="s">
        <v>52</v>
      </c>
      <c r="D5053" s="357">
        <v>0.5</v>
      </c>
      <c r="E5053" s="317">
        <f t="shared" si="2080"/>
        <v>0.57499999999999996</v>
      </c>
      <c r="F5053" s="150"/>
      <c r="G5053" s="26" t="s">
        <v>200</v>
      </c>
      <c r="H5053" s="192">
        <f t="shared" si="2079"/>
        <v>0</v>
      </c>
      <c r="I5053" s="201">
        <f t="shared" si="2078"/>
        <v>0</v>
      </c>
    </row>
    <row r="5054" spans="1:11" ht="21" thickBot="1">
      <c r="A5054" s="1" t="s">
        <v>49</v>
      </c>
      <c r="B5054" s="23"/>
      <c r="C5054" s="19" t="s">
        <v>50</v>
      </c>
      <c r="D5054" s="357">
        <v>0.5</v>
      </c>
      <c r="E5054" s="317">
        <f t="shared" si="2080"/>
        <v>0.57499999999999996</v>
      </c>
      <c r="F5054" s="150"/>
      <c r="G5054" s="26" t="s">
        <v>200</v>
      </c>
      <c r="H5054" s="192">
        <f t="shared" si="2079"/>
        <v>0</v>
      </c>
      <c r="I5054" s="201">
        <f t="shared" si="2078"/>
        <v>0</v>
      </c>
    </row>
    <row r="5055" spans="1:11" ht="21" thickBot="1">
      <c r="A5055" s="1" t="s">
        <v>49</v>
      </c>
      <c r="B5055" s="23"/>
      <c r="C5055" s="19" t="s">
        <v>54</v>
      </c>
      <c r="D5055" s="357">
        <v>0.5</v>
      </c>
      <c r="E5055" s="317">
        <f t="shared" si="2080"/>
        <v>0.57499999999999996</v>
      </c>
      <c r="F5055" s="150"/>
      <c r="G5055" s="26" t="s">
        <v>200</v>
      </c>
      <c r="H5055" s="192">
        <f t="shared" si="2079"/>
        <v>0</v>
      </c>
      <c r="I5055" s="201">
        <f t="shared" si="2078"/>
        <v>0</v>
      </c>
    </row>
    <row r="5056" spans="1:11" ht="21" thickBot="1">
      <c r="A5056" s="1" t="s">
        <v>49</v>
      </c>
      <c r="B5056" s="23"/>
      <c r="C5056" s="19" t="s">
        <v>55</v>
      </c>
      <c r="D5056" s="357">
        <v>0.5</v>
      </c>
      <c r="E5056" s="317">
        <f t="shared" si="2080"/>
        <v>0.57499999999999996</v>
      </c>
      <c r="F5056" s="150"/>
      <c r="G5056" s="26" t="s">
        <v>200</v>
      </c>
      <c r="H5056" s="192">
        <f t="shared" si="2079"/>
        <v>0</v>
      </c>
      <c r="I5056" s="201">
        <f t="shared" si="2078"/>
        <v>0</v>
      </c>
    </row>
    <row r="5057" spans="1:11" ht="21" thickBot="1">
      <c r="A5057" s="1" t="s">
        <v>49</v>
      </c>
      <c r="B5057" s="23"/>
      <c r="C5057" s="19" t="s">
        <v>56</v>
      </c>
      <c r="D5057" s="357">
        <v>0.5</v>
      </c>
      <c r="E5057" s="317">
        <f t="shared" si="2080"/>
        <v>0.57499999999999996</v>
      </c>
      <c r="F5057" s="150"/>
      <c r="G5057" s="26" t="s">
        <v>200</v>
      </c>
      <c r="H5057" s="192">
        <f t="shared" si="2079"/>
        <v>0</v>
      </c>
      <c r="I5057" s="201">
        <f t="shared" si="2078"/>
        <v>0</v>
      </c>
    </row>
    <row r="5058" spans="1:11" ht="21" thickBot="1">
      <c r="A5058" s="1" t="s">
        <v>49</v>
      </c>
      <c r="B5058" s="23"/>
      <c r="C5058" s="19" t="s">
        <v>57</v>
      </c>
      <c r="D5058" s="357">
        <v>0.5</v>
      </c>
      <c r="E5058" s="317">
        <f t="shared" si="2080"/>
        <v>0.57499999999999996</v>
      </c>
      <c r="F5058" s="150"/>
      <c r="G5058" s="26" t="s">
        <v>200</v>
      </c>
      <c r="H5058" s="192">
        <f t="shared" si="2079"/>
        <v>0</v>
      </c>
      <c r="I5058" s="201">
        <f t="shared" si="2078"/>
        <v>0</v>
      </c>
    </row>
    <row r="5059" spans="1:11" ht="106.5" customHeight="1" thickBot="1">
      <c r="A5059" s="1" t="s">
        <v>49</v>
      </c>
      <c r="B5059" s="23"/>
      <c r="C5059" s="19" t="s">
        <v>52</v>
      </c>
      <c r="D5059" s="357">
        <v>0.5</v>
      </c>
      <c r="E5059" s="317">
        <f t="shared" si="2080"/>
        <v>0.57499999999999996</v>
      </c>
      <c r="F5059" s="150"/>
      <c r="G5059" s="26" t="s">
        <v>200</v>
      </c>
      <c r="H5059" s="192">
        <f t="shared" si="2079"/>
        <v>0</v>
      </c>
      <c r="I5059" s="201">
        <f t="shared" si="2078"/>
        <v>0</v>
      </c>
    </row>
    <row r="5060" spans="1:11" s="83" customFormat="1" ht="74.25" customHeight="1" thickBot="1">
      <c r="A5060" s="1029" t="s">
        <v>1206</v>
      </c>
      <c r="B5060" s="1030"/>
      <c r="C5060" s="1031"/>
      <c r="D5060" s="672"/>
      <c r="E5060" s="317">
        <f t="shared" si="2080"/>
        <v>0</v>
      </c>
      <c r="F5060" s="526"/>
      <c r="G5060" s="565"/>
      <c r="H5060" s="602"/>
      <c r="I5060" s="612"/>
      <c r="J5060" s="78"/>
    </row>
    <row r="5061" spans="1:11" ht="129" customHeight="1" thickBot="1">
      <c r="A5061" s="1" t="s">
        <v>51</v>
      </c>
      <c r="B5061" s="23"/>
      <c r="C5061" s="22" t="s">
        <v>348</v>
      </c>
      <c r="D5061" s="386">
        <v>1</v>
      </c>
      <c r="E5061" s="317">
        <f t="shared" si="2080"/>
        <v>1.1499999999999999</v>
      </c>
      <c r="F5061" s="150"/>
      <c r="G5061" s="26" t="s">
        <v>200</v>
      </c>
      <c r="H5061" s="192">
        <f t="shared" si="2079"/>
        <v>0</v>
      </c>
      <c r="I5061" s="201">
        <f t="shared" si="2078"/>
        <v>0</v>
      </c>
    </row>
    <row r="5062" spans="1:11" ht="117.75" customHeight="1" thickBot="1">
      <c r="A5062" s="1" t="s">
        <v>51</v>
      </c>
      <c r="B5062" s="23"/>
      <c r="C5062" s="22" t="s">
        <v>348</v>
      </c>
      <c r="D5062" s="386">
        <v>1</v>
      </c>
      <c r="E5062" s="317">
        <f t="shared" si="2080"/>
        <v>1.1499999999999999</v>
      </c>
      <c r="F5062" s="150"/>
      <c r="G5062" s="26" t="s">
        <v>200</v>
      </c>
      <c r="H5062" s="192">
        <f t="shared" si="2079"/>
        <v>0</v>
      </c>
      <c r="I5062" s="201">
        <f t="shared" si="2078"/>
        <v>0</v>
      </c>
    </row>
    <row r="5063" spans="1:11" ht="106.5" customHeight="1" thickBot="1">
      <c r="A5063" s="1" t="s">
        <v>51</v>
      </c>
      <c r="B5063" s="23"/>
      <c r="C5063" s="22" t="s">
        <v>348</v>
      </c>
      <c r="D5063" s="386">
        <v>1</v>
      </c>
      <c r="E5063" s="317">
        <f t="shared" si="2080"/>
        <v>1.1499999999999999</v>
      </c>
      <c r="F5063" s="150"/>
      <c r="G5063" s="26" t="s">
        <v>200</v>
      </c>
      <c r="H5063" s="192">
        <f t="shared" si="2079"/>
        <v>0</v>
      </c>
      <c r="I5063" s="201">
        <f t="shared" si="2078"/>
        <v>0</v>
      </c>
    </row>
    <row r="5064" spans="1:11" ht="106.5" customHeight="1" thickBot="1">
      <c r="A5064" s="1" t="s">
        <v>51</v>
      </c>
      <c r="B5064" s="23"/>
      <c r="C5064" s="22" t="s">
        <v>348</v>
      </c>
      <c r="D5064" s="386">
        <v>1</v>
      </c>
      <c r="E5064" s="317">
        <f t="shared" si="2080"/>
        <v>1.1499999999999999</v>
      </c>
      <c r="F5064" s="150"/>
      <c r="G5064" s="26" t="s">
        <v>200</v>
      </c>
      <c r="H5064" s="192">
        <f t="shared" si="2079"/>
        <v>0</v>
      </c>
      <c r="I5064" s="201">
        <f t="shared" si="2078"/>
        <v>0</v>
      </c>
    </row>
    <row r="5065" spans="1:11" ht="106.5" customHeight="1" thickBot="1">
      <c r="A5065" s="1" t="s">
        <v>51</v>
      </c>
      <c r="B5065" s="23"/>
      <c r="C5065" s="22" t="s">
        <v>348</v>
      </c>
      <c r="D5065" s="386">
        <v>1</v>
      </c>
      <c r="E5065" s="317">
        <f t="shared" si="2080"/>
        <v>1.1499999999999999</v>
      </c>
      <c r="F5065" s="150"/>
      <c r="G5065" s="26" t="s">
        <v>200</v>
      </c>
      <c r="H5065" s="192">
        <f t="shared" si="2079"/>
        <v>0</v>
      </c>
      <c r="I5065" s="201">
        <f t="shared" si="2078"/>
        <v>0</v>
      </c>
    </row>
    <row r="5066" spans="1:11" ht="106.5" customHeight="1" thickBot="1">
      <c r="A5066" s="1" t="s">
        <v>51</v>
      </c>
      <c r="B5066" s="23"/>
      <c r="C5066" s="22" t="s">
        <v>348</v>
      </c>
      <c r="D5066" s="386">
        <v>1</v>
      </c>
      <c r="E5066" s="317">
        <f t="shared" si="2080"/>
        <v>1.1499999999999999</v>
      </c>
      <c r="F5066" s="150"/>
      <c r="G5066" s="26" t="s">
        <v>200</v>
      </c>
      <c r="H5066" s="192">
        <f t="shared" si="2079"/>
        <v>0</v>
      </c>
      <c r="I5066" s="201">
        <f t="shared" si="2078"/>
        <v>0</v>
      </c>
    </row>
    <row r="5067" spans="1:11" ht="127.5" customHeight="1" thickBot="1">
      <c r="A5067" s="1" t="s">
        <v>51</v>
      </c>
      <c r="B5067" s="23"/>
      <c r="C5067" s="22" t="s">
        <v>348</v>
      </c>
      <c r="D5067" s="386">
        <v>1</v>
      </c>
      <c r="E5067" s="317">
        <f t="shared" si="2080"/>
        <v>1.1499999999999999</v>
      </c>
      <c r="F5067" s="150"/>
      <c r="G5067" s="26" t="s">
        <v>200</v>
      </c>
      <c r="H5067" s="192">
        <f t="shared" si="2079"/>
        <v>0</v>
      </c>
      <c r="I5067" s="201">
        <f t="shared" si="2078"/>
        <v>0</v>
      </c>
    </row>
    <row r="5068" spans="1:11" ht="145.5" customHeight="1" thickBot="1">
      <c r="A5068" s="1" t="s">
        <v>51</v>
      </c>
      <c r="B5068" s="23"/>
      <c r="C5068" s="22" t="s">
        <v>348</v>
      </c>
      <c r="D5068" s="386">
        <v>1</v>
      </c>
      <c r="E5068" s="317">
        <f t="shared" si="2080"/>
        <v>1.1499999999999999</v>
      </c>
      <c r="F5068" s="150"/>
      <c r="G5068" s="26" t="s">
        <v>200</v>
      </c>
      <c r="H5068" s="192">
        <f t="shared" si="2079"/>
        <v>0</v>
      </c>
      <c r="I5068" s="201">
        <f t="shared" si="2078"/>
        <v>0</v>
      </c>
    </row>
    <row r="5069" spans="1:11" ht="143.25" customHeight="1" thickBot="1">
      <c r="A5069" s="1" t="s">
        <v>51</v>
      </c>
      <c r="B5069" s="23"/>
      <c r="C5069" s="22" t="s">
        <v>348</v>
      </c>
      <c r="D5069" s="386">
        <v>1</v>
      </c>
      <c r="E5069" s="317">
        <f t="shared" si="2080"/>
        <v>1.1499999999999999</v>
      </c>
      <c r="F5069" s="150"/>
      <c r="G5069" s="26" t="s">
        <v>200</v>
      </c>
      <c r="H5069" s="192">
        <f t="shared" si="2079"/>
        <v>0</v>
      </c>
      <c r="I5069" s="201">
        <f t="shared" si="2078"/>
        <v>0</v>
      </c>
    </row>
    <row r="5070" spans="1:11" ht="135" customHeight="1" thickBot="1">
      <c r="A5070" s="1" t="s">
        <v>51</v>
      </c>
      <c r="B5070" s="23"/>
      <c r="C5070" s="22" t="s">
        <v>348</v>
      </c>
      <c r="D5070" s="386">
        <v>1</v>
      </c>
      <c r="E5070" s="317">
        <f t="shared" si="2080"/>
        <v>1.1499999999999999</v>
      </c>
      <c r="F5070" s="150"/>
      <c r="G5070" s="26" t="s">
        <v>200</v>
      </c>
      <c r="H5070" s="192">
        <f t="shared" si="2079"/>
        <v>0</v>
      </c>
      <c r="I5070" s="201">
        <f t="shared" si="2078"/>
        <v>0</v>
      </c>
    </row>
    <row r="5071" spans="1:11" ht="138" customHeight="1">
      <c r="A5071" s="1" t="s">
        <v>51</v>
      </c>
      <c r="B5071" s="23"/>
      <c r="C5071" s="22" t="s">
        <v>348</v>
      </c>
      <c r="D5071" s="386">
        <v>1</v>
      </c>
      <c r="E5071" s="317">
        <f t="shared" si="2080"/>
        <v>1.1499999999999999</v>
      </c>
      <c r="F5071" s="150"/>
      <c r="G5071" s="26" t="s">
        <v>200</v>
      </c>
      <c r="H5071" s="192">
        <f t="shared" si="2079"/>
        <v>0</v>
      </c>
      <c r="I5071" s="201">
        <f t="shared" si="2078"/>
        <v>0</v>
      </c>
    </row>
    <row r="5072" spans="1:11" s="78" customFormat="1" ht="82.5" customHeight="1">
      <c r="A5072" s="1029" t="s">
        <v>58</v>
      </c>
      <c r="B5072" s="1030"/>
      <c r="C5072" s="1031"/>
      <c r="D5072" s="673"/>
      <c r="E5072" s="317">
        <f t="shared" si="2080"/>
        <v>0</v>
      </c>
      <c r="F5072" s="674"/>
      <c r="G5072" s="674"/>
      <c r="H5072" s="674"/>
      <c r="I5072" s="674"/>
      <c r="J5072" s="675"/>
      <c r="K5072" s="675"/>
    </row>
    <row r="5073" spans="1:11" ht="19.5" thickBot="1">
      <c r="A5073" s="1" t="s">
        <v>49</v>
      </c>
      <c r="B5073" s="23"/>
      <c r="C5073" s="19" t="s">
        <v>50</v>
      </c>
      <c r="D5073" s="323">
        <v>0.8</v>
      </c>
      <c r="E5073" s="317">
        <f t="shared" si="2080"/>
        <v>0.91999999999999993</v>
      </c>
      <c r="F5073" s="255"/>
      <c r="G5073" s="65" t="s">
        <v>200</v>
      </c>
      <c r="H5073" s="194">
        <f t="shared" ref="H5073:H5123" si="2081">F5073*D5073</f>
        <v>0</v>
      </c>
      <c r="I5073" s="195">
        <f t="shared" ref="I5073:I5123" si="2082">F5073*E5073</f>
        <v>0</v>
      </c>
      <c r="J5073" s="286"/>
      <c r="K5073" s="66"/>
    </row>
    <row r="5074" spans="1:11" ht="19.5" thickBot="1">
      <c r="A5074" s="1" t="s">
        <v>49</v>
      </c>
      <c r="B5074" s="23"/>
      <c r="C5074" s="19" t="s">
        <v>54</v>
      </c>
      <c r="D5074" s="323">
        <v>0.8</v>
      </c>
      <c r="E5074" s="317">
        <f t="shared" si="2080"/>
        <v>0.91999999999999993</v>
      </c>
      <c r="F5074" s="150"/>
      <c r="G5074" s="26" t="s">
        <v>200</v>
      </c>
      <c r="H5074" s="192">
        <f t="shared" si="2081"/>
        <v>0</v>
      </c>
      <c r="I5074" s="201">
        <f t="shared" si="2082"/>
        <v>0</v>
      </c>
    </row>
    <row r="5075" spans="1:11" ht="19.5" thickBot="1">
      <c r="A5075" s="1" t="s">
        <v>49</v>
      </c>
      <c r="B5075" s="23"/>
      <c r="C5075" s="19" t="s">
        <v>55</v>
      </c>
      <c r="D5075" s="323">
        <v>0.8</v>
      </c>
      <c r="E5075" s="317">
        <f t="shared" si="2080"/>
        <v>0.91999999999999993</v>
      </c>
      <c r="F5075" s="150"/>
      <c r="G5075" s="26" t="s">
        <v>200</v>
      </c>
      <c r="H5075" s="192">
        <f t="shared" si="2081"/>
        <v>0</v>
      </c>
      <c r="I5075" s="201">
        <f t="shared" si="2082"/>
        <v>0</v>
      </c>
    </row>
    <row r="5076" spans="1:11" ht="19.5" thickBot="1">
      <c r="A5076" s="1" t="s">
        <v>49</v>
      </c>
      <c r="B5076" s="23"/>
      <c r="C5076" s="19" t="s">
        <v>56</v>
      </c>
      <c r="D5076" s="323">
        <v>0.8</v>
      </c>
      <c r="E5076" s="317">
        <f t="shared" si="2080"/>
        <v>0.91999999999999993</v>
      </c>
      <c r="F5076" s="150"/>
      <c r="G5076" s="26" t="s">
        <v>200</v>
      </c>
      <c r="H5076" s="192">
        <f t="shared" si="2081"/>
        <v>0</v>
      </c>
      <c r="I5076" s="201">
        <f t="shared" si="2082"/>
        <v>0</v>
      </c>
    </row>
    <row r="5077" spans="1:11" ht="19.5" thickBot="1">
      <c r="A5077" s="1" t="s">
        <v>49</v>
      </c>
      <c r="B5077" s="23"/>
      <c r="C5077" s="19" t="s">
        <v>57</v>
      </c>
      <c r="D5077" s="323">
        <v>0.8</v>
      </c>
      <c r="E5077" s="317">
        <f t="shared" si="2080"/>
        <v>0.91999999999999993</v>
      </c>
      <c r="F5077" s="150"/>
      <c r="G5077" s="26" t="s">
        <v>200</v>
      </c>
      <c r="H5077" s="192">
        <f t="shared" si="2081"/>
        <v>0</v>
      </c>
      <c r="I5077" s="201">
        <f t="shared" si="2082"/>
        <v>0</v>
      </c>
    </row>
    <row r="5078" spans="1:11" ht="81" hidden="1" customHeight="1">
      <c r="A5078" s="1" t="s">
        <v>49</v>
      </c>
      <c r="B5078" s="23"/>
      <c r="C5078" s="19" t="s">
        <v>150</v>
      </c>
      <c r="D5078" s="323">
        <v>0.8</v>
      </c>
      <c r="E5078" s="317">
        <f t="shared" si="2080"/>
        <v>0.91999999999999993</v>
      </c>
      <c r="F5078" s="150"/>
      <c r="G5078" s="26" t="s">
        <v>200</v>
      </c>
      <c r="H5078" s="192">
        <f t="shared" si="2081"/>
        <v>0</v>
      </c>
      <c r="I5078" s="201">
        <f t="shared" si="2082"/>
        <v>0</v>
      </c>
    </row>
    <row r="5079" spans="1:11" ht="19.5" thickBot="1">
      <c r="A5079" s="1" t="s">
        <v>49</v>
      </c>
      <c r="B5079" s="23"/>
      <c r="C5079" s="19" t="s">
        <v>50</v>
      </c>
      <c r="D5079" s="323">
        <v>0.8</v>
      </c>
      <c r="E5079" s="317">
        <f t="shared" si="2080"/>
        <v>0.91999999999999993</v>
      </c>
      <c r="F5079" s="150"/>
      <c r="G5079" s="26" t="s">
        <v>200</v>
      </c>
      <c r="H5079" s="192">
        <f t="shared" si="2081"/>
        <v>0</v>
      </c>
      <c r="I5079" s="201">
        <f t="shared" si="2082"/>
        <v>0</v>
      </c>
    </row>
    <row r="5080" spans="1:11" ht="19.5" thickBot="1">
      <c r="A5080" s="1" t="s">
        <v>49</v>
      </c>
      <c r="B5080" s="23"/>
      <c r="C5080" s="19" t="s">
        <v>54</v>
      </c>
      <c r="D5080" s="323">
        <v>0.8</v>
      </c>
      <c r="E5080" s="317">
        <f t="shared" si="2080"/>
        <v>0.91999999999999993</v>
      </c>
      <c r="F5080" s="150"/>
      <c r="G5080" s="26" t="s">
        <v>200</v>
      </c>
      <c r="H5080" s="192">
        <f t="shared" si="2081"/>
        <v>0</v>
      </c>
      <c r="I5080" s="201">
        <f t="shared" si="2082"/>
        <v>0</v>
      </c>
    </row>
    <row r="5081" spans="1:11" ht="19.5" thickBot="1">
      <c r="A5081" s="1" t="s">
        <v>49</v>
      </c>
      <c r="B5081" s="23"/>
      <c r="C5081" s="19" t="s">
        <v>55</v>
      </c>
      <c r="D5081" s="323">
        <v>0.8</v>
      </c>
      <c r="E5081" s="317">
        <f t="shared" si="2080"/>
        <v>0.91999999999999993</v>
      </c>
      <c r="F5081" s="150"/>
      <c r="G5081" s="26" t="s">
        <v>200</v>
      </c>
      <c r="H5081" s="192">
        <f t="shared" si="2081"/>
        <v>0</v>
      </c>
      <c r="I5081" s="201">
        <f t="shared" si="2082"/>
        <v>0</v>
      </c>
    </row>
    <row r="5082" spans="1:11" ht="19.5" hidden="1" thickBot="1">
      <c r="A5082" s="1"/>
      <c r="B5082" s="3"/>
      <c r="C5082" s="19"/>
      <c r="D5082" s="323">
        <v>0.8</v>
      </c>
      <c r="E5082" s="317">
        <f t="shared" si="2080"/>
        <v>0.91999999999999993</v>
      </c>
      <c r="F5082" s="150"/>
      <c r="H5082" s="192">
        <f t="shared" si="2081"/>
        <v>0</v>
      </c>
      <c r="I5082" s="201">
        <f t="shared" si="2082"/>
        <v>0</v>
      </c>
    </row>
    <row r="5083" spans="1:11" ht="19.5" thickBot="1">
      <c r="A5083" s="1" t="s">
        <v>49</v>
      </c>
      <c r="B5083" s="3"/>
      <c r="C5083" s="19" t="s">
        <v>57</v>
      </c>
      <c r="D5083" s="323">
        <v>0.8</v>
      </c>
      <c r="E5083" s="317">
        <f t="shared" si="2080"/>
        <v>0.91999999999999993</v>
      </c>
      <c r="F5083" s="150"/>
      <c r="G5083" s="26" t="s">
        <v>200</v>
      </c>
      <c r="H5083" s="192">
        <f t="shared" si="2081"/>
        <v>0</v>
      </c>
      <c r="I5083" s="201">
        <f t="shared" si="2082"/>
        <v>0</v>
      </c>
    </row>
    <row r="5084" spans="1:11" ht="70.5" hidden="1" customHeight="1">
      <c r="A5084" s="1" t="s">
        <v>49</v>
      </c>
      <c r="B5084" s="3"/>
      <c r="C5084" s="19" t="s">
        <v>150</v>
      </c>
      <c r="D5084" s="323">
        <v>0.8</v>
      </c>
      <c r="E5084" s="317">
        <f t="shared" si="2080"/>
        <v>0.91999999999999993</v>
      </c>
      <c r="F5084" s="150"/>
      <c r="G5084" s="26" t="s">
        <v>200</v>
      </c>
      <c r="H5084" s="192">
        <f t="shared" si="2081"/>
        <v>0</v>
      </c>
      <c r="I5084" s="201">
        <f t="shared" si="2082"/>
        <v>0</v>
      </c>
    </row>
    <row r="5085" spans="1:11" ht="19.5" thickBot="1">
      <c r="A5085" s="1" t="s">
        <v>49</v>
      </c>
      <c r="B5085" s="3"/>
      <c r="C5085" s="19" t="s">
        <v>50</v>
      </c>
      <c r="D5085" s="323">
        <v>0.8</v>
      </c>
      <c r="E5085" s="317">
        <f t="shared" si="2080"/>
        <v>0.91999999999999993</v>
      </c>
      <c r="F5085" s="150"/>
      <c r="G5085" s="26" t="s">
        <v>200</v>
      </c>
      <c r="H5085" s="192">
        <f t="shared" si="2081"/>
        <v>0</v>
      </c>
      <c r="I5085" s="201">
        <f t="shared" si="2082"/>
        <v>0</v>
      </c>
    </row>
    <row r="5086" spans="1:11" ht="19.5" thickBot="1">
      <c r="A5086" s="1" t="s">
        <v>49</v>
      </c>
      <c r="B5086" s="3"/>
      <c r="C5086" s="19" t="s">
        <v>54</v>
      </c>
      <c r="D5086" s="323">
        <v>0.8</v>
      </c>
      <c r="E5086" s="317">
        <f t="shared" si="2080"/>
        <v>0.91999999999999993</v>
      </c>
      <c r="F5086" s="150"/>
      <c r="G5086" s="26" t="s">
        <v>200</v>
      </c>
      <c r="H5086" s="192">
        <f t="shared" si="2081"/>
        <v>0</v>
      </c>
      <c r="I5086" s="201">
        <f t="shared" si="2082"/>
        <v>0</v>
      </c>
      <c r="J5086" s="14"/>
    </row>
    <row r="5087" spans="1:11" ht="19.5" thickBot="1">
      <c r="A5087" s="1" t="s">
        <v>49</v>
      </c>
      <c r="B5087" s="3"/>
      <c r="C5087" s="19" t="s">
        <v>55</v>
      </c>
      <c r="D5087" s="323">
        <v>0.8</v>
      </c>
      <c r="E5087" s="317">
        <f t="shared" si="2080"/>
        <v>0.91999999999999993</v>
      </c>
      <c r="F5087" s="150"/>
      <c r="G5087" s="26" t="s">
        <v>200</v>
      </c>
      <c r="H5087" s="192">
        <f t="shared" si="2081"/>
        <v>0</v>
      </c>
      <c r="I5087" s="201">
        <f t="shared" si="2082"/>
        <v>0</v>
      </c>
      <c r="J5087" s="14"/>
    </row>
    <row r="5088" spans="1:11" ht="19.5" thickBot="1">
      <c r="A5088" s="1" t="s">
        <v>49</v>
      </c>
      <c r="B5088" s="3"/>
      <c r="C5088" s="19" t="s">
        <v>57</v>
      </c>
      <c r="D5088" s="323">
        <v>0.8</v>
      </c>
      <c r="E5088" s="317">
        <f t="shared" si="2080"/>
        <v>0.91999999999999993</v>
      </c>
      <c r="F5088" s="150"/>
      <c r="G5088" s="26" t="s">
        <v>200</v>
      </c>
      <c r="H5088" s="192">
        <f t="shared" si="2081"/>
        <v>0</v>
      </c>
      <c r="I5088" s="201">
        <f t="shared" si="2082"/>
        <v>0</v>
      </c>
      <c r="J5088" s="14"/>
    </row>
    <row r="5089" spans="1:10" ht="85.5" hidden="1" customHeight="1">
      <c r="A5089" s="1" t="s">
        <v>49</v>
      </c>
      <c r="B5089" s="3"/>
      <c r="C5089" s="19" t="s">
        <v>150</v>
      </c>
      <c r="D5089" s="323">
        <v>0.8</v>
      </c>
      <c r="E5089" s="317">
        <f t="shared" si="2080"/>
        <v>0.91999999999999993</v>
      </c>
      <c r="F5089" s="150"/>
      <c r="G5089" s="26" t="s">
        <v>200</v>
      </c>
      <c r="H5089" s="192">
        <f t="shared" si="2081"/>
        <v>0</v>
      </c>
      <c r="I5089" s="201">
        <f t="shared" si="2082"/>
        <v>0</v>
      </c>
      <c r="J5089" s="14"/>
    </row>
    <row r="5090" spans="1:10" ht="19.5" thickBot="1">
      <c r="A5090" s="1" t="s">
        <v>49</v>
      </c>
      <c r="B5090" s="3"/>
      <c r="C5090" s="19" t="s">
        <v>50</v>
      </c>
      <c r="D5090" s="323">
        <v>0.8</v>
      </c>
      <c r="E5090" s="317">
        <f t="shared" si="2080"/>
        <v>0.91999999999999993</v>
      </c>
      <c r="F5090" s="150"/>
      <c r="G5090" s="26" t="s">
        <v>200</v>
      </c>
      <c r="H5090" s="192">
        <f t="shared" si="2081"/>
        <v>0</v>
      </c>
      <c r="I5090" s="201">
        <f t="shared" si="2082"/>
        <v>0</v>
      </c>
      <c r="J5090" s="14"/>
    </row>
    <row r="5091" spans="1:10" ht="19.5" thickBot="1">
      <c r="A5091" s="1" t="s">
        <v>49</v>
      </c>
      <c r="B5091" s="3"/>
      <c r="C5091" s="19" t="s">
        <v>54</v>
      </c>
      <c r="D5091" s="323">
        <v>0.8</v>
      </c>
      <c r="E5091" s="317">
        <f t="shared" si="2080"/>
        <v>0.91999999999999993</v>
      </c>
      <c r="F5091" s="150"/>
      <c r="G5091" s="26" t="s">
        <v>200</v>
      </c>
      <c r="H5091" s="192">
        <f t="shared" si="2081"/>
        <v>0</v>
      </c>
      <c r="I5091" s="201">
        <f t="shared" si="2082"/>
        <v>0</v>
      </c>
      <c r="J5091" s="14"/>
    </row>
    <row r="5092" spans="1:10" ht="19.5" thickBot="1">
      <c r="A5092" s="1" t="s">
        <v>49</v>
      </c>
      <c r="B5092" s="3"/>
      <c r="C5092" s="19" t="s">
        <v>55</v>
      </c>
      <c r="D5092" s="323">
        <v>0.8</v>
      </c>
      <c r="E5092" s="317">
        <f t="shared" si="2080"/>
        <v>0.91999999999999993</v>
      </c>
      <c r="F5092" s="150"/>
      <c r="G5092" s="26" t="s">
        <v>200</v>
      </c>
      <c r="H5092" s="192">
        <f t="shared" si="2081"/>
        <v>0</v>
      </c>
      <c r="I5092" s="201">
        <f t="shared" si="2082"/>
        <v>0</v>
      </c>
      <c r="J5092" s="14"/>
    </row>
    <row r="5093" spans="1:10" ht="19.5" thickBot="1">
      <c r="A5093" s="1" t="s">
        <v>49</v>
      </c>
      <c r="B5093" s="3"/>
      <c r="C5093" s="19" t="s">
        <v>57</v>
      </c>
      <c r="D5093" s="323">
        <v>0.8</v>
      </c>
      <c r="E5093" s="317">
        <f t="shared" si="2080"/>
        <v>0.91999999999999993</v>
      </c>
      <c r="F5093" s="150"/>
      <c r="G5093" s="26" t="s">
        <v>200</v>
      </c>
      <c r="H5093" s="192">
        <f t="shared" si="2081"/>
        <v>0</v>
      </c>
      <c r="I5093" s="201">
        <f t="shared" si="2082"/>
        <v>0</v>
      </c>
      <c r="J5093" s="14"/>
    </row>
    <row r="5094" spans="1:10" ht="84" hidden="1" customHeight="1">
      <c r="A5094" s="1" t="s">
        <v>49</v>
      </c>
      <c r="B5094" s="3"/>
      <c r="C5094" s="19" t="s">
        <v>314</v>
      </c>
      <c r="D5094" s="323">
        <v>0.8</v>
      </c>
      <c r="E5094" s="317">
        <f t="shared" si="2080"/>
        <v>0.91999999999999993</v>
      </c>
      <c r="F5094" s="150"/>
      <c r="G5094" s="26" t="s">
        <v>200</v>
      </c>
      <c r="H5094" s="192">
        <f t="shared" si="2081"/>
        <v>0</v>
      </c>
      <c r="I5094" s="201">
        <f t="shared" si="2082"/>
        <v>0</v>
      </c>
      <c r="J5094" s="14"/>
    </row>
    <row r="5095" spans="1:10" ht="19.5" thickBot="1">
      <c r="A5095" s="1" t="s">
        <v>49</v>
      </c>
      <c r="B5095" s="3"/>
      <c r="C5095" s="19" t="s">
        <v>50</v>
      </c>
      <c r="D5095" s="323">
        <v>0.8</v>
      </c>
      <c r="E5095" s="317">
        <f t="shared" si="2080"/>
        <v>0.91999999999999993</v>
      </c>
      <c r="F5095" s="150"/>
      <c r="G5095" s="26" t="s">
        <v>200</v>
      </c>
      <c r="H5095" s="192">
        <f t="shared" si="2081"/>
        <v>0</v>
      </c>
      <c r="I5095" s="201">
        <f t="shared" si="2082"/>
        <v>0</v>
      </c>
      <c r="J5095" s="14"/>
    </row>
    <row r="5096" spans="1:10" ht="19.5" thickBot="1">
      <c r="A5096" s="1" t="s">
        <v>49</v>
      </c>
      <c r="B5096" s="3"/>
      <c r="C5096" s="19" t="s">
        <v>54</v>
      </c>
      <c r="D5096" s="323">
        <v>0.8</v>
      </c>
      <c r="E5096" s="317">
        <f t="shared" si="2080"/>
        <v>0.91999999999999993</v>
      </c>
      <c r="F5096" s="150"/>
      <c r="G5096" s="26" t="s">
        <v>200</v>
      </c>
      <c r="H5096" s="192">
        <f t="shared" si="2081"/>
        <v>0</v>
      </c>
      <c r="I5096" s="201">
        <f t="shared" si="2082"/>
        <v>0</v>
      </c>
      <c r="J5096" s="14"/>
    </row>
    <row r="5097" spans="1:10" ht="19.5" thickBot="1">
      <c r="A5097" s="1" t="s">
        <v>49</v>
      </c>
      <c r="B5097" s="3"/>
      <c r="C5097" s="19" t="s">
        <v>55</v>
      </c>
      <c r="D5097" s="323">
        <v>0.8</v>
      </c>
      <c r="E5097" s="317">
        <f t="shared" si="2080"/>
        <v>0.91999999999999993</v>
      </c>
      <c r="F5097" s="150"/>
      <c r="G5097" s="26" t="s">
        <v>200</v>
      </c>
      <c r="H5097" s="192">
        <f t="shared" si="2081"/>
        <v>0</v>
      </c>
      <c r="I5097" s="201">
        <f t="shared" si="2082"/>
        <v>0</v>
      </c>
      <c r="J5097" s="14"/>
    </row>
    <row r="5098" spans="1:10" ht="19.5" thickBot="1">
      <c r="A5098" s="1" t="s">
        <v>49</v>
      </c>
      <c r="B5098" s="3"/>
      <c r="C5098" s="19" t="s">
        <v>57</v>
      </c>
      <c r="D5098" s="323">
        <v>0.8</v>
      </c>
      <c r="E5098" s="317">
        <f t="shared" si="2080"/>
        <v>0.91999999999999993</v>
      </c>
      <c r="F5098" s="150"/>
      <c r="G5098" s="26" t="s">
        <v>200</v>
      </c>
      <c r="H5098" s="192">
        <f t="shared" si="2081"/>
        <v>0</v>
      </c>
      <c r="I5098" s="201">
        <f t="shared" si="2082"/>
        <v>0</v>
      </c>
      <c r="J5098" s="14"/>
    </row>
    <row r="5099" spans="1:10" ht="123" customHeight="1" thickBot="1">
      <c r="A5099" s="1" t="s">
        <v>273</v>
      </c>
      <c r="B5099" s="3"/>
      <c r="C5099" s="21" t="s">
        <v>247</v>
      </c>
      <c r="D5099" s="323">
        <v>0.8</v>
      </c>
      <c r="E5099" s="317">
        <f t="shared" si="2080"/>
        <v>0.91999999999999993</v>
      </c>
      <c r="F5099" s="150"/>
      <c r="G5099" s="26" t="s">
        <v>200</v>
      </c>
      <c r="H5099" s="192">
        <f t="shared" si="2081"/>
        <v>0</v>
      </c>
      <c r="I5099" s="201">
        <f t="shared" si="2082"/>
        <v>0</v>
      </c>
      <c r="J5099" s="14"/>
    </row>
    <row r="5100" spans="1:10" ht="146.25" customHeight="1" thickBot="1">
      <c r="A5100" s="1" t="s">
        <v>273</v>
      </c>
      <c r="B5100" s="3"/>
      <c r="C5100" s="21" t="s">
        <v>247</v>
      </c>
      <c r="D5100" s="323">
        <v>0.8</v>
      </c>
      <c r="E5100" s="317">
        <f t="shared" si="2080"/>
        <v>0.91999999999999993</v>
      </c>
      <c r="F5100" s="150"/>
      <c r="G5100" s="26" t="s">
        <v>200</v>
      </c>
      <c r="H5100" s="192">
        <f t="shared" si="2081"/>
        <v>0</v>
      </c>
      <c r="I5100" s="201">
        <f t="shared" si="2082"/>
        <v>0</v>
      </c>
      <c r="J5100" s="14"/>
    </row>
    <row r="5101" spans="1:10" ht="104.25" customHeight="1" thickBot="1">
      <c r="A5101" s="1" t="s">
        <v>273</v>
      </c>
      <c r="B5101" s="3"/>
      <c r="C5101" s="21" t="s">
        <v>247</v>
      </c>
      <c r="D5101" s="323">
        <v>0.8</v>
      </c>
      <c r="E5101" s="317">
        <f t="shared" si="2080"/>
        <v>0.91999999999999993</v>
      </c>
      <c r="F5101" s="150"/>
      <c r="G5101" s="26" t="s">
        <v>200</v>
      </c>
      <c r="H5101" s="192">
        <f t="shared" si="2081"/>
        <v>0</v>
      </c>
      <c r="I5101" s="201">
        <f t="shared" si="2082"/>
        <v>0</v>
      </c>
      <c r="J5101" s="14"/>
    </row>
    <row r="5102" spans="1:10" ht="132.75" customHeight="1" thickBot="1">
      <c r="A5102" s="1" t="s">
        <v>273</v>
      </c>
      <c r="B5102" s="3"/>
      <c r="C5102" s="21" t="s">
        <v>247</v>
      </c>
      <c r="D5102" s="323">
        <v>0.8</v>
      </c>
      <c r="E5102" s="317">
        <f t="shared" si="2080"/>
        <v>0.91999999999999993</v>
      </c>
      <c r="F5102" s="150"/>
      <c r="G5102" s="26" t="s">
        <v>200</v>
      </c>
      <c r="H5102" s="192">
        <f t="shared" si="2081"/>
        <v>0</v>
      </c>
      <c r="I5102" s="201">
        <f t="shared" si="2082"/>
        <v>0</v>
      </c>
      <c r="J5102" s="14"/>
    </row>
    <row r="5103" spans="1:10" ht="144.75" customHeight="1" thickBot="1">
      <c r="A5103" s="1" t="s">
        <v>273</v>
      </c>
      <c r="B5103" s="3"/>
      <c r="C5103" s="21" t="s">
        <v>247</v>
      </c>
      <c r="D5103" s="323">
        <v>0.8</v>
      </c>
      <c r="E5103" s="317">
        <f t="shared" si="2080"/>
        <v>0.91999999999999993</v>
      </c>
      <c r="F5103" s="150"/>
      <c r="G5103" s="26" t="s">
        <v>200</v>
      </c>
      <c r="H5103" s="192">
        <f t="shared" si="2081"/>
        <v>0</v>
      </c>
      <c r="I5103" s="201">
        <f t="shared" si="2082"/>
        <v>0</v>
      </c>
      <c r="J5103" s="14"/>
    </row>
    <row r="5104" spans="1:10" ht="141" customHeight="1" thickBot="1">
      <c r="A5104" s="1" t="s">
        <v>273</v>
      </c>
      <c r="B5104" s="3"/>
      <c r="C5104" s="21" t="s">
        <v>247</v>
      </c>
      <c r="D5104" s="323">
        <v>0.8</v>
      </c>
      <c r="E5104" s="317">
        <f t="shared" si="2080"/>
        <v>0.91999999999999993</v>
      </c>
      <c r="F5104" s="150"/>
      <c r="G5104" s="26" t="s">
        <v>200</v>
      </c>
      <c r="H5104" s="192">
        <f t="shared" si="2081"/>
        <v>0</v>
      </c>
      <c r="I5104" s="201">
        <f t="shared" si="2082"/>
        <v>0</v>
      </c>
      <c r="J5104" s="14"/>
    </row>
    <row r="5105" spans="1:10" ht="148.5" customHeight="1" thickBot="1">
      <c r="A5105" s="1" t="s">
        <v>273</v>
      </c>
      <c r="B5105" s="3"/>
      <c r="C5105" s="21" t="s">
        <v>247</v>
      </c>
      <c r="D5105" s="323">
        <v>0.8</v>
      </c>
      <c r="E5105" s="317">
        <f t="shared" si="2080"/>
        <v>0.91999999999999993</v>
      </c>
      <c r="F5105" s="150"/>
      <c r="G5105" s="26" t="s">
        <v>200</v>
      </c>
      <c r="H5105" s="192">
        <f t="shared" si="2081"/>
        <v>0</v>
      </c>
      <c r="I5105" s="201">
        <f t="shared" si="2082"/>
        <v>0</v>
      </c>
      <c r="J5105" s="14"/>
    </row>
    <row r="5106" spans="1:10" ht="152.25" customHeight="1" thickBot="1">
      <c r="A5106" s="1" t="s">
        <v>273</v>
      </c>
      <c r="B5106" s="3"/>
      <c r="C5106" s="21" t="s">
        <v>247</v>
      </c>
      <c r="D5106" s="323">
        <v>0.8</v>
      </c>
      <c r="E5106" s="317">
        <f t="shared" si="2080"/>
        <v>0.91999999999999993</v>
      </c>
      <c r="F5106" s="150"/>
      <c r="G5106" s="26" t="s">
        <v>200</v>
      </c>
      <c r="H5106" s="192">
        <f t="shared" si="2081"/>
        <v>0</v>
      </c>
      <c r="I5106" s="201">
        <f t="shared" si="2082"/>
        <v>0</v>
      </c>
      <c r="J5106" s="14"/>
    </row>
    <row r="5107" spans="1:10" ht="165" customHeight="1" thickBot="1">
      <c r="A5107" s="1" t="s">
        <v>273</v>
      </c>
      <c r="B5107" s="3"/>
      <c r="C5107" s="21" t="s">
        <v>247</v>
      </c>
      <c r="D5107" s="323">
        <v>0.8</v>
      </c>
      <c r="E5107" s="317">
        <f t="shared" si="2080"/>
        <v>0.91999999999999993</v>
      </c>
      <c r="F5107" s="150"/>
      <c r="G5107" s="26" t="s">
        <v>200</v>
      </c>
      <c r="H5107" s="192">
        <f t="shared" si="2081"/>
        <v>0</v>
      </c>
      <c r="I5107" s="201">
        <f t="shared" si="2082"/>
        <v>0</v>
      </c>
      <c r="J5107" s="14"/>
    </row>
    <row r="5108" spans="1:10" ht="150" customHeight="1" thickBot="1">
      <c r="A5108" s="1" t="s">
        <v>273</v>
      </c>
      <c r="B5108" s="3"/>
      <c r="C5108" s="21" t="s">
        <v>247</v>
      </c>
      <c r="D5108" s="323">
        <v>0.8</v>
      </c>
      <c r="E5108" s="317">
        <f t="shared" si="2080"/>
        <v>0.91999999999999993</v>
      </c>
      <c r="F5108" s="150"/>
      <c r="G5108" s="26" t="s">
        <v>200</v>
      </c>
      <c r="H5108" s="192">
        <f t="shared" si="2081"/>
        <v>0</v>
      </c>
      <c r="I5108" s="201">
        <f t="shared" si="2082"/>
        <v>0</v>
      </c>
      <c r="J5108" s="14"/>
    </row>
    <row r="5109" spans="1:10" ht="135" customHeight="1" thickBot="1">
      <c r="A5109" s="1" t="s">
        <v>273</v>
      </c>
      <c r="B5109" s="3"/>
      <c r="C5109" s="21" t="s">
        <v>247</v>
      </c>
      <c r="D5109" s="323">
        <v>0.8</v>
      </c>
      <c r="E5109" s="317">
        <f t="shared" si="2080"/>
        <v>0.91999999999999993</v>
      </c>
      <c r="F5109" s="150"/>
      <c r="G5109" s="26" t="s">
        <v>200</v>
      </c>
      <c r="H5109" s="192">
        <f t="shared" si="2081"/>
        <v>0</v>
      </c>
      <c r="I5109" s="201">
        <f t="shared" si="2082"/>
        <v>0</v>
      </c>
      <c r="J5109" s="14"/>
    </row>
    <row r="5110" spans="1:10" ht="162" customHeight="1" thickBot="1">
      <c r="A5110" s="1" t="s">
        <v>273</v>
      </c>
      <c r="B5110" s="3"/>
      <c r="C5110" s="21" t="s">
        <v>247</v>
      </c>
      <c r="D5110" s="323">
        <v>0.8</v>
      </c>
      <c r="E5110" s="317">
        <f t="shared" si="2080"/>
        <v>0.91999999999999993</v>
      </c>
      <c r="F5110" s="150"/>
      <c r="G5110" s="26" t="s">
        <v>200</v>
      </c>
      <c r="H5110" s="192">
        <f t="shared" si="2081"/>
        <v>0</v>
      </c>
      <c r="I5110" s="201">
        <f t="shared" si="2082"/>
        <v>0</v>
      </c>
      <c r="J5110" s="14"/>
    </row>
    <row r="5111" spans="1:10" ht="145.5" customHeight="1" thickBot="1">
      <c r="A5111" s="1" t="s">
        <v>273</v>
      </c>
      <c r="B5111" s="3"/>
      <c r="C5111" s="21" t="s">
        <v>247</v>
      </c>
      <c r="D5111" s="323">
        <v>0.8</v>
      </c>
      <c r="E5111" s="317">
        <f t="shared" si="2080"/>
        <v>0.91999999999999993</v>
      </c>
      <c r="F5111" s="150"/>
      <c r="G5111" s="26" t="s">
        <v>200</v>
      </c>
      <c r="H5111" s="192">
        <f t="shared" si="2081"/>
        <v>0</v>
      </c>
      <c r="I5111" s="201">
        <f t="shared" si="2082"/>
        <v>0</v>
      </c>
      <c r="J5111" s="14"/>
    </row>
    <row r="5112" spans="1:10" ht="153" customHeight="1" thickBot="1">
      <c r="A5112" s="1" t="s">
        <v>273</v>
      </c>
      <c r="B5112" s="3"/>
      <c r="C5112" s="21" t="s">
        <v>247</v>
      </c>
      <c r="D5112" s="323">
        <v>0.8</v>
      </c>
      <c r="E5112" s="317">
        <f t="shared" si="2080"/>
        <v>0.91999999999999993</v>
      </c>
      <c r="F5112" s="150"/>
      <c r="G5112" s="26" t="s">
        <v>200</v>
      </c>
      <c r="H5112" s="192">
        <f t="shared" si="2081"/>
        <v>0</v>
      </c>
      <c r="I5112" s="201">
        <f t="shared" si="2082"/>
        <v>0</v>
      </c>
      <c r="J5112" s="14"/>
    </row>
    <row r="5113" spans="1:10" ht="159.75" customHeight="1" thickBot="1">
      <c r="A5113" s="1" t="s">
        <v>273</v>
      </c>
      <c r="B5113" s="3"/>
      <c r="C5113" s="21" t="s">
        <v>247</v>
      </c>
      <c r="D5113" s="323">
        <v>0.8</v>
      </c>
      <c r="E5113" s="317">
        <f t="shared" si="2080"/>
        <v>0.91999999999999993</v>
      </c>
      <c r="F5113" s="150"/>
      <c r="G5113" s="26" t="s">
        <v>200</v>
      </c>
      <c r="H5113" s="192">
        <f t="shared" si="2081"/>
        <v>0</v>
      </c>
      <c r="I5113" s="201">
        <f t="shared" si="2082"/>
        <v>0</v>
      </c>
      <c r="J5113" s="14"/>
    </row>
    <row r="5114" spans="1:10" ht="195" customHeight="1" thickBot="1">
      <c r="A5114" s="1" t="s">
        <v>273</v>
      </c>
      <c r="B5114" s="3"/>
      <c r="C5114" s="21" t="s">
        <v>247</v>
      </c>
      <c r="D5114" s="323">
        <v>0.8</v>
      </c>
      <c r="E5114" s="317">
        <f t="shared" si="2080"/>
        <v>0.91999999999999993</v>
      </c>
      <c r="F5114" s="150"/>
      <c r="G5114" s="26" t="s">
        <v>200</v>
      </c>
      <c r="H5114" s="192">
        <f t="shared" si="2081"/>
        <v>0</v>
      </c>
      <c r="I5114" s="201">
        <f t="shared" si="2082"/>
        <v>0</v>
      </c>
      <c r="J5114" s="14"/>
    </row>
    <row r="5115" spans="1:10" ht="179.25" customHeight="1" thickBot="1">
      <c r="A5115" s="1" t="s">
        <v>273</v>
      </c>
      <c r="B5115" s="3"/>
      <c r="C5115" s="21" t="s">
        <v>247</v>
      </c>
      <c r="D5115" s="323">
        <v>0.8</v>
      </c>
      <c r="E5115" s="317">
        <f t="shared" ref="E5115:E5172" si="2083">D5115*1.15</f>
        <v>0.91999999999999993</v>
      </c>
      <c r="F5115" s="150"/>
      <c r="G5115" s="26" t="s">
        <v>200</v>
      </c>
      <c r="H5115" s="192">
        <f t="shared" si="2081"/>
        <v>0</v>
      </c>
      <c r="I5115" s="201">
        <f t="shared" si="2082"/>
        <v>0</v>
      </c>
      <c r="J5115" s="14"/>
    </row>
    <row r="5116" spans="1:10" ht="162" customHeight="1" thickBot="1">
      <c r="A5116" s="1" t="s">
        <v>273</v>
      </c>
      <c r="B5116" s="3"/>
      <c r="C5116" s="21" t="s">
        <v>247</v>
      </c>
      <c r="D5116" s="323">
        <v>0.8</v>
      </c>
      <c r="E5116" s="317">
        <f t="shared" si="2083"/>
        <v>0.91999999999999993</v>
      </c>
      <c r="F5116" s="150"/>
      <c r="G5116" s="26" t="s">
        <v>200</v>
      </c>
      <c r="H5116" s="192">
        <f t="shared" si="2081"/>
        <v>0</v>
      </c>
      <c r="I5116" s="201">
        <f t="shared" si="2082"/>
        <v>0</v>
      </c>
      <c r="J5116" s="14"/>
    </row>
    <row r="5117" spans="1:10" ht="150.75" customHeight="1" thickBot="1">
      <c r="A5117" s="1" t="s">
        <v>273</v>
      </c>
      <c r="B5117" s="3"/>
      <c r="C5117" s="21" t="s">
        <v>247</v>
      </c>
      <c r="D5117" s="323">
        <v>0.8</v>
      </c>
      <c r="E5117" s="317">
        <f t="shared" si="2083"/>
        <v>0.91999999999999993</v>
      </c>
      <c r="F5117" s="150"/>
      <c r="G5117" s="26" t="s">
        <v>200</v>
      </c>
      <c r="H5117" s="192">
        <f t="shared" si="2081"/>
        <v>0</v>
      </c>
      <c r="I5117" s="201">
        <f t="shared" si="2082"/>
        <v>0</v>
      </c>
      <c r="J5117" s="14"/>
    </row>
    <row r="5118" spans="1:10" ht="138" customHeight="1" thickBot="1">
      <c r="A5118" s="1" t="s">
        <v>273</v>
      </c>
      <c r="B5118" s="3"/>
      <c r="C5118" s="21" t="s">
        <v>247</v>
      </c>
      <c r="D5118" s="323">
        <v>0.8</v>
      </c>
      <c r="E5118" s="317">
        <f t="shared" si="2083"/>
        <v>0.91999999999999993</v>
      </c>
      <c r="F5118" s="150"/>
      <c r="G5118" s="26" t="s">
        <v>200</v>
      </c>
      <c r="H5118" s="192">
        <f t="shared" si="2081"/>
        <v>0</v>
      </c>
      <c r="I5118" s="201">
        <f t="shared" si="2082"/>
        <v>0</v>
      </c>
    </row>
    <row r="5119" spans="1:10" ht="132" customHeight="1">
      <c r="A5119" s="485" t="s">
        <v>273</v>
      </c>
      <c r="B5119" s="676"/>
      <c r="C5119" s="677" t="s">
        <v>247</v>
      </c>
      <c r="D5119" s="678">
        <v>0.8</v>
      </c>
      <c r="E5119" s="317">
        <f t="shared" si="2083"/>
        <v>0.91999999999999993</v>
      </c>
      <c r="F5119" s="679"/>
      <c r="G5119" s="63" t="s">
        <v>200</v>
      </c>
      <c r="H5119" s="218">
        <f t="shared" si="2081"/>
        <v>0</v>
      </c>
      <c r="I5119" s="222">
        <f t="shared" si="2082"/>
        <v>0</v>
      </c>
    </row>
    <row r="5120" spans="1:10" s="124" customFormat="1" ht="71.25" customHeight="1" thickBot="1">
      <c r="A5120" s="1029" t="s">
        <v>1863</v>
      </c>
      <c r="B5120" s="1030"/>
      <c r="C5120" s="1031"/>
      <c r="D5120" s="741"/>
      <c r="E5120" s="317">
        <f t="shared" si="2083"/>
        <v>0</v>
      </c>
      <c r="F5120" s="614"/>
      <c r="G5120" s="614"/>
      <c r="H5120" s="615"/>
      <c r="I5120" s="615"/>
      <c r="J5120" s="547"/>
    </row>
    <row r="5121" spans="1:10" s="337" customFormat="1" ht="147" customHeight="1" thickBot="1">
      <c r="A5121" s="680" t="s">
        <v>1047</v>
      </c>
      <c r="B5121" s="680" t="s">
        <v>104</v>
      </c>
      <c r="C5121" s="681"/>
      <c r="D5121" s="458">
        <v>1.4</v>
      </c>
      <c r="E5121" s="317">
        <f t="shared" si="2083"/>
        <v>1.6099999999999999</v>
      </c>
      <c r="F5121" s="299"/>
      <c r="G5121" s="682" t="s">
        <v>200</v>
      </c>
      <c r="H5121" s="194">
        <f t="shared" si="2081"/>
        <v>0</v>
      </c>
      <c r="I5121" s="195">
        <f t="shared" si="2082"/>
        <v>0</v>
      </c>
      <c r="J5121" s="286"/>
    </row>
    <row r="5122" spans="1:10" s="238" customFormat="1" ht="124.5" customHeight="1" thickBot="1">
      <c r="A5122" s="683" t="s">
        <v>2032</v>
      </c>
      <c r="B5122" s="683" t="s">
        <v>106</v>
      </c>
      <c r="C5122" s="684"/>
      <c r="D5122" s="458">
        <v>1.4</v>
      </c>
      <c r="E5122" s="317">
        <f t="shared" si="2083"/>
        <v>1.6099999999999999</v>
      </c>
      <c r="F5122" s="247"/>
      <c r="G5122" s="306" t="s">
        <v>200</v>
      </c>
      <c r="H5122" s="192">
        <f t="shared" si="2081"/>
        <v>0</v>
      </c>
      <c r="I5122" s="201">
        <f t="shared" si="2082"/>
        <v>0</v>
      </c>
      <c r="J5122" s="78"/>
    </row>
    <row r="5123" spans="1:10" s="238" customFormat="1" ht="125.25" customHeight="1" thickBot="1">
      <c r="A5123" s="683" t="s">
        <v>1047</v>
      </c>
      <c r="B5123" s="685" t="s">
        <v>606</v>
      </c>
      <c r="C5123" s="684"/>
      <c r="D5123" s="458">
        <v>1.4</v>
      </c>
      <c r="E5123" s="317">
        <f t="shared" si="2083"/>
        <v>1.6099999999999999</v>
      </c>
      <c r="F5123" s="247"/>
      <c r="G5123" s="306" t="s">
        <v>200</v>
      </c>
      <c r="H5123" s="192">
        <f t="shared" si="2081"/>
        <v>0</v>
      </c>
      <c r="I5123" s="201">
        <f t="shared" si="2082"/>
        <v>0</v>
      </c>
      <c r="J5123" s="78"/>
    </row>
    <row r="5124" spans="1:10" s="338" customFormat="1" ht="137.25" customHeight="1" thickBot="1">
      <c r="A5124" s="683" t="s">
        <v>1047</v>
      </c>
      <c r="B5124" s="685" t="s">
        <v>608</v>
      </c>
      <c r="C5124" s="686" t="s">
        <v>106</v>
      </c>
      <c r="D5124" s="458">
        <v>1.4</v>
      </c>
      <c r="E5124" s="317">
        <f t="shared" si="2083"/>
        <v>1.6099999999999999</v>
      </c>
      <c r="F5124" s="247"/>
      <c r="G5124" s="306" t="s">
        <v>200</v>
      </c>
      <c r="H5124" s="192">
        <f t="shared" ref="H5124:H5177" si="2084">F5124*D5124</f>
        <v>0</v>
      </c>
      <c r="I5124" s="201">
        <f t="shared" ref="I5124:I5177" si="2085">F5124*E5124</f>
        <v>0</v>
      </c>
      <c r="J5124" s="548"/>
    </row>
    <row r="5125" spans="1:10" s="338" customFormat="1" ht="24" customHeight="1" thickBot="1">
      <c r="A5125" s="687" t="s">
        <v>997</v>
      </c>
      <c r="B5125" s="686" t="s">
        <v>1286</v>
      </c>
      <c r="C5125" s="686" t="s">
        <v>104</v>
      </c>
      <c r="D5125" s="458">
        <v>1.4</v>
      </c>
      <c r="E5125" s="317">
        <f t="shared" si="2083"/>
        <v>1.6099999999999999</v>
      </c>
      <c r="F5125" s="247"/>
      <c r="G5125" s="306" t="s">
        <v>200</v>
      </c>
      <c r="H5125" s="192">
        <f t="shared" si="2084"/>
        <v>0</v>
      </c>
      <c r="I5125" s="201">
        <f t="shared" si="2085"/>
        <v>0</v>
      </c>
      <c r="J5125" s="548"/>
    </row>
    <row r="5126" spans="1:10" s="338" customFormat="1" ht="24" customHeight="1" thickBot="1">
      <c r="A5126" s="687" t="s">
        <v>997</v>
      </c>
      <c r="B5126" s="686" t="s">
        <v>1286</v>
      </c>
      <c r="C5126" s="686" t="s">
        <v>106</v>
      </c>
      <c r="D5126" s="458">
        <v>1.4</v>
      </c>
      <c r="E5126" s="317">
        <f t="shared" ref="E5126:E5128" si="2086">D5126*1.15</f>
        <v>1.6099999999999999</v>
      </c>
      <c r="F5126" s="247"/>
      <c r="G5126" s="306" t="s">
        <v>200</v>
      </c>
      <c r="H5126" s="192">
        <f t="shared" ref="H5126:H5128" si="2087">F5126*D5126</f>
        <v>0</v>
      </c>
      <c r="I5126" s="201">
        <f t="shared" ref="I5126:I5128" si="2088">F5126*E5126</f>
        <v>0</v>
      </c>
      <c r="J5126" s="548"/>
    </row>
    <row r="5127" spans="1:10" s="338" customFormat="1" ht="24" customHeight="1" thickBot="1">
      <c r="A5127" s="687" t="s">
        <v>997</v>
      </c>
      <c r="B5127" s="686" t="s">
        <v>1286</v>
      </c>
      <c r="C5127" s="686" t="s">
        <v>606</v>
      </c>
      <c r="D5127" s="458">
        <v>1.4</v>
      </c>
      <c r="E5127" s="317">
        <f t="shared" si="2086"/>
        <v>1.6099999999999999</v>
      </c>
      <c r="F5127" s="247"/>
      <c r="G5127" s="306" t="s">
        <v>200</v>
      </c>
      <c r="H5127" s="192">
        <f t="shared" si="2087"/>
        <v>0</v>
      </c>
      <c r="I5127" s="201">
        <f t="shared" si="2088"/>
        <v>0</v>
      </c>
      <c r="J5127" s="548"/>
    </row>
    <row r="5128" spans="1:10" s="338" customFormat="1" ht="24" customHeight="1" thickBot="1">
      <c r="A5128" s="687" t="s">
        <v>997</v>
      </c>
      <c r="B5128" s="686" t="s">
        <v>1286</v>
      </c>
      <c r="C5128" s="686" t="s">
        <v>608</v>
      </c>
      <c r="D5128" s="458">
        <v>1.4</v>
      </c>
      <c r="E5128" s="317">
        <f t="shared" si="2086"/>
        <v>1.6099999999999999</v>
      </c>
      <c r="F5128" s="247"/>
      <c r="G5128" s="306" t="s">
        <v>200</v>
      </c>
      <c r="H5128" s="192">
        <f t="shared" si="2087"/>
        <v>0</v>
      </c>
      <c r="I5128" s="201">
        <f t="shared" si="2088"/>
        <v>0</v>
      </c>
      <c r="J5128" s="548"/>
    </row>
    <row r="5129" spans="1:10" s="338" customFormat="1" ht="24" customHeight="1" thickBot="1">
      <c r="A5129" s="687" t="s">
        <v>997</v>
      </c>
      <c r="B5129" s="686" t="s">
        <v>1287</v>
      </c>
      <c r="C5129" s="686" t="s">
        <v>106</v>
      </c>
      <c r="D5129" s="458">
        <v>1.4</v>
      </c>
      <c r="E5129" s="317">
        <f t="shared" si="2083"/>
        <v>1.6099999999999999</v>
      </c>
      <c r="F5129" s="247"/>
      <c r="G5129" s="306" t="s">
        <v>200</v>
      </c>
      <c r="H5129" s="192">
        <f t="shared" ref="H5129" si="2089">F5129*D5129</f>
        <v>0</v>
      </c>
      <c r="I5129" s="201">
        <f t="shared" ref="I5129" si="2090">F5129*E5129</f>
        <v>0</v>
      </c>
      <c r="J5129" s="548"/>
    </row>
    <row r="5130" spans="1:10" s="338" customFormat="1" ht="24" customHeight="1" thickBot="1">
      <c r="A5130" s="687" t="s">
        <v>997</v>
      </c>
      <c r="B5130" s="686" t="s">
        <v>1287</v>
      </c>
      <c r="C5130" s="686" t="s">
        <v>606</v>
      </c>
      <c r="D5130" s="458">
        <v>1.4</v>
      </c>
      <c r="E5130" s="317">
        <f t="shared" si="2083"/>
        <v>1.6099999999999999</v>
      </c>
      <c r="F5130" s="247"/>
      <c r="G5130" s="306" t="s">
        <v>200</v>
      </c>
      <c r="H5130" s="192">
        <f t="shared" ref="H5130" si="2091">F5130*D5130</f>
        <v>0</v>
      </c>
      <c r="I5130" s="201">
        <f t="shared" ref="I5130" si="2092">F5130*E5130</f>
        <v>0</v>
      </c>
      <c r="J5130" s="548"/>
    </row>
    <row r="5131" spans="1:10" s="338" customFormat="1" ht="24" customHeight="1" thickBot="1">
      <c r="A5131" s="687" t="s">
        <v>997</v>
      </c>
      <c r="B5131" s="686" t="s">
        <v>1287</v>
      </c>
      <c r="C5131" s="686" t="s">
        <v>608</v>
      </c>
      <c r="D5131" s="458">
        <v>1.4</v>
      </c>
      <c r="E5131" s="317">
        <f t="shared" ref="E5131:E5132" si="2093">D5131*1.15</f>
        <v>1.6099999999999999</v>
      </c>
      <c r="F5131" s="247"/>
      <c r="G5131" s="306" t="s">
        <v>200</v>
      </c>
      <c r="H5131" s="192">
        <f t="shared" ref="H5131:H5132" si="2094">F5131*D5131</f>
        <v>0</v>
      </c>
      <c r="I5131" s="201">
        <f t="shared" ref="I5131:I5132" si="2095">F5131*E5131</f>
        <v>0</v>
      </c>
      <c r="J5131" s="548"/>
    </row>
    <row r="5132" spans="1:10" s="338" customFormat="1" ht="24" customHeight="1" thickBot="1">
      <c r="A5132" s="687" t="s">
        <v>997</v>
      </c>
      <c r="B5132" s="686" t="s">
        <v>1287</v>
      </c>
      <c r="C5132" s="686" t="s">
        <v>104</v>
      </c>
      <c r="D5132" s="458">
        <v>1.4</v>
      </c>
      <c r="E5132" s="317">
        <f t="shared" si="2093"/>
        <v>1.6099999999999999</v>
      </c>
      <c r="F5132" s="247"/>
      <c r="G5132" s="306" t="s">
        <v>200</v>
      </c>
      <c r="H5132" s="192">
        <f t="shared" si="2094"/>
        <v>0</v>
      </c>
      <c r="I5132" s="201">
        <f t="shared" si="2095"/>
        <v>0</v>
      </c>
      <c r="J5132" s="548"/>
    </row>
    <row r="5133" spans="1:10" s="338" customFormat="1" ht="24" customHeight="1" thickBot="1">
      <c r="A5133" s="687" t="s">
        <v>997</v>
      </c>
      <c r="B5133" s="686" t="s">
        <v>1285</v>
      </c>
      <c r="C5133" s="686" t="s">
        <v>104</v>
      </c>
      <c r="D5133" s="458">
        <v>1.4</v>
      </c>
      <c r="E5133" s="317">
        <f t="shared" si="2083"/>
        <v>1.6099999999999999</v>
      </c>
      <c r="F5133" s="247"/>
      <c r="G5133" s="306" t="s">
        <v>200</v>
      </c>
      <c r="H5133" s="192">
        <f t="shared" ref="H5133:H5139" si="2096">F5133*D5133</f>
        <v>0</v>
      </c>
      <c r="I5133" s="201">
        <f t="shared" ref="I5133:I5139" si="2097">F5133*E5133</f>
        <v>0</v>
      </c>
      <c r="J5133" s="548"/>
    </row>
    <row r="5134" spans="1:10" s="338" customFormat="1" ht="24" customHeight="1" thickBot="1">
      <c r="A5134" s="687" t="s">
        <v>997</v>
      </c>
      <c r="B5134" s="686" t="s">
        <v>1285</v>
      </c>
      <c r="C5134" s="686" t="s">
        <v>106</v>
      </c>
      <c r="D5134" s="458">
        <v>1.4</v>
      </c>
      <c r="E5134" s="317">
        <f t="shared" si="2083"/>
        <v>1.6099999999999999</v>
      </c>
      <c r="F5134" s="247"/>
      <c r="G5134" s="306" t="s">
        <v>200</v>
      </c>
      <c r="H5134" s="192">
        <f t="shared" si="2096"/>
        <v>0</v>
      </c>
      <c r="I5134" s="201">
        <f t="shared" si="2097"/>
        <v>0</v>
      </c>
      <c r="J5134" s="548"/>
    </row>
    <row r="5135" spans="1:10" s="338" customFormat="1" ht="24" customHeight="1" thickBot="1">
      <c r="A5135" s="687" t="s">
        <v>997</v>
      </c>
      <c r="B5135" s="686" t="s">
        <v>1285</v>
      </c>
      <c r="C5135" s="686" t="s">
        <v>608</v>
      </c>
      <c r="D5135" s="458">
        <v>1.4</v>
      </c>
      <c r="E5135" s="317">
        <f t="shared" si="2083"/>
        <v>1.6099999999999999</v>
      </c>
      <c r="F5135" s="247"/>
      <c r="G5135" s="306" t="s">
        <v>200</v>
      </c>
      <c r="H5135" s="192">
        <f t="shared" si="2096"/>
        <v>0</v>
      </c>
      <c r="I5135" s="201">
        <f t="shared" si="2097"/>
        <v>0</v>
      </c>
      <c r="J5135" s="548"/>
    </row>
    <row r="5136" spans="1:10" s="338" customFormat="1" ht="24" customHeight="1" thickBot="1">
      <c r="A5136" s="687" t="s">
        <v>997</v>
      </c>
      <c r="B5136" s="686" t="s">
        <v>1285</v>
      </c>
      <c r="C5136" s="686" t="s">
        <v>606</v>
      </c>
      <c r="D5136" s="458">
        <v>1.4</v>
      </c>
      <c r="E5136" s="317">
        <f t="shared" si="2083"/>
        <v>1.6099999999999999</v>
      </c>
      <c r="F5136" s="247"/>
      <c r="G5136" s="306" t="s">
        <v>200</v>
      </c>
      <c r="H5136" s="192">
        <f t="shared" si="2096"/>
        <v>0</v>
      </c>
      <c r="I5136" s="201">
        <f t="shared" si="2097"/>
        <v>0</v>
      </c>
      <c r="J5136" s="548"/>
    </row>
    <row r="5137" spans="1:10" s="338" customFormat="1" ht="24" customHeight="1" thickBot="1">
      <c r="A5137" s="687" t="s">
        <v>997</v>
      </c>
      <c r="B5137" s="686" t="s">
        <v>995</v>
      </c>
      <c r="C5137" s="686" t="s">
        <v>608</v>
      </c>
      <c r="D5137" s="458">
        <v>1.4</v>
      </c>
      <c r="E5137" s="317">
        <f t="shared" ref="E5137:E5139" si="2098">D5137*1.15</f>
        <v>1.6099999999999999</v>
      </c>
      <c r="F5137" s="247"/>
      <c r="G5137" s="306" t="s">
        <v>200</v>
      </c>
      <c r="H5137" s="192">
        <f t="shared" si="2096"/>
        <v>0</v>
      </c>
      <c r="I5137" s="201">
        <f t="shared" si="2097"/>
        <v>0</v>
      </c>
      <c r="J5137" s="548"/>
    </row>
    <row r="5138" spans="1:10" s="338" customFormat="1" ht="24" customHeight="1" thickBot="1">
      <c r="A5138" s="687" t="s">
        <v>997</v>
      </c>
      <c r="B5138" s="686" t="s">
        <v>995</v>
      </c>
      <c r="C5138" s="686" t="s">
        <v>106</v>
      </c>
      <c r="D5138" s="458">
        <v>1.4</v>
      </c>
      <c r="E5138" s="317">
        <f t="shared" si="2098"/>
        <v>1.6099999999999999</v>
      </c>
      <c r="F5138" s="247"/>
      <c r="G5138" s="306" t="s">
        <v>200</v>
      </c>
      <c r="H5138" s="192">
        <f t="shared" si="2096"/>
        <v>0</v>
      </c>
      <c r="I5138" s="201">
        <f t="shared" si="2097"/>
        <v>0</v>
      </c>
      <c r="J5138" s="548"/>
    </row>
    <row r="5139" spans="1:10" s="338" customFormat="1" ht="24" customHeight="1" thickBot="1">
      <c r="A5139" s="687" t="s">
        <v>997</v>
      </c>
      <c r="B5139" s="686" t="s">
        <v>995</v>
      </c>
      <c r="C5139" s="686" t="s">
        <v>606</v>
      </c>
      <c r="D5139" s="458">
        <v>1.4</v>
      </c>
      <c r="E5139" s="317">
        <f t="shared" si="2098"/>
        <v>1.6099999999999999</v>
      </c>
      <c r="F5139" s="247"/>
      <c r="G5139" s="306" t="s">
        <v>200</v>
      </c>
      <c r="H5139" s="192">
        <f t="shared" si="2096"/>
        <v>0</v>
      </c>
      <c r="I5139" s="201">
        <f t="shared" si="2097"/>
        <v>0</v>
      </c>
      <c r="J5139" s="548"/>
    </row>
    <row r="5140" spans="1:10" s="338" customFormat="1" ht="24" customHeight="1" thickBot="1">
      <c r="A5140" s="687" t="s">
        <v>997</v>
      </c>
      <c r="B5140" s="686" t="s">
        <v>995</v>
      </c>
      <c r="C5140" s="686" t="s">
        <v>104</v>
      </c>
      <c r="D5140" s="458">
        <v>1.4</v>
      </c>
      <c r="E5140" s="317">
        <f t="shared" si="2083"/>
        <v>1.6099999999999999</v>
      </c>
      <c r="F5140" s="247"/>
      <c r="G5140" s="306" t="s">
        <v>200</v>
      </c>
      <c r="H5140" s="192">
        <f t="shared" ref="H5140" si="2099">F5140*D5140</f>
        <v>0</v>
      </c>
      <c r="I5140" s="201">
        <f t="shared" ref="I5140" si="2100">F5140*E5140</f>
        <v>0</v>
      </c>
      <c r="J5140" s="548"/>
    </row>
    <row r="5141" spans="1:10" s="338" customFormat="1" ht="24" customHeight="1" thickBot="1">
      <c r="A5141" s="687" t="s">
        <v>997</v>
      </c>
      <c r="B5141" s="686" t="s">
        <v>996</v>
      </c>
      <c r="C5141" s="686" t="s">
        <v>104</v>
      </c>
      <c r="D5141" s="458">
        <v>1.4</v>
      </c>
      <c r="E5141" s="317">
        <f t="shared" si="2083"/>
        <v>1.6099999999999999</v>
      </c>
      <c r="F5141" s="247"/>
      <c r="G5141" s="306" t="s">
        <v>200</v>
      </c>
      <c r="H5141" s="192">
        <f t="shared" si="2084"/>
        <v>0</v>
      </c>
      <c r="I5141" s="201">
        <f t="shared" si="2085"/>
        <v>0</v>
      </c>
      <c r="J5141" s="548"/>
    </row>
    <row r="5142" spans="1:10" s="338" customFormat="1" ht="24" customHeight="1" thickBot="1">
      <c r="A5142" s="687" t="s">
        <v>997</v>
      </c>
      <c r="B5142" s="686" t="s">
        <v>996</v>
      </c>
      <c r="C5142" s="686" t="s">
        <v>106</v>
      </c>
      <c r="D5142" s="458">
        <v>1.4</v>
      </c>
      <c r="E5142" s="317">
        <f t="shared" si="2083"/>
        <v>1.6099999999999999</v>
      </c>
      <c r="F5142" s="247"/>
      <c r="G5142" s="306" t="s">
        <v>200</v>
      </c>
      <c r="H5142" s="192">
        <f t="shared" si="2084"/>
        <v>0</v>
      </c>
      <c r="I5142" s="201">
        <f t="shared" si="2085"/>
        <v>0</v>
      </c>
      <c r="J5142" s="548"/>
    </row>
    <row r="5143" spans="1:10" s="338" customFormat="1" ht="24" customHeight="1" thickBot="1">
      <c r="A5143" s="687" t="s">
        <v>997</v>
      </c>
      <c r="B5143" s="686" t="s">
        <v>996</v>
      </c>
      <c r="C5143" s="686" t="s">
        <v>1288</v>
      </c>
      <c r="D5143" s="458">
        <v>1.4</v>
      </c>
      <c r="E5143" s="317">
        <f t="shared" si="2083"/>
        <v>1.6099999999999999</v>
      </c>
      <c r="F5143" s="247"/>
      <c r="G5143" s="306" t="s">
        <v>200</v>
      </c>
      <c r="H5143" s="192">
        <f t="shared" ref="H5143" si="2101">F5143*D5143</f>
        <v>0</v>
      </c>
      <c r="I5143" s="201">
        <f t="shared" ref="I5143" si="2102">F5143*E5143</f>
        <v>0</v>
      </c>
      <c r="J5143" s="548"/>
    </row>
    <row r="5144" spans="1:10" s="338" customFormat="1" ht="24" customHeight="1" thickBot="1">
      <c r="A5144" s="687" t="s">
        <v>997</v>
      </c>
      <c r="B5144" s="686" t="s">
        <v>996</v>
      </c>
      <c r="C5144" s="686" t="s">
        <v>606</v>
      </c>
      <c r="D5144" s="458">
        <v>1.4</v>
      </c>
      <c r="E5144" s="317">
        <f t="shared" si="2083"/>
        <v>1.6099999999999999</v>
      </c>
      <c r="F5144" s="247"/>
      <c r="G5144" s="306" t="s">
        <v>200</v>
      </c>
      <c r="H5144" s="192">
        <f t="shared" si="2084"/>
        <v>0</v>
      </c>
      <c r="I5144" s="201">
        <f t="shared" si="2085"/>
        <v>0</v>
      </c>
      <c r="J5144" s="548"/>
    </row>
    <row r="5145" spans="1:10" s="339" customFormat="1" ht="24" customHeight="1" thickBot="1">
      <c r="A5145" s="687" t="s">
        <v>827</v>
      </c>
      <c r="B5145" s="686" t="s">
        <v>583</v>
      </c>
      <c r="C5145" s="686" t="s">
        <v>825</v>
      </c>
      <c r="D5145" s="458">
        <v>1.4</v>
      </c>
      <c r="E5145" s="317">
        <f t="shared" si="2083"/>
        <v>1.6099999999999999</v>
      </c>
      <c r="F5145" s="247"/>
      <c r="G5145" s="306" t="s">
        <v>200</v>
      </c>
      <c r="H5145" s="192">
        <f t="shared" si="2084"/>
        <v>0</v>
      </c>
      <c r="I5145" s="201">
        <f t="shared" si="2085"/>
        <v>0</v>
      </c>
      <c r="J5145" s="548"/>
    </row>
    <row r="5146" spans="1:10" s="339" customFormat="1" ht="24" customHeight="1" thickBot="1">
      <c r="A5146" s="687" t="s">
        <v>827</v>
      </c>
      <c r="B5146" s="686" t="s">
        <v>583</v>
      </c>
      <c r="C5146" s="686" t="s">
        <v>104</v>
      </c>
      <c r="D5146" s="458">
        <v>1.4</v>
      </c>
      <c r="E5146" s="317">
        <f t="shared" si="2083"/>
        <v>1.6099999999999999</v>
      </c>
      <c r="F5146" s="247"/>
      <c r="G5146" s="306" t="s">
        <v>200</v>
      </c>
      <c r="H5146" s="192">
        <f t="shared" ref="H5146" si="2103">F5146*D5146</f>
        <v>0</v>
      </c>
      <c r="I5146" s="201">
        <f t="shared" ref="I5146" si="2104">F5146*E5146</f>
        <v>0</v>
      </c>
      <c r="J5146" s="548"/>
    </row>
    <row r="5147" spans="1:10" s="339" customFormat="1" ht="24" customHeight="1" thickBot="1">
      <c r="A5147" s="687" t="s">
        <v>827</v>
      </c>
      <c r="B5147" s="686" t="s">
        <v>583</v>
      </c>
      <c r="C5147" s="686" t="s">
        <v>608</v>
      </c>
      <c r="D5147" s="458">
        <v>1.4</v>
      </c>
      <c r="E5147" s="317">
        <f t="shared" si="2083"/>
        <v>1.6099999999999999</v>
      </c>
      <c r="F5147" s="247"/>
      <c r="G5147" s="306" t="s">
        <v>200</v>
      </c>
      <c r="H5147" s="192">
        <f t="shared" ref="H5147:H5150" si="2105">F5147*D5147</f>
        <v>0</v>
      </c>
      <c r="I5147" s="201">
        <f t="shared" ref="I5147:I5150" si="2106">F5147*E5147</f>
        <v>0</v>
      </c>
      <c r="J5147" s="548"/>
    </row>
    <row r="5148" spans="1:10" s="339" customFormat="1" ht="24" customHeight="1" thickBot="1">
      <c r="A5148" s="687" t="s">
        <v>827</v>
      </c>
      <c r="B5148" s="686" t="s">
        <v>583</v>
      </c>
      <c r="C5148" s="686" t="s">
        <v>606</v>
      </c>
      <c r="D5148" s="458">
        <v>1.4</v>
      </c>
      <c r="E5148" s="317">
        <f t="shared" ref="E5148" si="2107">D5148*1.15</f>
        <v>1.6099999999999999</v>
      </c>
      <c r="F5148" s="247"/>
      <c r="G5148" s="306" t="s">
        <v>200</v>
      </c>
      <c r="H5148" s="192">
        <f t="shared" ref="H5148" si="2108">F5148*D5148</f>
        <v>0</v>
      </c>
      <c r="I5148" s="201">
        <f t="shared" ref="I5148" si="2109">F5148*E5148</f>
        <v>0</v>
      </c>
      <c r="J5148" s="548"/>
    </row>
    <row r="5149" spans="1:10" s="339" customFormat="1" ht="24" customHeight="1" thickBot="1">
      <c r="A5149" s="687" t="s">
        <v>827</v>
      </c>
      <c r="B5149" s="686" t="s">
        <v>826</v>
      </c>
      <c r="C5149" s="686" t="s">
        <v>606</v>
      </c>
      <c r="D5149" s="458">
        <v>1.4</v>
      </c>
      <c r="E5149" s="317">
        <f t="shared" si="2083"/>
        <v>1.6099999999999999</v>
      </c>
      <c r="F5149" s="247"/>
      <c r="G5149" s="306" t="s">
        <v>200</v>
      </c>
      <c r="H5149" s="192">
        <f t="shared" si="2105"/>
        <v>0</v>
      </c>
      <c r="I5149" s="201">
        <f t="shared" si="2106"/>
        <v>0</v>
      </c>
      <c r="J5149" s="548"/>
    </row>
    <row r="5150" spans="1:10" s="339" customFormat="1" ht="24" customHeight="1" thickBot="1">
      <c r="A5150" s="687" t="s">
        <v>827</v>
      </c>
      <c r="B5150" s="686" t="s">
        <v>826</v>
      </c>
      <c r="C5150" s="686" t="s">
        <v>608</v>
      </c>
      <c r="D5150" s="458">
        <v>1.4</v>
      </c>
      <c r="E5150" s="317">
        <f t="shared" si="2083"/>
        <v>1.6099999999999999</v>
      </c>
      <c r="F5150" s="247"/>
      <c r="G5150" s="306" t="s">
        <v>200</v>
      </c>
      <c r="H5150" s="192">
        <f t="shared" si="2105"/>
        <v>0</v>
      </c>
      <c r="I5150" s="201">
        <f t="shared" si="2106"/>
        <v>0</v>
      </c>
      <c r="J5150" s="548"/>
    </row>
    <row r="5151" spans="1:10" s="339" customFormat="1" ht="24" customHeight="1" thickBot="1">
      <c r="A5151" s="687" t="s">
        <v>827</v>
      </c>
      <c r="B5151" s="686" t="s">
        <v>826</v>
      </c>
      <c r="C5151" s="686" t="s">
        <v>104</v>
      </c>
      <c r="D5151" s="458">
        <v>1.4</v>
      </c>
      <c r="E5151" s="317">
        <f t="shared" si="2083"/>
        <v>1.6099999999999999</v>
      </c>
      <c r="F5151" s="247"/>
      <c r="G5151" s="306" t="s">
        <v>200</v>
      </c>
      <c r="H5151" s="192">
        <f t="shared" si="2084"/>
        <v>0</v>
      </c>
      <c r="I5151" s="201">
        <f t="shared" si="2085"/>
        <v>0</v>
      </c>
      <c r="J5151" s="548"/>
    </row>
    <row r="5152" spans="1:10" s="339" customFormat="1" ht="24" customHeight="1" thickBot="1">
      <c r="A5152" s="687" t="s">
        <v>827</v>
      </c>
      <c r="B5152" s="686" t="s">
        <v>826</v>
      </c>
      <c r="C5152" s="686" t="s">
        <v>106</v>
      </c>
      <c r="D5152" s="458">
        <v>1.4</v>
      </c>
      <c r="E5152" s="317">
        <f t="shared" si="2083"/>
        <v>1.6099999999999999</v>
      </c>
      <c r="F5152" s="247"/>
      <c r="G5152" s="306" t="s">
        <v>200</v>
      </c>
      <c r="H5152" s="192">
        <f t="shared" si="2084"/>
        <v>0</v>
      </c>
      <c r="I5152" s="201">
        <f t="shared" si="2085"/>
        <v>0</v>
      </c>
      <c r="J5152" s="548"/>
    </row>
    <row r="5153" spans="1:10" s="339" customFormat="1" ht="24" customHeight="1" thickBot="1">
      <c r="A5153" s="687" t="s">
        <v>827</v>
      </c>
      <c r="B5153" s="686" t="s">
        <v>913</v>
      </c>
      <c r="C5153" s="686" t="s">
        <v>825</v>
      </c>
      <c r="D5153" s="458">
        <v>1.4</v>
      </c>
      <c r="E5153" s="317">
        <f t="shared" si="2083"/>
        <v>1.6099999999999999</v>
      </c>
      <c r="F5153" s="247"/>
      <c r="G5153" s="306" t="s">
        <v>200</v>
      </c>
      <c r="H5153" s="192">
        <f t="shared" ref="H5153:H5155" si="2110">F5153*D5153</f>
        <v>0</v>
      </c>
      <c r="I5153" s="201">
        <f t="shared" ref="I5153:I5155" si="2111">F5153*E5153</f>
        <v>0</v>
      </c>
      <c r="J5153" s="548"/>
    </row>
    <row r="5154" spans="1:10" s="339" customFormat="1" ht="24" customHeight="1" thickBot="1">
      <c r="A5154" s="687" t="s">
        <v>827</v>
      </c>
      <c r="B5154" s="686" t="s">
        <v>913</v>
      </c>
      <c r="C5154" s="686" t="s">
        <v>104</v>
      </c>
      <c r="D5154" s="458">
        <v>1.4</v>
      </c>
      <c r="E5154" s="317">
        <f t="shared" si="2083"/>
        <v>1.6099999999999999</v>
      </c>
      <c r="F5154" s="247"/>
      <c r="G5154" s="306" t="s">
        <v>200</v>
      </c>
      <c r="H5154" s="192">
        <f t="shared" si="2110"/>
        <v>0</v>
      </c>
      <c r="I5154" s="201">
        <f t="shared" si="2111"/>
        <v>0</v>
      </c>
      <c r="J5154" s="548"/>
    </row>
    <row r="5155" spans="1:10" s="339" customFormat="1" ht="24" customHeight="1" thickBot="1">
      <c r="A5155" s="687" t="s">
        <v>827</v>
      </c>
      <c r="B5155" s="686" t="s">
        <v>913</v>
      </c>
      <c r="C5155" s="686" t="s">
        <v>608</v>
      </c>
      <c r="D5155" s="458">
        <v>1.4</v>
      </c>
      <c r="E5155" s="317">
        <f t="shared" si="2083"/>
        <v>1.6099999999999999</v>
      </c>
      <c r="F5155" s="247"/>
      <c r="G5155" s="306" t="s">
        <v>200</v>
      </c>
      <c r="H5155" s="192">
        <f t="shared" si="2110"/>
        <v>0</v>
      </c>
      <c r="I5155" s="201">
        <f t="shared" si="2111"/>
        <v>0</v>
      </c>
      <c r="J5155" s="548"/>
    </row>
    <row r="5156" spans="1:10" s="339" customFormat="1" ht="24" customHeight="1" thickBot="1">
      <c r="A5156" s="687" t="s">
        <v>827</v>
      </c>
      <c r="B5156" s="686" t="s">
        <v>914</v>
      </c>
      <c r="C5156" s="686" t="s">
        <v>825</v>
      </c>
      <c r="D5156" s="458">
        <v>1.4</v>
      </c>
      <c r="E5156" s="317">
        <f t="shared" si="2083"/>
        <v>1.6099999999999999</v>
      </c>
      <c r="F5156" s="247"/>
      <c r="G5156" s="306" t="s">
        <v>200</v>
      </c>
      <c r="H5156" s="192">
        <f t="shared" ref="H5156:H5158" si="2112">F5156*D5156</f>
        <v>0</v>
      </c>
      <c r="I5156" s="201">
        <f t="shared" ref="I5156:I5158" si="2113">F5156*E5156</f>
        <v>0</v>
      </c>
      <c r="J5156" s="548"/>
    </row>
    <row r="5157" spans="1:10" s="339" customFormat="1" ht="24" customHeight="1" thickBot="1">
      <c r="A5157" s="687" t="s">
        <v>827</v>
      </c>
      <c r="B5157" s="686" t="s">
        <v>914</v>
      </c>
      <c r="C5157" s="686" t="s">
        <v>104</v>
      </c>
      <c r="D5157" s="458">
        <v>1.4</v>
      </c>
      <c r="E5157" s="317">
        <f t="shared" si="2083"/>
        <v>1.6099999999999999</v>
      </c>
      <c r="F5157" s="247"/>
      <c r="G5157" s="306" t="s">
        <v>200</v>
      </c>
      <c r="H5157" s="192">
        <f t="shared" si="2112"/>
        <v>0</v>
      </c>
      <c r="I5157" s="201">
        <f t="shared" si="2113"/>
        <v>0</v>
      </c>
      <c r="J5157" s="548"/>
    </row>
    <row r="5158" spans="1:10" s="339" customFormat="1" ht="24" customHeight="1" thickBot="1">
      <c r="A5158" s="687" t="s">
        <v>827</v>
      </c>
      <c r="B5158" s="686" t="s">
        <v>914</v>
      </c>
      <c r="C5158" s="686" t="s">
        <v>608</v>
      </c>
      <c r="D5158" s="458">
        <v>1.4</v>
      </c>
      <c r="E5158" s="317">
        <f t="shared" si="2083"/>
        <v>1.6099999999999999</v>
      </c>
      <c r="F5158" s="247"/>
      <c r="G5158" s="306" t="s">
        <v>200</v>
      </c>
      <c r="H5158" s="192">
        <f t="shared" si="2112"/>
        <v>0</v>
      </c>
      <c r="I5158" s="201">
        <f t="shared" si="2113"/>
        <v>0</v>
      </c>
      <c r="J5158" s="548"/>
    </row>
    <row r="5159" spans="1:10" s="339" customFormat="1" ht="24" customHeight="1" thickBot="1">
      <c r="A5159" s="687" t="s">
        <v>827</v>
      </c>
      <c r="B5159" s="686" t="s">
        <v>1479</v>
      </c>
      <c r="C5159" s="686" t="s">
        <v>825</v>
      </c>
      <c r="D5159" s="458">
        <v>1.4</v>
      </c>
      <c r="E5159" s="317">
        <f t="shared" si="2083"/>
        <v>1.6099999999999999</v>
      </c>
      <c r="F5159" s="247"/>
      <c r="G5159" s="306" t="s">
        <v>200</v>
      </c>
      <c r="H5159" s="192">
        <f t="shared" ref="H5159:H5161" si="2114">F5159*D5159</f>
        <v>0</v>
      </c>
      <c r="I5159" s="201">
        <f t="shared" ref="I5159:I5161" si="2115">F5159*E5159</f>
        <v>0</v>
      </c>
      <c r="J5159" s="548"/>
    </row>
    <row r="5160" spans="1:10" s="339" customFormat="1" ht="24" customHeight="1" thickBot="1">
      <c r="A5160" s="687" t="s">
        <v>827</v>
      </c>
      <c r="B5160" s="686" t="s">
        <v>1479</v>
      </c>
      <c r="C5160" s="686" t="s">
        <v>104</v>
      </c>
      <c r="D5160" s="458">
        <v>1.4</v>
      </c>
      <c r="E5160" s="317">
        <f t="shared" si="2083"/>
        <v>1.6099999999999999</v>
      </c>
      <c r="F5160" s="247"/>
      <c r="G5160" s="306" t="s">
        <v>200</v>
      </c>
      <c r="H5160" s="192">
        <f t="shared" si="2114"/>
        <v>0</v>
      </c>
      <c r="I5160" s="201">
        <f t="shared" si="2115"/>
        <v>0</v>
      </c>
      <c r="J5160" s="548"/>
    </row>
    <row r="5161" spans="1:10" s="339" customFormat="1" ht="24" customHeight="1" thickBot="1">
      <c r="A5161" s="687" t="s">
        <v>827</v>
      </c>
      <c r="B5161" s="686" t="s">
        <v>1479</v>
      </c>
      <c r="C5161" s="686" t="s">
        <v>608</v>
      </c>
      <c r="D5161" s="458">
        <v>1.4</v>
      </c>
      <c r="E5161" s="317">
        <f t="shared" si="2083"/>
        <v>1.6099999999999999</v>
      </c>
      <c r="F5161" s="247"/>
      <c r="G5161" s="306" t="s">
        <v>200</v>
      </c>
      <c r="H5161" s="192">
        <f t="shared" si="2114"/>
        <v>0</v>
      </c>
      <c r="I5161" s="201">
        <f t="shared" si="2115"/>
        <v>0</v>
      </c>
      <c r="J5161" s="548"/>
    </row>
    <row r="5162" spans="1:10" s="339" customFormat="1" ht="24" customHeight="1" thickBot="1">
      <c r="A5162" s="687" t="s">
        <v>827</v>
      </c>
      <c r="B5162" s="686" t="s">
        <v>1733</v>
      </c>
      <c r="C5162" s="686" t="s">
        <v>104</v>
      </c>
      <c r="D5162" s="458">
        <v>1.4</v>
      </c>
      <c r="E5162" s="317">
        <f t="shared" si="2083"/>
        <v>1.6099999999999999</v>
      </c>
      <c r="F5162" s="247"/>
      <c r="G5162" s="306" t="s">
        <v>200</v>
      </c>
      <c r="H5162" s="192">
        <f t="shared" ref="H5162:H5164" si="2116">F5162*D5162</f>
        <v>0</v>
      </c>
      <c r="I5162" s="201">
        <f t="shared" ref="I5162:I5164" si="2117">F5162*E5162</f>
        <v>0</v>
      </c>
      <c r="J5162" s="548"/>
    </row>
    <row r="5163" spans="1:10" s="339" customFormat="1" ht="24" customHeight="1" thickBot="1">
      <c r="A5163" s="687" t="s">
        <v>827</v>
      </c>
      <c r="B5163" s="686" t="s">
        <v>1733</v>
      </c>
      <c r="C5163" s="686" t="s">
        <v>825</v>
      </c>
      <c r="D5163" s="458">
        <v>1.4</v>
      </c>
      <c r="E5163" s="317">
        <f t="shared" si="2083"/>
        <v>1.6099999999999999</v>
      </c>
      <c r="F5163" s="247"/>
      <c r="G5163" s="306" t="s">
        <v>200</v>
      </c>
      <c r="H5163" s="192">
        <f t="shared" si="2116"/>
        <v>0</v>
      </c>
      <c r="I5163" s="201">
        <f t="shared" si="2117"/>
        <v>0</v>
      </c>
      <c r="J5163" s="548"/>
    </row>
    <row r="5164" spans="1:10" s="339" customFormat="1" ht="24" customHeight="1" thickBot="1">
      <c r="A5164" s="687" t="s">
        <v>827</v>
      </c>
      <c r="B5164" s="686" t="s">
        <v>1733</v>
      </c>
      <c r="C5164" s="686" t="s">
        <v>608</v>
      </c>
      <c r="D5164" s="458">
        <v>1.4</v>
      </c>
      <c r="E5164" s="317">
        <f t="shared" si="2083"/>
        <v>1.6099999999999999</v>
      </c>
      <c r="F5164" s="247"/>
      <c r="G5164" s="306" t="s">
        <v>200</v>
      </c>
      <c r="H5164" s="192">
        <f t="shared" si="2116"/>
        <v>0</v>
      </c>
      <c r="I5164" s="201">
        <f t="shared" si="2117"/>
        <v>0</v>
      </c>
      <c r="J5164" s="548"/>
    </row>
    <row r="5165" spans="1:10" s="339" customFormat="1" ht="24" customHeight="1" thickBot="1">
      <c r="A5165" s="687" t="s">
        <v>827</v>
      </c>
      <c r="B5165" s="686" t="s">
        <v>1292</v>
      </c>
      <c r="C5165" s="686" t="s">
        <v>104</v>
      </c>
      <c r="D5165" s="458">
        <v>1.4</v>
      </c>
      <c r="E5165" s="317">
        <f t="shared" si="2083"/>
        <v>1.6099999999999999</v>
      </c>
      <c r="F5165" s="247"/>
      <c r="G5165" s="306" t="s">
        <v>200</v>
      </c>
      <c r="H5165" s="192">
        <f t="shared" ref="H5165:H5168" si="2118">F5165*D5165</f>
        <v>0</v>
      </c>
      <c r="I5165" s="201">
        <f t="shared" ref="I5165:I5168" si="2119">F5165*E5165</f>
        <v>0</v>
      </c>
      <c r="J5165" s="548"/>
    </row>
    <row r="5166" spans="1:10" s="339" customFormat="1" ht="24" customHeight="1" thickBot="1">
      <c r="A5166" s="687" t="s">
        <v>827</v>
      </c>
      <c r="B5166" s="686" t="s">
        <v>1292</v>
      </c>
      <c r="C5166" s="686" t="s">
        <v>825</v>
      </c>
      <c r="D5166" s="458">
        <v>1.4</v>
      </c>
      <c r="E5166" s="317">
        <f t="shared" si="2083"/>
        <v>1.6099999999999999</v>
      </c>
      <c r="F5166" s="247"/>
      <c r="G5166" s="306" t="s">
        <v>200</v>
      </c>
      <c r="H5166" s="192">
        <f t="shared" si="2118"/>
        <v>0</v>
      </c>
      <c r="I5166" s="201">
        <f t="shared" si="2119"/>
        <v>0</v>
      </c>
      <c r="J5166" s="548"/>
    </row>
    <row r="5167" spans="1:10" s="339" customFormat="1" ht="24" customHeight="1" thickBot="1">
      <c r="A5167" s="687" t="s">
        <v>827</v>
      </c>
      <c r="B5167" s="686" t="s">
        <v>1292</v>
      </c>
      <c r="C5167" s="686" t="s">
        <v>608</v>
      </c>
      <c r="D5167" s="458">
        <v>1.4</v>
      </c>
      <c r="E5167" s="317">
        <f t="shared" si="2083"/>
        <v>1.6099999999999999</v>
      </c>
      <c r="F5167" s="247"/>
      <c r="G5167" s="306" t="s">
        <v>200</v>
      </c>
      <c r="H5167" s="192">
        <f t="shared" si="2118"/>
        <v>0</v>
      </c>
      <c r="I5167" s="201">
        <f t="shared" si="2119"/>
        <v>0</v>
      </c>
      <c r="J5167" s="548"/>
    </row>
    <row r="5168" spans="1:10" s="339" customFormat="1" ht="24" customHeight="1" thickBot="1">
      <c r="A5168" s="687" t="s">
        <v>827</v>
      </c>
      <c r="B5168" s="686" t="s">
        <v>1292</v>
      </c>
      <c r="C5168" s="686" t="s">
        <v>606</v>
      </c>
      <c r="D5168" s="458">
        <v>1.4</v>
      </c>
      <c r="E5168" s="317">
        <f t="shared" si="2083"/>
        <v>1.6099999999999999</v>
      </c>
      <c r="F5168" s="247"/>
      <c r="G5168" s="306" t="s">
        <v>200</v>
      </c>
      <c r="H5168" s="192">
        <f t="shared" si="2118"/>
        <v>0</v>
      </c>
      <c r="I5168" s="201">
        <f t="shared" si="2119"/>
        <v>0</v>
      </c>
      <c r="J5168" s="548"/>
    </row>
    <row r="5169" spans="1:10" s="339" customFormat="1" ht="24" customHeight="1" thickBot="1">
      <c r="A5169" s="687" t="s">
        <v>827</v>
      </c>
      <c r="B5169" s="686" t="s">
        <v>1289</v>
      </c>
      <c r="C5169" s="686" t="s">
        <v>104</v>
      </c>
      <c r="D5169" s="458">
        <v>1.4</v>
      </c>
      <c r="E5169" s="317">
        <f t="shared" si="2083"/>
        <v>1.6099999999999999</v>
      </c>
      <c r="F5169" s="247"/>
      <c r="G5169" s="306" t="s">
        <v>200</v>
      </c>
      <c r="H5169" s="192">
        <f t="shared" ref="H5169:H5171" si="2120">F5169*D5169</f>
        <v>0</v>
      </c>
      <c r="I5169" s="201">
        <f t="shared" ref="I5169:I5171" si="2121">F5169*E5169</f>
        <v>0</v>
      </c>
      <c r="J5169" s="548"/>
    </row>
    <row r="5170" spans="1:10" s="339" customFormat="1" ht="24" customHeight="1" thickBot="1">
      <c r="A5170" s="687" t="s">
        <v>827</v>
      </c>
      <c r="B5170" s="686" t="s">
        <v>1289</v>
      </c>
      <c r="C5170" s="686" t="s">
        <v>825</v>
      </c>
      <c r="D5170" s="458">
        <v>1.4</v>
      </c>
      <c r="E5170" s="317">
        <f t="shared" si="2083"/>
        <v>1.6099999999999999</v>
      </c>
      <c r="F5170" s="247"/>
      <c r="G5170" s="306" t="s">
        <v>200</v>
      </c>
      <c r="H5170" s="192">
        <f t="shared" si="2120"/>
        <v>0</v>
      </c>
      <c r="I5170" s="201">
        <f t="shared" si="2121"/>
        <v>0</v>
      </c>
      <c r="J5170" s="548"/>
    </row>
    <row r="5171" spans="1:10" s="339" customFormat="1" ht="24" customHeight="1" thickBot="1">
      <c r="A5171" s="687" t="s">
        <v>827</v>
      </c>
      <c r="B5171" s="686" t="s">
        <v>1289</v>
      </c>
      <c r="C5171" s="686" t="s">
        <v>606</v>
      </c>
      <c r="D5171" s="458">
        <v>1.4</v>
      </c>
      <c r="E5171" s="317">
        <f t="shared" si="2083"/>
        <v>1.6099999999999999</v>
      </c>
      <c r="F5171" s="247"/>
      <c r="G5171" s="306" t="s">
        <v>200</v>
      </c>
      <c r="H5171" s="192">
        <f t="shared" si="2120"/>
        <v>0</v>
      </c>
      <c r="I5171" s="201">
        <f t="shared" si="2121"/>
        <v>0</v>
      </c>
      <c r="J5171" s="548"/>
    </row>
    <row r="5172" spans="1:10" s="339" customFormat="1" ht="24" customHeight="1" thickBot="1">
      <c r="A5172" s="687" t="s">
        <v>827</v>
      </c>
      <c r="B5172" s="686" t="s">
        <v>1290</v>
      </c>
      <c r="C5172" s="686" t="s">
        <v>825</v>
      </c>
      <c r="D5172" s="458">
        <v>1.4</v>
      </c>
      <c r="E5172" s="317">
        <f t="shared" si="2083"/>
        <v>1.6099999999999999</v>
      </c>
      <c r="F5172" s="247"/>
      <c r="G5172" s="306" t="s">
        <v>200</v>
      </c>
      <c r="H5172" s="192">
        <f t="shared" ref="H5172" si="2122">F5172*D5172</f>
        <v>0</v>
      </c>
      <c r="I5172" s="201">
        <f t="shared" ref="I5172" si="2123">F5172*E5172</f>
        <v>0</v>
      </c>
      <c r="J5172" s="548"/>
    </row>
    <row r="5173" spans="1:10" s="339" customFormat="1" ht="24" customHeight="1" thickBot="1">
      <c r="A5173" s="687" t="s">
        <v>827</v>
      </c>
      <c r="B5173" s="686" t="s">
        <v>1291</v>
      </c>
      <c r="C5173" s="686" t="s">
        <v>104</v>
      </c>
      <c r="D5173" s="458">
        <v>1.4</v>
      </c>
      <c r="E5173" s="317">
        <f t="shared" ref="E5173:E5222" si="2124">D5173*1.15</f>
        <v>1.6099999999999999</v>
      </c>
      <c r="F5173" s="247"/>
      <c r="G5173" s="306" t="s">
        <v>200</v>
      </c>
      <c r="H5173" s="192">
        <f t="shared" ref="H5173:H5175" si="2125">F5173*D5173</f>
        <v>0</v>
      </c>
      <c r="I5173" s="201">
        <f t="shared" ref="I5173:I5175" si="2126">F5173*E5173</f>
        <v>0</v>
      </c>
      <c r="J5173" s="548"/>
    </row>
    <row r="5174" spans="1:10" s="339" customFormat="1" ht="24" customHeight="1" thickBot="1">
      <c r="A5174" s="687" t="s">
        <v>827</v>
      </c>
      <c r="B5174" s="686" t="s">
        <v>1291</v>
      </c>
      <c r="C5174" s="686" t="s">
        <v>825</v>
      </c>
      <c r="D5174" s="458">
        <v>1.4</v>
      </c>
      <c r="E5174" s="317">
        <f t="shared" si="2124"/>
        <v>1.6099999999999999</v>
      </c>
      <c r="F5174" s="247"/>
      <c r="G5174" s="306" t="s">
        <v>200</v>
      </c>
      <c r="H5174" s="192">
        <f t="shared" si="2125"/>
        <v>0</v>
      </c>
      <c r="I5174" s="201">
        <f t="shared" si="2126"/>
        <v>0</v>
      </c>
      <c r="J5174" s="548"/>
    </row>
    <row r="5175" spans="1:10" s="339" customFormat="1" ht="24" customHeight="1" thickBot="1">
      <c r="A5175" s="687" t="s">
        <v>827</v>
      </c>
      <c r="B5175" s="686" t="s">
        <v>1291</v>
      </c>
      <c r="C5175" s="686" t="s">
        <v>606</v>
      </c>
      <c r="D5175" s="458">
        <v>1.4</v>
      </c>
      <c r="E5175" s="317">
        <f t="shared" si="2124"/>
        <v>1.6099999999999999</v>
      </c>
      <c r="F5175" s="247"/>
      <c r="G5175" s="306" t="s">
        <v>200</v>
      </c>
      <c r="H5175" s="192">
        <f t="shared" si="2125"/>
        <v>0</v>
      </c>
      <c r="I5175" s="201">
        <f t="shared" si="2126"/>
        <v>0</v>
      </c>
      <c r="J5175" s="548"/>
    </row>
    <row r="5176" spans="1:10" s="339" customFormat="1" ht="24" customHeight="1" thickBot="1">
      <c r="A5176" s="687" t="s">
        <v>827</v>
      </c>
      <c r="B5176" s="686" t="s">
        <v>1048</v>
      </c>
      <c r="C5176" s="686" t="s">
        <v>825</v>
      </c>
      <c r="D5176" s="458">
        <v>1.4</v>
      </c>
      <c r="E5176" s="317">
        <f t="shared" si="2124"/>
        <v>1.6099999999999999</v>
      </c>
      <c r="F5176" s="247"/>
      <c r="G5176" s="306" t="s">
        <v>200</v>
      </c>
      <c r="H5176" s="192">
        <f t="shared" si="2084"/>
        <v>0</v>
      </c>
      <c r="I5176" s="201">
        <f t="shared" si="2085"/>
        <v>0</v>
      </c>
      <c r="J5176" s="548"/>
    </row>
    <row r="5177" spans="1:10" s="339" customFormat="1" ht="24" customHeight="1" thickBot="1">
      <c r="A5177" s="687" t="s">
        <v>827</v>
      </c>
      <c r="B5177" s="686" t="s">
        <v>1048</v>
      </c>
      <c r="C5177" s="686" t="s">
        <v>606</v>
      </c>
      <c r="D5177" s="458">
        <v>1.4</v>
      </c>
      <c r="E5177" s="317">
        <f t="shared" si="2124"/>
        <v>1.6099999999999999</v>
      </c>
      <c r="F5177" s="247"/>
      <c r="G5177" s="306" t="s">
        <v>200</v>
      </c>
      <c r="H5177" s="192">
        <f t="shared" si="2084"/>
        <v>0</v>
      </c>
      <c r="I5177" s="201">
        <f t="shared" si="2085"/>
        <v>0</v>
      </c>
      <c r="J5177" s="548"/>
    </row>
    <row r="5178" spans="1:10" s="339" customFormat="1" ht="24" customHeight="1" thickBot="1">
      <c r="A5178" s="687" t="s">
        <v>827</v>
      </c>
      <c r="B5178" s="686" t="s">
        <v>998</v>
      </c>
      <c r="C5178" s="686" t="s">
        <v>104</v>
      </c>
      <c r="D5178" s="458">
        <v>1.4</v>
      </c>
      <c r="E5178" s="317">
        <f t="shared" si="2124"/>
        <v>1.6099999999999999</v>
      </c>
      <c r="F5178" s="247"/>
      <c r="G5178" s="306" t="s">
        <v>200</v>
      </c>
      <c r="H5178" s="192">
        <f t="shared" ref="H5178:H5182" si="2127">F5178*D5178</f>
        <v>0</v>
      </c>
      <c r="I5178" s="201">
        <f t="shared" ref="I5178:I5182" si="2128">F5178*E5178</f>
        <v>0</v>
      </c>
      <c r="J5178" s="548"/>
    </row>
    <row r="5179" spans="1:10" s="339" customFormat="1" ht="24" customHeight="1" thickBot="1">
      <c r="A5179" s="687" t="s">
        <v>827</v>
      </c>
      <c r="B5179" s="686" t="s">
        <v>998</v>
      </c>
      <c r="C5179" s="686" t="s">
        <v>606</v>
      </c>
      <c r="D5179" s="458">
        <v>1.4</v>
      </c>
      <c r="E5179" s="317">
        <f t="shared" si="2124"/>
        <v>1.6099999999999999</v>
      </c>
      <c r="F5179" s="247"/>
      <c r="G5179" s="306" t="s">
        <v>200</v>
      </c>
      <c r="H5179" s="192">
        <f t="shared" si="2127"/>
        <v>0</v>
      </c>
      <c r="I5179" s="201">
        <f t="shared" si="2128"/>
        <v>0</v>
      </c>
      <c r="J5179" s="548"/>
    </row>
    <row r="5180" spans="1:10" s="339" customFormat="1" ht="24" customHeight="1" thickBot="1">
      <c r="A5180" s="687" t="s">
        <v>827</v>
      </c>
      <c r="B5180" s="686" t="s">
        <v>1480</v>
      </c>
      <c r="C5180" s="686" t="s">
        <v>608</v>
      </c>
      <c r="D5180" s="458">
        <v>1.4</v>
      </c>
      <c r="E5180" s="317">
        <f t="shared" ref="E5180:E5182" si="2129">D5180*1.15</f>
        <v>1.6099999999999999</v>
      </c>
      <c r="F5180" s="247"/>
      <c r="G5180" s="306" t="s">
        <v>200</v>
      </c>
      <c r="H5180" s="192">
        <f t="shared" si="2127"/>
        <v>0</v>
      </c>
      <c r="I5180" s="201">
        <f t="shared" si="2128"/>
        <v>0</v>
      </c>
      <c r="J5180" s="548"/>
    </row>
    <row r="5181" spans="1:10" s="339" customFormat="1" ht="24" customHeight="1" thickBot="1">
      <c r="A5181" s="687" t="s">
        <v>827</v>
      </c>
      <c r="B5181" s="686" t="s">
        <v>1480</v>
      </c>
      <c r="C5181" s="686" t="s">
        <v>106</v>
      </c>
      <c r="D5181" s="458">
        <v>1.4</v>
      </c>
      <c r="E5181" s="317">
        <f t="shared" si="2129"/>
        <v>1.6099999999999999</v>
      </c>
      <c r="F5181" s="247"/>
      <c r="G5181" s="306" t="s">
        <v>200</v>
      </c>
      <c r="H5181" s="192">
        <f t="shared" si="2127"/>
        <v>0</v>
      </c>
      <c r="I5181" s="201">
        <f t="shared" si="2128"/>
        <v>0</v>
      </c>
      <c r="J5181" s="548"/>
    </row>
    <row r="5182" spans="1:10" s="339" customFormat="1" ht="24" customHeight="1" thickBot="1">
      <c r="A5182" s="687" t="s">
        <v>827</v>
      </c>
      <c r="B5182" s="686" t="s">
        <v>1480</v>
      </c>
      <c r="C5182" s="686" t="s">
        <v>606</v>
      </c>
      <c r="D5182" s="458">
        <v>1.4</v>
      </c>
      <c r="E5182" s="317">
        <f t="shared" si="2129"/>
        <v>1.6099999999999999</v>
      </c>
      <c r="F5182" s="247"/>
      <c r="G5182" s="306" t="s">
        <v>200</v>
      </c>
      <c r="H5182" s="192">
        <f t="shared" si="2127"/>
        <v>0</v>
      </c>
      <c r="I5182" s="201">
        <f t="shared" si="2128"/>
        <v>0</v>
      </c>
      <c r="J5182" s="548"/>
    </row>
    <row r="5183" spans="1:10" s="339" customFormat="1" ht="24" customHeight="1" thickBot="1">
      <c r="A5183" s="687" t="s">
        <v>827</v>
      </c>
      <c r="B5183" s="686" t="s">
        <v>1480</v>
      </c>
      <c r="C5183" s="686" t="s">
        <v>104</v>
      </c>
      <c r="D5183" s="458">
        <v>1.4</v>
      </c>
      <c r="E5183" s="317">
        <f t="shared" si="2124"/>
        <v>1.6099999999999999</v>
      </c>
      <c r="F5183" s="247"/>
      <c r="G5183" s="306" t="s">
        <v>200</v>
      </c>
      <c r="H5183" s="192">
        <f t="shared" ref="H5183" si="2130">F5183*D5183</f>
        <v>0</v>
      </c>
      <c r="I5183" s="201">
        <f t="shared" ref="I5183" si="2131">F5183*E5183</f>
        <v>0</v>
      </c>
      <c r="J5183" s="548"/>
    </row>
    <row r="5184" spans="1:10" s="339" customFormat="1" ht="24" customHeight="1" thickBot="1">
      <c r="A5184" s="687" t="s">
        <v>827</v>
      </c>
      <c r="B5184" s="686" t="s">
        <v>1481</v>
      </c>
      <c r="C5184" s="686" t="s">
        <v>104</v>
      </c>
      <c r="D5184" s="458">
        <v>1.4</v>
      </c>
      <c r="E5184" s="317">
        <f t="shared" si="2124"/>
        <v>1.6099999999999999</v>
      </c>
      <c r="F5184" s="247"/>
      <c r="G5184" s="306" t="s">
        <v>200</v>
      </c>
      <c r="H5184" s="192">
        <f t="shared" ref="H5184:H5187" si="2132">F5184*D5184</f>
        <v>0</v>
      </c>
      <c r="I5184" s="201">
        <f t="shared" ref="I5184:I5187" si="2133">F5184*E5184</f>
        <v>0</v>
      </c>
      <c r="J5184" s="548"/>
    </row>
    <row r="5185" spans="1:10" s="339" customFormat="1" ht="24" customHeight="1" thickBot="1">
      <c r="A5185" s="687" t="s">
        <v>827</v>
      </c>
      <c r="B5185" s="686" t="s">
        <v>1481</v>
      </c>
      <c r="C5185" s="686" t="s">
        <v>825</v>
      </c>
      <c r="D5185" s="458">
        <v>1.4</v>
      </c>
      <c r="E5185" s="317">
        <f t="shared" si="2124"/>
        <v>1.6099999999999999</v>
      </c>
      <c r="F5185" s="247"/>
      <c r="G5185" s="306" t="s">
        <v>200</v>
      </c>
      <c r="H5185" s="192">
        <f t="shared" si="2132"/>
        <v>0</v>
      </c>
      <c r="I5185" s="201">
        <f t="shared" si="2133"/>
        <v>0</v>
      </c>
      <c r="J5185" s="548"/>
    </row>
    <row r="5186" spans="1:10" s="339" customFormat="1" ht="24" customHeight="1" thickBot="1">
      <c r="A5186" s="687" t="s">
        <v>827</v>
      </c>
      <c r="B5186" s="686" t="s">
        <v>1481</v>
      </c>
      <c r="C5186" s="686" t="s">
        <v>606</v>
      </c>
      <c r="D5186" s="458">
        <v>1.4</v>
      </c>
      <c r="E5186" s="317">
        <f t="shared" si="2124"/>
        <v>1.6099999999999999</v>
      </c>
      <c r="F5186" s="247"/>
      <c r="G5186" s="306" t="s">
        <v>200</v>
      </c>
      <c r="H5186" s="192">
        <f t="shared" si="2132"/>
        <v>0</v>
      </c>
      <c r="I5186" s="201">
        <f t="shared" si="2133"/>
        <v>0</v>
      </c>
      <c r="J5186" s="548"/>
    </row>
    <row r="5187" spans="1:10" s="339" customFormat="1" ht="24" customHeight="1" thickBot="1">
      <c r="A5187" s="687" t="s">
        <v>827</v>
      </c>
      <c r="B5187" s="686" t="s">
        <v>828</v>
      </c>
      <c r="C5187" s="686" t="s">
        <v>606</v>
      </c>
      <c r="D5187" s="458">
        <v>1.4</v>
      </c>
      <c r="E5187" s="317">
        <f t="shared" ref="E5187" si="2134">D5187*1.15</f>
        <v>1.6099999999999999</v>
      </c>
      <c r="F5187" s="247"/>
      <c r="G5187" s="306" t="s">
        <v>200</v>
      </c>
      <c r="H5187" s="192">
        <f t="shared" si="2132"/>
        <v>0</v>
      </c>
      <c r="I5187" s="201">
        <f t="shared" si="2133"/>
        <v>0</v>
      </c>
      <c r="J5187" s="548"/>
    </row>
    <row r="5188" spans="1:10" s="339" customFormat="1" ht="24" customHeight="1" thickBot="1">
      <c r="A5188" s="687" t="s">
        <v>827</v>
      </c>
      <c r="B5188" s="686" t="s">
        <v>828</v>
      </c>
      <c r="C5188" s="686" t="s">
        <v>104</v>
      </c>
      <c r="D5188" s="458">
        <v>1.4</v>
      </c>
      <c r="E5188" s="317">
        <f t="shared" si="2124"/>
        <v>1.6099999999999999</v>
      </c>
      <c r="F5188" s="247"/>
      <c r="G5188" s="306" t="s">
        <v>200</v>
      </c>
      <c r="H5188" s="192">
        <f t="shared" ref="H5188:H5199" si="2135">F5188*D5188</f>
        <v>0</v>
      </c>
      <c r="I5188" s="201">
        <f t="shared" ref="I5188:I5199" si="2136">F5188*E5188</f>
        <v>0</v>
      </c>
      <c r="J5188" s="548"/>
    </row>
    <row r="5189" spans="1:10" s="339" customFormat="1" ht="24" customHeight="1" thickBot="1">
      <c r="A5189" s="687" t="s">
        <v>827</v>
      </c>
      <c r="B5189" s="686" t="s">
        <v>829</v>
      </c>
      <c r="C5189" s="686" t="s">
        <v>106</v>
      </c>
      <c r="D5189" s="458">
        <v>1.4</v>
      </c>
      <c r="E5189" s="317">
        <f t="shared" si="2124"/>
        <v>1.6099999999999999</v>
      </c>
      <c r="F5189" s="247"/>
      <c r="G5189" s="306" t="s">
        <v>200</v>
      </c>
      <c r="H5189" s="192">
        <f t="shared" si="2135"/>
        <v>0</v>
      </c>
      <c r="I5189" s="201">
        <f t="shared" si="2136"/>
        <v>0</v>
      </c>
      <c r="J5189" s="548"/>
    </row>
    <row r="5190" spans="1:10" s="339" customFormat="1" ht="24" customHeight="1" thickBot="1">
      <c r="A5190" s="687" t="s">
        <v>827</v>
      </c>
      <c r="B5190" s="686" t="s">
        <v>592</v>
      </c>
      <c r="C5190" s="686" t="s">
        <v>606</v>
      </c>
      <c r="D5190" s="458">
        <v>1.4</v>
      </c>
      <c r="E5190" s="317">
        <f t="shared" si="2124"/>
        <v>1.6099999999999999</v>
      </c>
      <c r="F5190" s="247"/>
      <c r="G5190" s="306" t="s">
        <v>200</v>
      </c>
      <c r="H5190" s="192">
        <f t="shared" si="2135"/>
        <v>0</v>
      </c>
      <c r="I5190" s="201">
        <f t="shared" si="2136"/>
        <v>0</v>
      </c>
      <c r="J5190" s="548"/>
    </row>
    <row r="5191" spans="1:10" s="339" customFormat="1" ht="24" customHeight="1" thickBot="1">
      <c r="A5191" s="687" t="s">
        <v>827</v>
      </c>
      <c r="B5191" s="686" t="s">
        <v>1307</v>
      </c>
      <c r="C5191" s="686" t="s">
        <v>104</v>
      </c>
      <c r="D5191" s="458">
        <v>1.4</v>
      </c>
      <c r="E5191" s="317">
        <f t="shared" si="2124"/>
        <v>1.6099999999999999</v>
      </c>
      <c r="F5191" s="247"/>
      <c r="G5191" s="306" t="s">
        <v>200</v>
      </c>
      <c r="H5191" s="192">
        <f t="shared" ref="H5191:H5193" si="2137">F5191*D5191</f>
        <v>0</v>
      </c>
      <c r="I5191" s="201">
        <f t="shared" ref="I5191:I5193" si="2138">F5191*E5191</f>
        <v>0</v>
      </c>
      <c r="J5191" s="548"/>
    </row>
    <row r="5192" spans="1:10" s="339" customFormat="1" ht="24" customHeight="1" thickBot="1">
      <c r="A5192" s="687" t="s">
        <v>827</v>
      </c>
      <c r="B5192" s="686" t="s">
        <v>1307</v>
      </c>
      <c r="C5192" s="686" t="s">
        <v>825</v>
      </c>
      <c r="D5192" s="458">
        <v>1.4</v>
      </c>
      <c r="E5192" s="317">
        <f t="shared" si="2124"/>
        <v>1.6099999999999999</v>
      </c>
      <c r="F5192" s="247"/>
      <c r="G5192" s="306" t="s">
        <v>200</v>
      </c>
      <c r="H5192" s="192">
        <f t="shared" si="2137"/>
        <v>0</v>
      </c>
      <c r="I5192" s="201">
        <f t="shared" si="2138"/>
        <v>0</v>
      </c>
      <c r="J5192" s="548"/>
    </row>
    <row r="5193" spans="1:10" s="339" customFormat="1" ht="24" customHeight="1" thickBot="1">
      <c r="A5193" s="687" t="s">
        <v>827</v>
      </c>
      <c r="B5193" s="686" t="s">
        <v>1307</v>
      </c>
      <c r="C5193" s="686" t="s">
        <v>606</v>
      </c>
      <c r="D5193" s="458">
        <v>1.4</v>
      </c>
      <c r="E5193" s="317">
        <f t="shared" si="2124"/>
        <v>1.6099999999999999</v>
      </c>
      <c r="F5193" s="247"/>
      <c r="G5193" s="306" t="s">
        <v>200</v>
      </c>
      <c r="H5193" s="192">
        <f t="shared" si="2137"/>
        <v>0</v>
      </c>
      <c r="I5193" s="201">
        <f t="shared" si="2138"/>
        <v>0</v>
      </c>
      <c r="J5193" s="548"/>
    </row>
    <row r="5194" spans="1:10" s="339" customFormat="1" ht="24" customHeight="1" thickBot="1">
      <c r="A5194" s="687" t="s">
        <v>827</v>
      </c>
      <c r="B5194" s="686" t="s">
        <v>1308</v>
      </c>
      <c r="C5194" s="686" t="s">
        <v>825</v>
      </c>
      <c r="D5194" s="458">
        <v>1.4</v>
      </c>
      <c r="E5194" s="317">
        <f t="shared" si="2124"/>
        <v>1.6099999999999999</v>
      </c>
      <c r="F5194" s="247"/>
      <c r="G5194" s="306" t="s">
        <v>200</v>
      </c>
      <c r="H5194" s="192">
        <f t="shared" ref="H5194:H5195" si="2139">F5194*D5194</f>
        <v>0</v>
      </c>
      <c r="I5194" s="201">
        <f t="shared" ref="I5194:I5195" si="2140">F5194*E5194</f>
        <v>0</v>
      </c>
      <c r="J5194" s="548"/>
    </row>
    <row r="5195" spans="1:10" s="339" customFormat="1" ht="24" customHeight="1" thickBot="1">
      <c r="A5195" s="687" t="s">
        <v>827</v>
      </c>
      <c r="B5195" s="686" t="s">
        <v>1308</v>
      </c>
      <c r="C5195" s="686" t="s">
        <v>606</v>
      </c>
      <c r="D5195" s="458">
        <v>1.4</v>
      </c>
      <c r="E5195" s="317">
        <f t="shared" si="2124"/>
        <v>1.6099999999999999</v>
      </c>
      <c r="F5195" s="247"/>
      <c r="G5195" s="306" t="s">
        <v>200</v>
      </c>
      <c r="H5195" s="192">
        <f t="shared" si="2139"/>
        <v>0</v>
      </c>
      <c r="I5195" s="201">
        <f t="shared" si="2140"/>
        <v>0</v>
      </c>
      <c r="J5195" s="548"/>
    </row>
    <row r="5196" spans="1:10" s="339" customFormat="1" ht="24" customHeight="1" thickBot="1">
      <c r="A5196" s="687" t="s">
        <v>827</v>
      </c>
      <c r="B5196" s="686" t="s">
        <v>585</v>
      </c>
      <c r="C5196" s="686" t="s">
        <v>104</v>
      </c>
      <c r="D5196" s="458">
        <v>1.4</v>
      </c>
      <c r="E5196" s="317">
        <f t="shared" si="2124"/>
        <v>1.6099999999999999</v>
      </c>
      <c r="F5196" s="247"/>
      <c r="G5196" s="306" t="s">
        <v>200</v>
      </c>
      <c r="H5196" s="192">
        <f t="shared" si="2135"/>
        <v>0</v>
      </c>
      <c r="I5196" s="201">
        <f t="shared" si="2136"/>
        <v>0</v>
      </c>
      <c r="J5196" s="548"/>
    </row>
    <row r="5197" spans="1:10" s="339" customFormat="1" ht="24" customHeight="1" thickBot="1">
      <c r="A5197" s="687" t="s">
        <v>827</v>
      </c>
      <c r="B5197" s="686" t="s">
        <v>585</v>
      </c>
      <c r="C5197" s="686" t="s">
        <v>825</v>
      </c>
      <c r="D5197" s="458">
        <v>1.4</v>
      </c>
      <c r="E5197" s="317">
        <f t="shared" si="2124"/>
        <v>1.6099999999999999</v>
      </c>
      <c r="F5197" s="247"/>
      <c r="G5197" s="306" t="s">
        <v>200</v>
      </c>
      <c r="H5197" s="192">
        <f t="shared" si="2135"/>
        <v>0</v>
      </c>
      <c r="I5197" s="201">
        <f t="shared" si="2136"/>
        <v>0</v>
      </c>
      <c r="J5197" s="548"/>
    </row>
    <row r="5198" spans="1:10" s="339" customFormat="1" ht="24" customHeight="1" thickBot="1">
      <c r="A5198" s="687" t="s">
        <v>827</v>
      </c>
      <c r="B5198" s="686" t="s">
        <v>585</v>
      </c>
      <c r="C5198" s="686" t="s">
        <v>841</v>
      </c>
      <c r="D5198" s="458">
        <v>1.4</v>
      </c>
      <c r="E5198" s="317">
        <f t="shared" si="2124"/>
        <v>1.6099999999999999</v>
      </c>
      <c r="F5198" s="247"/>
      <c r="G5198" s="306" t="s">
        <v>200</v>
      </c>
      <c r="H5198" s="192">
        <f t="shared" si="2135"/>
        <v>0</v>
      </c>
      <c r="I5198" s="201">
        <f t="shared" si="2136"/>
        <v>0</v>
      </c>
      <c r="J5198" s="548"/>
    </row>
    <row r="5199" spans="1:10" s="339" customFormat="1" ht="24" customHeight="1" thickBot="1">
      <c r="A5199" s="687" t="s">
        <v>827</v>
      </c>
      <c r="B5199" s="686" t="s">
        <v>585</v>
      </c>
      <c r="C5199" s="686" t="s">
        <v>606</v>
      </c>
      <c r="D5199" s="458">
        <v>1.4</v>
      </c>
      <c r="E5199" s="317">
        <f t="shared" si="2124"/>
        <v>1.6099999999999999</v>
      </c>
      <c r="F5199" s="247"/>
      <c r="G5199" s="306" t="s">
        <v>200</v>
      </c>
      <c r="H5199" s="192">
        <f t="shared" si="2135"/>
        <v>0</v>
      </c>
      <c r="I5199" s="201">
        <f t="shared" si="2136"/>
        <v>0</v>
      </c>
      <c r="J5199" s="548"/>
    </row>
    <row r="5200" spans="1:10" s="340" customFormat="1" ht="24" customHeight="1" thickBot="1">
      <c r="A5200" s="687" t="s">
        <v>830</v>
      </c>
      <c r="B5200" s="686" t="s">
        <v>1293</v>
      </c>
      <c r="C5200" s="686" t="s">
        <v>104</v>
      </c>
      <c r="D5200" s="458">
        <v>1.4</v>
      </c>
      <c r="E5200" s="317">
        <f t="shared" si="2124"/>
        <v>1.6099999999999999</v>
      </c>
      <c r="F5200" s="247"/>
      <c r="G5200" s="306" t="s">
        <v>200</v>
      </c>
      <c r="H5200" s="192">
        <f t="shared" ref="H5200:H5207" si="2141">F5200*D5200</f>
        <v>0</v>
      </c>
      <c r="I5200" s="201">
        <f t="shared" ref="I5200:I5207" si="2142">F5200*E5200</f>
        <v>0</v>
      </c>
      <c r="J5200" s="548"/>
    </row>
    <row r="5201" spans="1:10" s="340" customFormat="1" ht="24" customHeight="1" thickBot="1">
      <c r="A5201" s="687" t="s">
        <v>830</v>
      </c>
      <c r="B5201" s="686" t="s">
        <v>1293</v>
      </c>
      <c r="C5201" s="686" t="s">
        <v>825</v>
      </c>
      <c r="D5201" s="458">
        <v>1.4</v>
      </c>
      <c r="E5201" s="317">
        <f t="shared" si="2124"/>
        <v>1.6099999999999999</v>
      </c>
      <c r="F5201" s="247"/>
      <c r="G5201" s="306" t="s">
        <v>200</v>
      </c>
      <c r="H5201" s="192">
        <f t="shared" si="2141"/>
        <v>0</v>
      </c>
      <c r="I5201" s="201">
        <f t="shared" si="2142"/>
        <v>0</v>
      </c>
      <c r="J5201" s="548"/>
    </row>
    <row r="5202" spans="1:10" s="340" customFormat="1" ht="24" customHeight="1" thickBot="1">
      <c r="A5202" s="687" t="s">
        <v>830</v>
      </c>
      <c r="B5202" s="686" t="s">
        <v>1293</v>
      </c>
      <c r="C5202" s="686" t="s">
        <v>841</v>
      </c>
      <c r="D5202" s="458">
        <v>1.4</v>
      </c>
      <c r="E5202" s="317">
        <f t="shared" si="2124"/>
        <v>1.6099999999999999</v>
      </c>
      <c r="F5202" s="247"/>
      <c r="G5202" s="306" t="s">
        <v>200</v>
      </c>
      <c r="H5202" s="192">
        <f t="shared" si="2141"/>
        <v>0</v>
      </c>
      <c r="I5202" s="201">
        <f t="shared" si="2142"/>
        <v>0</v>
      </c>
      <c r="J5202" s="548"/>
    </row>
    <row r="5203" spans="1:10" s="340" customFormat="1" ht="24" customHeight="1" thickBot="1">
      <c r="A5203" s="687" t="s">
        <v>830</v>
      </c>
      <c r="B5203" s="686" t="s">
        <v>1293</v>
      </c>
      <c r="C5203" s="686" t="s">
        <v>606</v>
      </c>
      <c r="D5203" s="458">
        <v>1.4</v>
      </c>
      <c r="E5203" s="317">
        <f t="shared" si="2124"/>
        <v>1.6099999999999999</v>
      </c>
      <c r="F5203" s="247"/>
      <c r="G5203" s="306" t="s">
        <v>200</v>
      </c>
      <c r="H5203" s="192">
        <f t="shared" si="2141"/>
        <v>0</v>
      </c>
      <c r="I5203" s="201">
        <f t="shared" si="2142"/>
        <v>0</v>
      </c>
      <c r="J5203" s="548"/>
    </row>
    <row r="5204" spans="1:10" s="340" customFormat="1" ht="24" customHeight="1" thickBot="1">
      <c r="A5204" s="687" t="s">
        <v>830</v>
      </c>
      <c r="B5204" s="686" t="s">
        <v>1295</v>
      </c>
      <c r="C5204" s="686" t="s">
        <v>104</v>
      </c>
      <c r="D5204" s="458">
        <v>1.4</v>
      </c>
      <c r="E5204" s="317">
        <f t="shared" si="2124"/>
        <v>1.6099999999999999</v>
      </c>
      <c r="F5204" s="247"/>
      <c r="G5204" s="306" t="s">
        <v>200</v>
      </c>
      <c r="H5204" s="192">
        <f t="shared" si="2141"/>
        <v>0</v>
      </c>
      <c r="I5204" s="201">
        <f t="shared" si="2142"/>
        <v>0</v>
      </c>
      <c r="J5204" s="548"/>
    </row>
    <row r="5205" spans="1:10" s="340" customFormat="1" ht="24" customHeight="1" thickBot="1">
      <c r="A5205" s="687" t="s">
        <v>830</v>
      </c>
      <c r="B5205" s="686" t="s">
        <v>1295</v>
      </c>
      <c r="C5205" s="686" t="s">
        <v>825</v>
      </c>
      <c r="D5205" s="458">
        <v>1.4</v>
      </c>
      <c r="E5205" s="317">
        <f t="shared" si="2124"/>
        <v>1.6099999999999999</v>
      </c>
      <c r="F5205" s="247"/>
      <c r="G5205" s="306" t="s">
        <v>200</v>
      </c>
      <c r="H5205" s="192">
        <f t="shared" si="2141"/>
        <v>0</v>
      </c>
      <c r="I5205" s="201">
        <f t="shared" si="2142"/>
        <v>0</v>
      </c>
      <c r="J5205" s="548"/>
    </row>
    <row r="5206" spans="1:10" s="340" customFormat="1" ht="24" customHeight="1" thickBot="1">
      <c r="A5206" s="687" t="s">
        <v>830</v>
      </c>
      <c r="B5206" s="686" t="s">
        <v>1295</v>
      </c>
      <c r="C5206" s="686" t="s">
        <v>841</v>
      </c>
      <c r="D5206" s="458">
        <v>1.4</v>
      </c>
      <c r="E5206" s="317">
        <f t="shared" si="2124"/>
        <v>1.6099999999999999</v>
      </c>
      <c r="F5206" s="247"/>
      <c r="G5206" s="306" t="s">
        <v>200</v>
      </c>
      <c r="H5206" s="192">
        <f t="shared" si="2141"/>
        <v>0</v>
      </c>
      <c r="I5206" s="201">
        <f t="shared" si="2142"/>
        <v>0</v>
      </c>
      <c r="J5206" s="548"/>
    </row>
    <row r="5207" spans="1:10" s="340" customFormat="1" ht="24" customHeight="1" thickBot="1">
      <c r="A5207" s="687" t="s">
        <v>830</v>
      </c>
      <c r="B5207" s="686" t="s">
        <v>1295</v>
      </c>
      <c r="C5207" s="686" t="s">
        <v>606</v>
      </c>
      <c r="D5207" s="458">
        <v>1.4</v>
      </c>
      <c r="E5207" s="317">
        <f t="shared" si="2124"/>
        <v>1.6099999999999999</v>
      </c>
      <c r="F5207" s="247"/>
      <c r="G5207" s="306" t="s">
        <v>200</v>
      </c>
      <c r="H5207" s="192">
        <f t="shared" si="2141"/>
        <v>0</v>
      </c>
      <c r="I5207" s="201">
        <f t="shared" si="2142"/>
        <v>0</v>
      </c>
      <c r="J5207" s="548"/>
    </row>
    <row r="5208" spans="1:10" s="340" customFormat="1" ht="24" customHeight="1" thickBot="1">
      <c r="A5208" s="687" t="s">
        <v>830</v>
      </c>
      <c r="B5208" s="686" t="s">
        <v>1294</v>
      </c>
      <c r="C5208" s="686" t="s">
        <v>104</v>
      </c>
      <c r="D5208" s="458">
        <v>1.4</v>
      </c>
      <c r="E5208" s="317">
        <f t="shared" si="2124"/>
        <v>1.6099999999999999</v>
      </c>
      <c r="F5208" s="247"/>
      <c r="G5208" s="306" t="s">
        <v>200</v>
      </c>
      <c r="H5208" s="192">
        <f t="shared" ref="H5208:H5210" si="2143">F5208*D5208</f>
        <v>0</v>
      </c>
      <c r="I5208" s="201">
        <f t="shared" ref="I5208:I5210" si="2144">F5208*E5208</f>
        <v>0</v>
      </c>
      <c r="J5208" s="548"/>
    </row>
    <row r="5209" spans="1:10" s="340" customFormat="1" ht="24" customHeight="1" thickBot="1">
      <c r="A5209" s="687" t="s">
        <v>830</v>
      </c>
      <c r="B5209" s="686" t="s">
        <v>1294</v>
      </c>
      <c r="C5209" s="686" t="s">
        <v>825</v>
      </c>
      <c r="D5209" s="458">
        <v>1.4</v>
      </c>
      <c r="E5209" s="317">
        <f t="shared" si="2124"/>
        <v>1.6099999999999999</v>
      </c>
      <c r="F5209" s="247"/>
      <c r="G5209" s="306" t="s">
        <v>200</v>
      </c>
      <c r="H5209" s="192">
        <f t="shared" si="2143"/>
        <v>0</v>
      </c>
      <c r="I5209" s="201">
        <f t="shared" si="2144"/>
        <v>0</v>
      </c>
      <c r="J5209" s="548"/>
    </row>
    <row r="5210" spans="1:10" s="340" customFormat="1" ht="24" customHeight="1" thickBot="1">
      <c r="A5210" s="687" t="s">
        <v>830</v>
      </c>
      <c r="B5210" s="686" t="s">
        <v>1294</v>
      </c>
      <c r="C5210" s="686" t="s">
        <v>606</v>
      </c>
      <c r="D5210" s="458">
        <v>1.4</v>
      </c>
      <c r="E5210" s="317">
        <f t="shared" si="2124"/>
        <v>1.6099999999999999</v>
      </c>
      <c r="F5210" s="247"/>
      <c r="G5210" s="306" t="s">
        <v>200</v>
      </c>
      <c r="H5210" s="192">
        <f t="shared" si="2143"/>
        <v>0</v>
      </c>
      <c r="I5210" s="201">
        <f t="shared" si="2144"/>
        <v>0</v>
      </c>
      <c r="J5210" s="548"/>
    </row>
    <row r="5211" spans="1:10" s="340" customFormat="1" ht="24" customHeight="1" thickBot="1">
      <c r="A5211" s="687" t="s">
        <v>830</v>
      </c>
      <c r="B5211" s="686" t="s">
        <v>1296</v>
      </c>
      <c r="C5211" s="686" t="s">
        <v>104</v>
      </c>
      <c r="D5211" s="458">
        <v>1.4</v>
      </c>
      <c r="E5211" s="317">
        <f t="shared" si="2124"/>
        <v>1.6099999999999999</v>
      </c>
      <c r="F5211" s="247"/>
      <c r="G5211" s="306" t="s">
        <v>200</v>
      </c>
      <c r="H5211" s="192">
        <f t="shared" ref="H5211:H5214" si="2145">F5211*D5211</f>
        <v>0</v>
      </c>
      <c r="I5211" s="201">
        <f t="shared" ref="I5211:I5214" si="2146">F5211*E5211</f>
        <v>0</v>
      </c>
      <c r="J5211" s="548"/>
    </row>
    <row r="5212" spans="1:10" s="340" customFormat="1" ht="24" customHeight="1" thickBot="1">
      <c r="A5212" s="687" t="s">
        <v>830</v>
      </c>
      <c r="B5212" s="686" t="s">
        <v>1296</v>
      </c>
      <c r="C5212" s="686" t="s">
        <v>825</v>
      </c>
      <c r="D5212" s="458">
        <v>1.4</v>
      </c>
      <c r="E5212" s="317">
        <f t="shared" si="2124"/>
        <v>1.6099999999999999</v>
      </c>
      <c r="F5212" s="247"/>
      <c r="G5212" s="306" t="s">
        <v>200</v>
      </c>
      <c r="H5212" s="192">
        <f t="shared" si="2145"/>
        <v>0</v>
      </c>
      <c r="I5212" s="201">
        <f t="shared" si="2146"/>
        <v>0</v>
      </c>
      <c r="J5212" s="548"/>
    </row>
    <row r="5213" spans="1:10" s="340" customFormat="1" ht="24" customHeight="1" thickBot="1">
      <c r="A5213" s="687" t="s">
        <v>830</v>
      </c>
      <c r="B5213" s="686" t="s">
        <v>1296</v>
      </c>
      <c r="C5213" s="686" t="s">
        <v>841</v>
      </c>
      <c r="D5213" s="458">
        <v>1.4</v>
      </c>
      <c r="E5213" s="317">
        <f t="shared" si="2124"/>
        <v>1.6099999999999999</v>
      </c>
      <c r="F5213" s="247"/>
      <c r="G5213" s="306" t="s">
        <v>200</v>
      </c>
      <c r="H5213" s="192">
        <f t="shared" si="2145"/>
        <v>0</v>
      </c>
      <c r="I5213" s="201">
        <f t="shared" si="2146"/>
        <v>0</v>
      </c>
      <c r="J5213" s="548"/>
    </row>
    <row r="5214" spans="1:10" s="340" customFormat="1" ht="24" customHeight="1" thickBot="1">
      <c r="A5214" s="687" t="s">
        <v>830</v>
      </c>
      <c r="B5214" s="686" t="s">
        <v>1296</v>
      </c>
      <c r="C5214" s="686" t="s">
        <v>606</v>
      </c>
      <c r="D5214" s="458">
        <v>1.4</v>
      </c>
      <c r="E5214" s="317">
        <f t="shared" si="2124"/>
        <v>1.6099999999999999</v>
      </c>
      <c r="F5214" s="247"/>
      <c r="G5214" s="306" t="s">
        <v>200</v>
      </c>
      <c r="H5214" s="192">
        <f t="shared" si="2145"/>
        <v>0</v>
      </c>
      <c r="I5214" s="201">
        <f t="shared" si="2146"/>
        <v>0</v>
      </c>
      <c r="J5214" s="548"/>
    </row>
    <row r="5215" spans="1:10" s="340" customFormat="1" ht="24" customHeight="1" thickBot="1">
      <c r="A5215" s="687" t="s">
        <v>830</v>
      </c>
      <c r="B5215" s="686" t="s">
        <v>2033</v>
      </c>
      <c r="C5215" s="686" t="s">
        <v>825</v>
      </c>
      <c r="D5215" s="458">
        <v>1.4</v>
      </c>
      <c r="E5215" s="317">
        <f t="shared" ref="E5215" si="2147">D5215*1.15</f>
        <v>1.6099999999999999</v>
      </c>
      <c r="F5215" s="247"/>
      <c r="G5215" s="306" t="s">
        <v>200</v>
      </c>
      <c r="H5215" s="192">
        <f t="shared" ref="H5215" si="2148">F5215*D5215</f>
        <v>0</v>
      </c>
      <c r="I5215" s="201">
        <f t="shared" ref="I5215" si="2149">F5215*E5215</f>
        <v>0</v>
      </c>
      <c r="J5215" s="548"/>
    </row>
    <row r="5216" spans="1:10" s="341" customFormat="1" ht="24" customHeight="1" thickBot="1">
      <c r="A5216" s="687" t="s">
        <v>999</v>
      </c>
      <c r="B5216" s="686" t="s">
        <v>1297</v>
      </c>
      <c r="C5216" s="686" t="s">
        <v>825</v>
      </c>
      <c r="D5216" s="458">
        <v>1.4</v>
      </c>
      <c r="E5216" s="317">
        <f t="shared" si="2124"/>
        <v>1.6099999999999999</v>
      </c>
      <c r="F5216" s="247"/>
      <c r="G5216" s="306" t="s">
        <v>200</v>
      </c>
      <c r="H5216" s="192">
        <f t="shared" ref="H5216:H5218" si="2150">F5216*D5216</f>
        <v>0</v>
      </c>
      <c r="I5216" s="201">
        <f t="shared" ref="I5216:I5218" si="2151">F5216*E5216</f>
        <v>0</v>
      </c>
      <c r="J5216" s="548"/>
    </row>
    <row r="5217" spans="1:10" s="341" customFormat="1" ht="24" customHeight="1" thickBot="1">
      <c r="A5217" s="687" t="s">
        <v>999</v>
      </c>
      <c r="B5217" s="686" t="s">
        <v>1297</v>
      </c>
      <c r="C5217" s="686" t="s">
        <v>104</v>
      </c>
      <c r="D5217" s="458">
        <v>1.4</v>
      </c>
      <c r="E5217" s="317">
        <f t="shared" si="2124"/>
        <v>1.6099999999999999</v>
      </c>
      <c r="F5217" s="247"/>
      <c r="G5217" s="306" t="s">
        <v>200</v>
      </c>
      <c r="H5217" s="192">
        <f t="shared" si="2150"/>
        <v>0</v>
      </c>
      <c r="I5217" s="201">
        <f t="shared" si="2151"/>
        <v>0</v>
      </c>
      <c r="J5217" s="548"/>
    </row>
    <row r="5218" spans="1:10" s="341" customFormat="1" ht="24" customHeight="1" thickBot="1">
      <c r="A5218" s="687" t="s">
        <v>999</v>
      </c>
      <c r="B5218" s="686" t="s">
        <v>1297</v>
      </c>
      <c r="C5218" s="686" t="s">
        <v>606</v>
      </c>
      <c r="D5218" s="458">
        <v>1.4</v>
      </c>
      <c r="E5218" s="317">
        <f t="shared" si="2124"/>
        <v>1.6099999999999999</v>
      </c>
      <c r="F5218" s="247"/>
      <c r="G5218" s="306" t="s">
        <v>200</v>
      </c>
      <c r="H5218" s="192">
        <f t="shared" si="2150"/>
        <v>0</v>
      </c>
      <c r="I5218" s="201">
        <f t="shared" si="2151"/>
        <v>0</v>
      </c>
      <c r="J5218" s="548"/>
    </row>
    <row r="5219" spans="1:10" s="341" customFormat="1" ht="24" customHeight="1" thickBot="1">
      <c r="A5219" s="687" t="s">
        <v>999</v>
      </c>
      <c r="B5219" s="686" t="s">
        <v>848</v>
      </c>
      <c r="C5219" s="686" t="s">
        <v>606</v>
      </c>
      <c r="D5219" s="458">
        <v>1.4</v>
      </c>
      <c r="E5219" s="317">
        <f t="shared" si="2124"/>
        <v>1.6099999999999999</v>
      </c>
      <c r="F5219" s="247"/>
      <c r="G5219" s="306" t="s">
        <v>200</v>
      </c>
      <c r="H5219" s="192">
        <f t="shared" ref="H5219:H5220" si="2152">F5219*D5219</f>
        <v>0</v>
      </c>
      <c r="I5219" s="201">
        <f t="shared" ref="I5219:I5220" si="2153">F5219*E5219</f>
        <v>0</v>
      </c>
      <c r="J5219" s="548"/>
    </row>
    <row r="5220" spans="1:10" s="341" customFormat="1" ht="24" customHeight="1" thickBot="1">
      <c r="A5220" s="687" t="s">
        <v>999</v>
      </c>
      <c r="B5220" s="686" t="s">
        <v>848</v>
      </c>
      <c r="C5220" s="686" t="s">
        <v>608</v>
      </c>
      <c r="D5220" s="458">
        <v>1.4</v>
      </c>
      <c r="E5220" s="317">
        <f t="shared" ref="E5220" si="2154">D5220*1.15</f>
        <v>1.6099999999999999</v>
      </c>
      <c r="F5220" s="247"/>
      <c r="G5220" s="306" t="s">
        <v>200</v>
      </c>
      <c r="H5220" s="192">
        <f t="shared" si="2152"/>
        <v>0</v>
      </c>
      <c r="I5220" s="201">
        <f t="shared" si="2153"/>
        <v>0</v>
      </c>
      <c r="J5220" s="548"/>
    </row>
    <row r="5221" spans="1:10" s="341" customFormat="1" ht="24" customHeight="1" thickBot="1">
      <c r="A5221" s="687" t="s">
        <v>999</v>
      </c>
      <c r="B5221" s="686" t="s">
        <v>848</v>
      </c>
      <c r="C5221" s="686" t="s">
        <v>825</v>
      </c>
      <c r="D5221" s="458">
        <v>1.4</v>
      </c>
      <c r="E5221" s="317">
        <f t="shared" si="2124"/>
        <v>1.6099999999999999</v>
      </c>
      <c r="F5221" s="247"/>
      <c r="G5221" s="306" t="s">
        <v>200</v>
      </c>
      <c r="H5221" s="192">
        <f t="shared" ref="H5221:H5237" si="2155">F5221*D5221</f>
        <v>0</v>
      </c>
      <c r="I5221" s="201">
        <f t="shared" ref="I5221:I5237" si="2156">F5221*E5221</f>
        <v>0</v>
      </c>
      <c r="J5221" s="548"/>
    </row>
    <row r="5222" spans="1:10" s="341" customFormat="1" ht="24" customHeight="1" thickBot="1">
      <c r="A5222" s="687" t="s">
        <v>999</v>
      </c>
      <c r="B5222" s="686" t="s">
        <v>1478</v>
      </c>
      <c r="C5222" s="686" t="s">
        <v>825</v>
      </c>
      <c r="D5222" s="458">
        <v>1.4</v>
      </c>
      <c r="E5222" s="317">
        <f t="shared" si="2124"/>
        <v>1.6099999999999999</v>
      </c>
      <c r="F5222" s="247"/>
      <c r="G5222" s="306" t="s">
        <v>200</v>
      </c>
      <c r="H5222" s="192">
        <f t="shared" ref="H5222:H5223" si="2157">F5222*D5222</f>
        <v>0</v>
      </c>
      <c r="I5222" s="201">
        <f t="shared" ref="I5222:I5223" si="2158">F5222*E5222</f>
        <v>0</v>
      </c>
      <c r="J5222" s="548"/>
    </row>
    <row r="5223" spans="1:10" s="341" customFormat="1" ht="24" customHeight="1" thickBot="1">
      <c r="A5223" s="687" t="s">
        <v>999</v>
      </c>
      <c r="B5223" s="686" t="s">
        <v>1478</v>
      </c>
      <c r="C5223" s="686" t="s">
        <v>104</v>
      </c>
      <c r="D5223" s="458">
        <v>1.4</v>
      </c>
      <c r="E5223" s="317">
        <f t="shared" ref="E5223:E5282" si="2159">D5223*1.15</f>
        <v>1.6099999999999999</v>
      </c>
      <c r="F5223" s="247"/>
      <c r="G5223" s="306" t="s">
        <v>200</v>
      </c>
      <c r="H5223" s="192">
        <f t="shared" si="2157"/>
        <v>0</v>
      </c>
      <c r="I5223" s="201">
        <f t="shared" si="2158"/>
        <v>0</v>
      </c>
      <c r="J5223" s="548"/>
    </row>
    <row r="5224" spans="1:10" s="341" customFormat="1" ht="24" customHeight="1" thickBot="1">
      <c r="A5224" s="687" t="s">
        <v>999</v>
      </c>
      <c r="B5224" s="686" t="s">
        <v>1309</v>
      </c>
      <c r="C5224" s="686" t="s">
        <v>825</v>
      </c>
      <c r="D5224" s="458">
        <v>1.4</v>
      </c>
      <c r="E5224" s="317">
        <f t="shared" si="2159"/>
        <v>1.6099999999999999</v>
      </c>
      <c r="F5224" s="247"/>
      <c r="G5224" s="306" t="s">
        <v>200</v>
      </c>
      <c r="H5224" s="192">
        <f t="shared" ref="H5224:H5229" si="2160">F5224*D5224</f>
        <v>0</v>
      </c>
      <c r="I5224" s="201">
        <f t="shared" ref="I5224:I5229" si="2161">F5224*E5224</f>
        <v>0</v>
      </c>
      <c r="J5224" s="548"/>
    </row>
    <row r="5225" spans="1:10" s="341" customFormat="1" ht="24" customHeight="1" thickBot="1">
      <c r="A5225" s="687" t="s">
        <v>999</v>
      </c>
      <c r="B5225" s="686" t="s">
        <v>1309</v>
      </c>
      <c r="C5225" s="686" t="s">
        <v>606</v>
      </c>
      <c r="D5225" s="458">
        <v>1.4</v>
      </c>
      <c r="E5225" s="317">
        <f t="shared" si="2159"/>
        <v>1.6099999999999999</v>
      </c>
      <c r="F5225" s="247"/>
      <c r="G5225" s="306" t="s">
        <v>200</v>
      </c>
      <c r="H5225" s="192">
        <f t="shared" si="2160"/>
        <v>0</v>
      </c>
      <c r="I5225" s="201">
        <f t="shared" si="2161"/>
        <v>0</v>
      </c>
      <c r="J5225" s="548"/>
    </row>
    <row r="5226" spans="1:10" s="341" customFormat="1" ht="24" customHeight="1" thickBot="1">
      <c r="A5226" s="687" t="s">
        <v>999</v>
      </c>
      <c r="B5226" s="686" t="s">
        <v>1617</v>
      </c>
      <c r="C5226" s="686" t="s">
        <v>825</v>
      </c>
      <c r="D5226" s="458">
        <v>1.4</v>
      </c>
      <c r="E5226" s="317">
        <f t="shared" si="2159"/>
        <v>1.6099999999999999</v>
      </c>
      <c r="F5226" s="247"/>
      <c r="G5226" s="306" t="s">
        <v>200</v>
      </c>
      <c r="H5226" s="192">
        <f t="shared" si="2160"/>
        <v>0</v>
      </c>
      <c r="I5226" s="201">
        <f t="shared" si="2161"/>
        <v>0</v>
      </c>
      <c r="J5226" s="548"/>
    </row>
    <row r="5227" spans="1:10" s="341" customFormat="1" ht="24" customHeight="1" thickBot="1">
      <c r="A5227" s="687" t="s">
        <v>999</v>
      </c>
      <c r="B5227" s="686" t="s">
        <v>1617</v>
      </c>
      <c r="C5227" s="686" t="s">
        <v>104</v>
      </c>
      <c r="D5227" s="458">
        <v>1.4</v>
      </c>
      <c r="E5227" s="317">
        <f t="shared" si="2159"/>
        <v>1.6099999999999999</v>
      </c>
      <c r="F5227" s="247"/>
      <c r="G5227" s="306" t="s">
        <v>200</v>
      </c>
      <c r="H5227" s="192">
        <f t="shared" si="2160"/>
        <v>0</v>
      </c>
      <c r="I5227" s="201">
        <f t="shared" si="2161"/>
        <v>0</v>
      </c>
      <c r="J5227" s="548"/>
    </row>
    <row r="5228" spans="1:10" s="341" customFormat="1" ht="24" customHeight="1" thickBot="1">
      <c r="A5228" s="687" t="s">
        <v>999</v>
      </c>
      <c r="B5228" s="686" t="s">
        <v>1617</v>
      </c>
      <c r="C5228" s="686" t="s">
        <v>608</v>
      </c>
      <c r="D5228" s="458">
        <v>1.4</v>
      </c>
      <c r="E5228" s="317">
        <f t="shared" si="2159"/>
        <v>1.6099999999999999</v>
      </c>
      <c r="F5228" s="247"/>
      <c r="G5228" s="306" t="s">
        <v>200</v>
      </c>
      <c r="H5228" s="192">
        <f t="shared" si="2160"/>
        <v>0</v>
      </c>
      <c r="I5228" s="201">
        <f t="shared" si="2161"/>
        <v>0</v>
      </c>
      <c r="J5228" s="548"/>
    </row>
    <row r="5229" spans="1:10" s="341" customFormat="1" ht="24" customHeight="1" thickBot="1">
      <c r="A5229" s="687" t="s">
        <v>999</v>
      </c>
      <c r="B5229" s="686" t="s">
        <v>1617</v>
      </c>
      <c r="C5229" s="686" t="s">
        <v>606</v>
      </c>
      <c r="D5229" s="458">
        <v>1.4</v>
      </c>
      <c r="E5229" s="317">
        <f t="shared" si="2159"/>
        <v>1.6099999999999999</v>
      </c>
      <c r="F5229" s="247"/>
      <c r="G5229" s="306" t="s">
        <v>200</v>
      </c>
      <c r="H5229" s="192">
        <f t="shared" si="2160"/>
        <v>0</v>
      </c>
      <c r="I5229" s="201">
        <f t="shared" si="2161"/>
        <v>0</v>
      </c>
      <c r="J5229" s="548"/>
    </row>
    <row r="5230" spans="1:10" s="341" customFormat="1" ht="24" customHeight="1" thickBot="1">
      <c r="A5230" s="687" t="s">
        <v>999</v>
      </c>
      <c r="B5230" s="686" t="s">
        <v>1310</v>
      </c>
      <c r="C5230" s="686" t="s">
        <v>825</v>
      </c>
      <c r="D5230" s="458">
        <v>1.4</v>
      </c>
      <c r="E5230" s="317">
        <f t="shared" si="2159"/>
        <v>1.6099999999999999</v>
      </c>
      <c r="F5230" s="247"/>
      <c r="G5230" s="306" t="s">
        <v>200</v>
      </c>
      <c r="H5230" s="192">
        <f t="shared" ref="H5230:H5233" si="2162">F5230*D5230</f>
        <v>0</v>
      </c>
      <c r="I5230" s="201">
        <f t="shared" ref="I5230:I5233" si="2163">F5230*E5230</f>
        <v>0</v>
      </c>
      <c r="J5230" s="548"/>
    </row>
    <row r="5231" spans="1:10" s="341" customFormat="1" ht="22.5" customHeight="1" thickBot="1">
      <c r="A5231" s="687" t="s">
        <v>999</v>
      </c>
      <c r="B5231" s="686" t="s">
        <v>1310</v>
      </c>
      <c r="C5231" s="686" t="s">
        <v>606</v>
      </c>
      <c r="D5231" s="458">
        <v>1.4</v>
      </c>
      <c r="E5231" s="317">
        <f t="shared" si="2159"/>
        <v>1.6099999999999999</v>
      </c>
      <c r="F5231" s="247"/>
      <c r="G5231" s="306" t="s">
        <v>200</v>
      </c>
      <c r="H5231" s="192">
        <f t="shared" si="2162"/>
        <v>0</v>
      </c>
      <c r="I5231" s="201">
        <f t="shared" si="2163"/>
        <v>0</v>
      </c>
      <c r="J5231" s="548"/>
    </row>
    <row r="5232" spans="1:10" s="341" customFormat="1" ht="24" customHeight="1" thickBot="1">
      <c r="A5232" s="687" t="s">
        <v>999</v>
      </c>
      <c r="B5232" s="686" t="s">
        <v>1618</v>
      </c>
      <c r="C5232" s="686" t="s">
        <v>104</v>
      </c>
      <c r="D5232" s="458">
        <v>1.4</v>
      </c>
      <c r="E5232" s="317">
        <f t="shared" si="2159"/>
        <v>1.6099999999999999</v>
      </c>
      <c r="F5232" s="247"/>
      <c r="G5232" s="306" t="s">
        <v>200</v>
      </c>
      <c r="H5232" s="192">
        <f t="shared" si="2162"/>
        <v>0</v>
      </c>
      <c r="I5232" s="201">
        <f t="shared" si="2163"/>
        <v>0</v>
      </c>
      <c r="J5232" s="548"/>
    </row>
    <row r="5233" spans="1:10" s="341" customFormat="1" ht="24" customHeight="1" thickBot="1">
      <c r="A5233" s="687" t="s">
        <v>999</v>
      </c>
      <c r="B5233" s="686" t="s">
        <v>1618</v>
      </c>
      <c r="C5233" s="686" t="s">
        <v>608</v>
      </c>
      <c r="D5233" s="458">
        <v>1.4</v>
      </c>
      <c r="E5233" s="317">
        <f t="shared" si="2159"/>
        <v>1.6099999999999999</v>
      </c>
      <c r="F5233" s="247"/>
      <c r="G5233" s="306" t="s">
        <v>200</v>
      </c>
      <c r="H5233" s="192">
        <f t="shared" si="2162"/>
        <v>0</v>
      </c>
      <c r="I5233" s="201">
        <f t="shared" si="2163"/>
        <v>0</v>
      </c>
      <c r="J5233" s="548"/>
    </row>
    <row r="5234" spans="1:10" s="341" customFormat="1" ht="24" customHeight="1" thickBot="1">
      <c r="A5234" s="687" t="s">
        <v>999</v>
      </c>
      <c r="B5234" s="686" t="s">
        <v>1298</v>
      </c>
      <c r="C5234" s="686" t="s">
        <v>825</v>
      </c>
      <c r="D5234" s="458">
        <v>1.4</v>
      </c>
      <c r="E5234" s="317">
        <f t="shared" si="2159"/>
        <v>1.6099999999999999</v>
      </c>
      <c r="F5234" s="247"/>
      <c r="G5234" s="306" t="s">
        <v>200</v>
      </c>
      <c r="H5234" s="192">
        <f t="shared" si="2155"/>
        <v>0</v>
      </c>
      <c r="I5234" s="201">
        <f t="shared" si="2156"/>
        <v>0</v>
      </c>
      <c r="J5234" s="548"/>
    </row>
    <row r="5235" spans="1:10" s="341" customFormat="1" ht="24" customHeight="1" thickBot="1">
      <c r="A5235" s="687" t="s">
        <v>999</v>
      </c>
      <c r="B5235" s="686" t="s">
        <v>1298</v>
      </c>
      <c r="C5235" s="686" t="s">
        <v>606</v>
      </c>
      <c r="D5235" s="458">
        <v>1.4</v>
      </c>
      <c r="E5235" s="317">
        <f t="shared" si="2159"/>
        <v>1.6099999999999999</v>
      </c>
      <c r="F5235" s="247"/>
      <c r="G5235" s="306" t="s">
        <v>200</v>
      </c>
      <c r="H5235" s="192">
        <f t="shared" si="2155"/>
        <v>0</v>
      </c>
      <c r="I5235" s="201">
        <f t="shared" si="2156"/>
        <v>0</v>
      </c>
      <c r="J5235" s="548"/>
    </row>
    <row r="5236" spans="1:10" s="341" customFormat="1" ht="24" customHeight="1" thickBot="1">
      <c r="A5236" s="687" t="s">
        <v>999</v>
      </c>
      <c r="B5236" s="686" t="s">
        <v>1300</v>
      </c>
      <c r="C5236" s="686" t="s">
        <v>606</v>
      </c>
      <c r="D5236" s="458">
        <v>1.4</v>
      </c>
      <c r="E5236" s="317">
        <f t="shared" si="2159"/>
        <v>1.6099999999999999</v>
      </c>
      <c r="F5236" s="247"/>
      <c r="G5236" s="306" t="s">
        <v>200</v>
      </c>
      <c r="H5236" s="192">
        <f t="shared" si="2155"/>
        <v>0</v>
      </c>
      <c r="I5236" s="201">
        <f t="shared" si="2156"/>
        <v>0</v>
      </c>
      <c r="J5236" s="548"/>
    </row>
    <row r="5237" spans="1:10" s="341" customFormat="1" ht="24" customHeight="1" thickBot="1">
      <c r="A5237" s="687" t="s">
        <v>999</v>
      </c>
      <c r="B5237" s="686" t="s">
        <v>1300</v>
      </c>
      <c r="C5237" s="686" t="s">
        <v>104</v>
      </c>
      <c r="D5237" s="458">
        <v>1.4</v>
      </c>
      <c r="E5237" s="317">
        <f t="shared" si="2159"/>
        <v>1.6099999999999999</v>
      </c>
      <c r="F5237" s="247"/>
      <c r="G5237" s="306" t="s">
        <v>200</v>
      </c>
      <c r="H5237" s="192">
        <f t="shared" si="2155"/>
        <v>0</v>
      </c>
      <c r="I5237" s="201">
        <f t="shared" si="2156"/>
        <v>0</v>
      </c>
      <c r="J5237" s="548"/>
    </row>
    <row r="5238" spans="1:10" s="341" customFormat="1" ht="33.75" thickBot="1">
      <c r="A5238" s="687" t="s">
        <v>999</v>
      </c>
      <c r="B5238" s="248" t="s">
        <v>1299</v>
      </c>
      <c r="C5238" s="686" t="s">
        <v>825</v>
      </c>
      <c r="D5238" s="458">
        <v>1.4</v>
      </c>
      <c r="E5238" s="317">
        <f t="shared" si="2159"/>
        <v>1.6099999999999999</v>
      </c>
      <c r="F5238" s="247"/>
      <c r="G5238" s="306" t="s">
        <v>200</v>
      </c>
      <c r="H5238" s="192">
        <f t="shared" ref="H5238:H5247" si="2164">F5238*D5238</f>
        <v>0</v>
      </c>
      <c r="I5238" s="201">
        <f t="shared" ref="I5238:I5247" si="2165">F5238*E5238</f>
        <v>0</v>
      </c>
      <c r="J5238" s="548"/>
    </row>
    <row r="5239" spans="1:10" s="341" customFormat="1" ht="33.75" thickBot="1">
      <c r="A5239" s="687" t="s">
        <v>999</v>
      </c>
      <c r="B5239" s="248" t="s">
        <v>1299</v>
      </c>
      <c r="C5239" s="686" t="s">
        <v>104</v>
      </c>
      <c r="D5239" s="458">
        <v>1.4</v>
      </c>
      <c r="E5239" s="317">
        <f t="shared" si="2159"/>
        <v>1.6099999999999999</v>
      </c>
      <c r="F5239" s="247"/>
      <c r="G5239" s="306" t="s">
        <v>200</v>
      </c>
      <c r="H5239" s="192">
        <f t="shared" si="2164"/>
        <v>0</v>
      </c>
      <c r="I5239" s="201">
        <f t="shared" si="2165"/>
        <v>0</v>
      </c>
      <c r="J5239" s="548"/>
    </row>
    <row r="5240" spans="1:10" s="341" customFormat="1" ht="24" customHeight="1" thickBot="1">
      <c r="A5240" s="687" t="s">
        <v>999</v>
      </c>
      <c r="B5240" s="248" t="s">
        <v>1299</v>
      </c>
      <c r="C5240" s="686" t="s">
        <v>608</v>
      </c>
      <c r="D5240" s="458">
        <v>1.4</v>
      </c>
      <c r="E5240" s="317">
        <f t="shared" si="2159"/>
        <v>1.6099999999999999</v>
      </c>
      <c r="F5240" s="247"/>
      <c r="G5240" s="306" t="s">
        <v>200</v>
      </c>
      <c r="H5240" s="192">
        <f t="shared" si="2164"/>
        <v>0</v>
      </c>
      <c r="I5240" s="201">
        <f t="shared" si="2165"/>
        <v>0</v>
      </c>
      <c r="J5240" s="548"/>
    </row>
    <row r="5241" spans="1:10" s="341" customFormat="1" ht="33.75" thickBot="1">
      <c r="A5241" s="687" t="s">
        <v>999</v>
      </c>
      <c r="B5241" s="248" t="s">
        <v>1299</v>
      </c>
      <c r="C5241" s="686" t="s">
        <v>606</v>
      </c>
      <c r="D5241" s="458">
        <v>1.4</v>
      </c>
      <c r="E5241" s="317">
        <f t="shared" si="2159"/>
        <v>1.6099999999999999</v>
      </c>
      <c r="F5241" s="247"/>
      <c r="G5241" s="306" t="s">
        <v>200</v>
      </c>
      <c r="H5241" s="192">
        <f t="shared" si="2164"/>
        <v>0</v>
      </c>
      <c r="I5241" s="201">
        <f t="shared" si="2165"/>
        <v>0</v>
      </c>
      <c r="J5241" s="548"/>
    </row>
    <row r="5242" spans="1:10" s="341" customFormat="1" ht="24" customHeight="1" thickBot="1">
      <c r="A5242" s="687" t="s">
        <v>999</v>
      </c>
      <c r="B5242" s="686" t="s">
        <v>2034</v>
      </c>
      <c r="C5242" s="686" t="s">
        <v>825</v>
      </c>
      <c r="D5242" s="458">
        <v>1.4</v>
      </c>
      <c r="E5242" s="317">
        <f t="shared" ref="E5242:E5243" si="2166">D5242*1.15</f>
        <v>1.6099999999999999</v>
      </c>
      <c r="F5242" s="247"/>
      <c r="G5242" s="306" t="s">
        <v>200</v>
      </c>
      <c r="H5242" s="192">
        <f t="shared" ref="H5242:H5243" si="2167">F5242*D5242</f>
        <v>0</v>
      </c>
      <c r="I5242" s="201">
        <f t="shared" ref="I5242:I5243" si="2168">F5242*E5242</f>
        <v>0</v>
      </c>
      <c r="J5242" s="548"/>
    </row>
    <row r="5243" spans="1:10" s="341" customFormat="1" ht="24" customHeight="1" thickBot="1">
      <c r="A5243" s="687" t="s">
        <v>999</v>
      </c>
      <c r="B5243" s="686" t="s">
        <v>2034</v>
      </c>
      <c r="C5243" s="686" t="s">
        <v>606</v>
      </c>
      <c r="D5243" s="458">
        <v>1.4</v>
      </c>
      <c r="E5243" s="317">
        <f t="shared" si="2166"/>
        <v>1.6099999999999999</v>
      </c>
      <c r="F5243" s="247"/>
      <c r="G5243" s="306" t="s">
        <v>200</v>
      </c>
      <c r="H5243" s="192">
        <f t="shared" si="2167"/>
        <v>0</v>
      </c>
      <c r="I5243" s="201">
        <f t="shared" si="2168"/>
        <v>0</v>
      </c>
      <c r="J5243" s="548"/>
    </row>
    <row r="5244" spans="1:10" s="341" customFormat="1" ht="24" customHeight="1" thickBot="1">
      <c r="A5244" s="687" t="s">
        <v>999</v>
      </c>
      <c r="B5244" s="686" t="s">
        <v>1301</v>
      </c>
      <c r="C5244" s="686" t="s">
        <v>825</v>
      </c>
      <c r="D5244" s="458">
        <v>1.4</v>
      </c>
      <c r="E5244" s="317">
        <f t="shared" si="2159"/>
        <v>1.6099999999999999</v>
      </c>
      <c r="F5244" s="247"/>
      <c r="G5244" s="306" t="s">
        <v>200</v>
      </c>
      <c r="H5244" s="192">
        <f t="shared" si="2164"/>
        <v>0</v>
      </c>
      <c r="I5244" s="201">
        <f t="shared" si="2165"/>
        <v>0</v>
      </c>
      <c r="J5244" s="548"/>
    </row>
    <row r="5245" spans="1:10" s="341" customFormat="1" ht="24" customHeight="1" thickBot="1">
      <c r="A5245" s="687" t="s">
        <v>999</v>
      </c>
      <c r="B5245" s="686" t="s">
        <v>1301</v>
      </c>
      <c r="C5245" s="686" t="s">
        <v>104</v>
      </c>
      <c r="D5245" s="458">
        <v>1.4</v>
      </c>
      <c r="E5245" s="317">
        <f t="shared" si="2159"/>
        <v>1.6099999999999999</v>
      </c>
      <c r="F5245" s="247"/>
      <c r="G5245" s="306" t="s">
        <v>200</v>
      </c>
      <c r="H5245" s="192">
        <f t="shared" si="2164"/>
        <v>0</v>
      </c>
      <c r="I5245" s="201">
        <f t="shared" si="2165"/>
        <v>0</v>
      </c>
      <c r="J5245" s="548"/>
    </row>
    <row r="5246" spans="1:10" s="341" customFormat="1" ht="24" customHeight="1" thickBot="1">
      <c r="A5246" s="687" t="s">
        <v>999</v>
      </c>
      <c r="B5246" s="686" t="s">
        <v>1301</v>
      </c>
      <c r="C5246" s="686" t="s">
        <v>608</v>
      </c>
      <c r="D5246" s="458">
        <v>1.4</v>
      </c>
      <c r="E5246" s="317">
        <f t="shared" si="2159"/>
        <v>1.6099999999999999</v>
      </c>
      <c r="F5246" s="247"/>
      <c r="G5246" s="306" t="s">
        <v>200</v>
      </c>
      <c r="H5246" s="192">
        <f t="shared" si="2164"/>
        <v>0</v>
      </c>
      <c r="I5246" s="201">
        <f t="shared" si="2165"/>
        <v>0</v>
      </c>
      <c r="J5246" s="548"/>
    </row>
    <row r="5247" spans="1:10" s="341" customFormat="1" ht="24" customHeight="1" thickBot="1">
      <c r="A5247" s="687" t="s">
        <v>999</v>
      </c>
      <c r="B5247" s="686" t="s">
        <v>1301</v>
      </c>
      <c r="C5247" s="686" t="s">
        <v>606</v>
      </c>
      <c r="D5247" s="458">
        <v>1.4</v>
      </c>
      <c r="E5247" s="317">
        <f t="shared" si="2159"/>
        <v>1.6099999999999999</v>
      </c>
      <c r="F5247" s="247"/>
      <c r="G5247" s="306" t="s">
        <v>200</v>
      </c>
      <c r="H5247" s="192">
        <f t="shared" si="2164"/>
        <v>0</v>
      </c>
      <c r="I5247" s="201">
        <f t="shared" si="2165"/>
        <v>0</v>
      </c>
      <c r="J5247" s="548"/>
    </row>
    <row r="5248" spans="1:10" s="155" customFormat="1" ht="74.25" customHeight="1" thickBot="1">
      <c r="A5248" s="1029" t="s">
        <v>596</v>
      </c>
      <c r="B5248" s="1030"/>
      <c r="C5248" s="1031"/>
      <c r="D5248" s="648"/>
      <c r="E5248" s="317">
        <f t="shared" si="2159"/>
        <v>0</v>
      </c>
      <c r="F5248" s="659"/>
      <c r="G5248" s="639"/>
      <c r="H5248" s="606"/>
      <c r="I5248" s="615"/>
      <c r="J5248" s="286"/>
    </row>
    <row r="5249" spans="1:10" ht="19.5" hidden="1" thickBot="1">
      <c r="A5249" s="1" t="s">
        <v>363</v>
      </c>
      <c r="B5249" s="1" t="s">
        <v>306</v>
      </c>
      <c r="C5249" s="37" t="s">
        <v>424</v>
      </c>
      <c r="D5249" s="25">
        <v>1.8</v>
      </c>
      <c r="E5249" s="317">
        <f t="shared" si="2159"/>
        <v>2.0699999999999998</v>
      </c>
      <c r="F5249" s="150"/>
      <c r="G5249" s="26" t="s">
        <v>200</v>
      </c>
      <c r="H5249" s="192">
        <f t="shared" ref="H5249:H5294" si="2169">F5249*D5249</f>
        <v>0</v>
      </c>
      <c r="I5249" s="201">
        <f t="shared" ref="I5249:I5294" si="2170">F5249*E5249</f>
        <v>0</v>
      </c>
    </row>
    <row r="5250" spans="1:10" ht="19.5" hidden="1" thickBot="1">
      <c r="A5250" s="1" t="s">
        <v>363</v>
      </c>
      <c r="B5250" s="1" t="s">
        <v>306</v>
      </c>
      <c r="C5250" s="37" t="s">
        <v>346</v>
      </c>
      <c r="D5250" s="25">
        <v>1.8</v>
      </c>
      <c r="E5250" s="317">
        <f t="shared" si="2159"/>
        <v>2.0699999999999998</v>
      </c>
      <c r="F5250" s="150"/>
      <c r="G5250" s="26" t="s">
        <v>200</v>
      </c>
      <c r="H5250" s="192">
        <f t="shared" si="2169"/>
        <v>0</v>
      </c>
      <c r="I5250" s="201">
        <f t="shared" si="2170"/>
        <v>0</v>
      </c>
    </row>
    <row r="5251" spans="1:10" ht="19.5" hidden="1" thickBot="1">
      <c r="A5251" s="1" t="s">
        <v>597</v>
      </c>
      <c r="B5251" s="1" t="s">
        <v>306</v>
      </c>
      <c r="C5251" s="37" t="s">
        <v>425</v>
      </c>
      <c r="D5251" s="25">
        <v>1.8</v>
      </c>
      <c r="E5251" s="317">
        <f t="shared" si="2159"/>
        <v>2.0699999999999998</v>
      </c>
      <c r="F5251" s="150"/>
      <c r="G5251" s="26" t="s">
        <v>200</v>
      </c>
      <c r="H5251" s="192">
        <f t="shared" si="2169"/>
        <v>0</v>
      </c>
      <c r="I5251" s="201">
        <f t="shared" si="2170"/>
        <v>0</v>
      </c>
    </row>
    <row r="5252" spans="1:10" ht="19.5" hidden="1" thickBot="1">
      <c r="A5252" s="1" t="s">
        <v>597</v>
      </c>
      <c r="B5252" s="1" t="s">
        <v>306</v>
      </c>
      <c r="C5252" s="37" t="s">
        <v>425</v>
      </c>
      <c r="D5252" s="25">
        <v>1.8</v>
      </c>
      <c r="E5252" s="317">
        <f t="shared" si="2159"/>
        <v>2.0699999999999998</v>
      </c>
      <c r="F5252" s="150"/>
      <c r="G5252" s="26" t="s">
        <v>200</v>
      </c>
      <c r="H5252" s="192">
        <f t="shared" si="2169"/>
        <v>0</v>
      </c>
      <c r="I5252" s="201">
        <f t="shared" si="2170"/>
        <v>0</v>
      </c>
    </row>
    <row r="5253" spans="1:10" ht="19.5" hidden="1" thickBot="1">
      <c r="A5253" s="1" t="s">
        <v>597</v>
      </c>
      <c r="B5253" s="1" t="s">
        <v>306</v>
      </c>
      <c r="C5253" s="37" t="s">
        <v>428</v>
      </c>
      <c r="D5253" s="25">
        <v>1.8</v>
      </c>
      <c r="E5253" s="317">
        <f t="shared" si="2159"/>
        <v>2.0699999999999998</v>
      </c>
      <c r="F5253" s="150"/>
      <c r="G5253" s="26" t="s">
        <v>200</v>
      </c>
      <c r="H5253" s="192">
        <f t="shared" si="2169"/>
        <v>0</v>
      </c>
      <c r="I5253" s="201">
        <f t="shared" si="2170"/>
        <v>0</v>
      </c>
    </row>
    <row r="5254" spans="1:10" ht="19.5" hidden="1" thickBot="1">
      <c r="A5254" s="1" t="s">
        <v>597</v>
      </c>
      <c r="B5254" s="1" t="s">
        <v>306</v>
      </c>
      <c r="C5254" s="37" t="s">
        <v>428</v>
      </c>
      <c r="D5254" s="25">
        <v>1.8</v>
      </c>
      <c r="E5254" s="317">
        <f t="shared" si="2159"/>
        <v>2.0699999999999998</v>
      </c>
      <c r="F5254" s="150"/>
      <c r="G5254" s="26" t="s">
        <v>200</v>
      </c>
      <c r="H5254" s="192">
        <f t="shared" si="2169"/>
        <v>0</v>
      </c>
      <c r="I5254" s="201">
        <f t="shared" si="2170"/>
        <v>0</v>
      </c>
    </row>
    <row r="5255" spans="1:10" ht="19.5" hidden="1" thickBot="1">
      <c r="A5255" s="1" t="s">
        <v>597</v>
      </c>
      <c r="B5255" s="1" t="s">
        <v>306</v>
      </c>
      <c r="C5255" s="37" t="s">
        <v>428</v>
      </c>
      <c r="D5255" s="25">
        <v>1.8</v>
      </c>
      <c r="E5255" s="317">
        <f t="shared" si="2159"/>
        <v>2.0699999999999998</v>
      </c>
      <c r="F5255" s="150"/>
      <c r="G5255" s="26" t="s">
        <v>200</v>
      </c>
      <c r="H5255" s="192">
        <f t="shared" si="2169"/>
        <v>0</v>
      </c>
      <c r="I5255" s="201">
        <f t="shared" si="2170"/>
        <v>0</v>
      </c>
    </row>
    <row r="5256" spans="1:10" ht="19.5" hidden="1" thickBot="1">
      <c r="A5256" s="1" t="s">
        <v>597</v>
      </c>
      <c r="B5256" s="1" t="s">
        <v>306</v>
      </c>
      <c r="C5256" s="37" t="s">
        <v>428</v>
      </c>
      <c r="D5256" s="25">
        <v>1.8</v>
      </c>
      <c r="E5256" s="317">
        <f t="shared" si="2159"/>
        <v>2.0699999999999998</v>
      </c>
      <c r="F5256" s="150"/>
      <c r="G5256" s="26" t="s">
        <v>200</v>
      </c>
      <c r="H5256" s="192">
        <f t="shared" si="2169"/>
        <v>0</v>
      </c>
      <c r="I5256" s="201">
        <f t="shared" si="2170"/>
        <v>0</v>
      </c>
    </row>
    <row r="5257" spans="1:10" ht="19.5" hidden="1" thickBot="1">
      <c r="A5257" s="1" t="s">
        <v>597</v>
      </c>
      <c r="B5257" s="1" t="s">
        <v>306</v>
      </c>
      <c r="C5257" s="37" t="s">
        <v>428</v>
      </c>
      <c r="D5257" s="25">
        <v>1.8</v>
      </c>
      <c r="E5257" s="317">
        <f t="shared" si="2159"/>
        <v>2.0699999999999998</v>
      </c>
      <c r="F5257" s="150"/>
      <c r="G5257" s="26" t="s">
        <v>200</v>
      </c>
      <c r="H5257" s="192">
        <f t="shared" si="2169"/>
        <v>0</v>
      </c>
      <c r="I5257" s="201">
        <f t="shared" si="2170"/>
        <v>0</v>
      </c>
    </row>
    <row r="5258" spans="1:10" ht="19.5" hidden="1" thickBot="1">
      <c r="A5258" s="1" t="s">
        <v>597</v>
      </c>
      <c r="B5258" s="1" t="s">
        <v>306</v>
      </c>
      <c r="C5258" s="37" t="s">
        <v>428</v>
      </c>
      <c r="D5258" s="25">
        <v>1.8</v>
      </c>
      <c r="E5258" s="317">
        <f t="shared" si="2159"/>
        <v>2.0699999999999998</v>
      </c>
      <c r="F5258" s="150"/>
      <c r="G5258" s="26" t="s">
        <v>200</v>
      </c>
      <c r="H5258" s="192">
        <f t="shared" si="2169"/>
        <v>0</v>
      </c>
      <c r="I5258" s="201">
        <f t="shared" si="2170"/>
        <v>0</v>
      </c>
    </row>
    <row r="5259" spans="1:10" ht="19.5" hidden="1" thickBot="1">
      <c r="A5259" s="1" t="s">
        <v>597</v>
      </c>
      <c r="B5259" s="1" t="s">
        <v>306</v>
      </c>
      <c r="C5259" s="37" t="s">
        <v>428</v>
      </c>
      <c r="D5259" s="25">
        <v>1.8</v>
      </c>
      <c r="E5259" s="317">
        <f t="shared" si="2159"/>
        <v>2.0699999999999998</v>
      </c>
      <c r="F5259" s="150"/>
      <c r="G5259" s="26" t="s">
        <v>200</v>
      </c>
      <c r="H5259" s="192">
        <f t="shared" si="2169"/>
        <v>0</v>
      </c>
      <c r="I5259" s="201">
        <f t="shared" si="2170"/>
        <v>0</v>
      </c>
    </row>
    <row r="5260" spans="1:10" ht="19.5" hidden="1" thickBot="1">
      <c r="A5260" s="1" t="s">
        <v>597</v>
      </c>
      <c r="B5260" s="1" t="s">
        <v>306</v>
      </c>
      <c r="C5260" s="37" t="s">
        <v>428</v>
      </c>
      <c r="D5260" s="25">
        <v>1.8</v>
      </c>
      <c r="E5260" s="317">
        <f t="shared" si="2159"/>
        <v>2.0699999999999998</v>
      </c>
      <c r="F5260" s="150"/>
      <c r="G5260" s="26" t="s">
        <v>200</v>
      </c>
      <c r="H5260" s="192">
        <f t="shared" si="2169"/>
        <v>0</v>
      </c>
      <c r="I5260" s="201">
        <f t="shared" si="2170"/>
        <v>0</v>
      </c>
    </row>
    <row r="5261" spans="1:10" ht="19.5" hidden="1" thickBot="1">
      <c r="A5261" s="1" t="s">
        <v>597</v>
      </c>
      <c r="B5261" s="1" t="s">
        <v>306</v>
      </c>
      <c r="C5261" s="37" t="s">
        <v>428</v>
      </c>
      <c r="D5261" s="25">
        <v>1.8</v>
      </c>
      <c r="E5261" s="317">
        <f t="shared" si="2159"/>
        <v>2.0699999999999998</v>
      </c>
      <c r="F5261" s="150"/>
      <c r="G5261" s="26" t="s">
        <v>200</v>
      </c>
      <c r="H5261" s="192">
        <f t="shared" si="2169"/>
        <v>0</v>
      </c>
      <c r="I5261" s="201">
        <f t="shared" si="2170"/>
        <v>0</v>
      </c>
    </row>
    <row r="5262" spans="1:10" ht="19.5" hidden="1" thickBot="1">
      <c r="A5262" s="1" t="s">
        <v>597</v>
      </c>
      <c r="B5262" s="1" t="s">
        <v>306</v>
      </c>
      <c r="C5262" s="37" t="s">
        <v>428</v>
      </c>
      <c r="D5262" s="25">
        <v>1.8</v>
      </c>
      <c r="E5262" s="317">
        <f t="shared" si="2159"/>
        <v>2.0699999999999998</v>
      </c>
      <c r="F5262" s="150"/>
      <c r="G5262" s="26" t="s">
        <v>200</v>
      </c>
      <c r="H5262" s="192">
        <f t="shared" si="2169"/>
        <v>0</v>
      </c>
      <c r="I5262" s="201">
        <f t="shared" si="2170"/>
        <v>0</v>
      </c>
    </row>
    <row r="5263" spans="1:10" ht="19.5" hidden="1" thickBot="1">
      <c r="A5263" s="1" t="s">
        <v>597</v>
      </c>
      <c r="B5263" s="1" t="s">
        <v>306</v>
      </c>
      <c r="C5263" s="37" t="s">
        <v>428</v>
      </c>
      <c r="D5263" s="25">
        <v>1.8</v>
      </c>
      <c r="E5263" s="317">
        <f t="shared" si="2159"/>
        <v>2.0699999999999998</v>
      </c>
      <c r="F5263" s="150"/>
      <c r="G5263" s="26" t="s">
        <v>200</v>
      </c>
      <c r="H5263" s="192">
        <f t="shared" si="2169"/>
        <v>0</v>
      </c>
      <c r="I5263" s="201">
        <f t="shared" si="2170"/>
        <v>0</v>
      </c>
    </row>
    <row r="5264" spans="1:10" s="208" customFormat="1" ht="19.5" thickBot="1">
      <c r="A5264" s="280" t="s">
        <v>597</v>
      </c>
      <c r="B5264" s="280" t="s">
        <v>306</v>
      </c>
      <c r="C5264" s="690" t="s">
        <v>1049</v>
      </c>
      <c r="D5264" s="318">
        <v>1.4</v>
      </c>
      <c r="E5264" s="317">
        <f t="shared" si="2159"/>
        <v>1.6099999999999999</v>
      </c>
      <c r="F5264" s="175"/>
      <c r="G5264" s="126" t="s">
        <v>200</v>
      </c>
      <c r="H5264" s="688">
        <f t="shared" si="2169"/>
        <v>0</v>
      </c>
      <c r="I5264" s="689">
        <f t="shared" si="2170"/>
        <v>0</v>
      </c>
      <c r="J5264" s="78"/>
    </row>
    <row r="5265" spans="1:10" s="208" customFormat="1" ht="19.5" thickBot="1">
      <c r="A5265" s="280" t="s">
        <v>597</v>
      </c>
      <c r="B5265" s="280" t="s">
        <v>306</v>
      </c>
      <c r="C5265" s="690" t="s">
        <v>1221</v>
      </c>
      <c r="D5265" s="318">
        <v>1.4</v>
      </c>
      <c r="E5265" s="317">
        <f t="shared" si="2159"/>
        <v>1.6099999999999999</v>
      </c>
      <c r="F5265" s="175"/>
      <c r="G5265" s="126" t="s">
        <v>200</v>
      </c>
      <c r="H5265" s="688">
        <f t="shared" ref="H5265" si="2171">F5265*D5265</f>
        <v>0</v>
      </c>
      <c r="I5265" s="689">
        <f t="shared" ref="I5265" si="2172">F5265*E5265</f>
        <v>0</v>
      </c>
      <c r="J5265" s="78"/>
    </row>
    <row r="5266" spans="1:10" s="208" customFormat="1" ht="19.5" thickBot="1">
      <c r="A5266" s="280" t="s">
        <v>597</v>
      </c>
      <c r="B5266" s="280" t="s">
        <v>306</v>
      </c>
      <c r="C5266" s="690" t="s">
        <v>1719</v>
      </c>
      <c r="D5266" s="318">
        <v>1.4</v>
      </c>
      <c r="E5266" s="317">
        <f t="shared" si="2159"/>
        <v>1.6099999999999999</v>
      </c>
      <c r="F5266" s="175"/>
      <c r="G5266" s="126" t="s">
        <v>200</v>
      </c>
      <c r="H5266" s="688">
        <f t="shared" ref="H5266" si="2173">F5266*D5266</f>
        <v>0</v>
      </c>
      <c r="I5266" s="689">
        <f t="shared" ref="I5266" si="2174">F5266*E5266</f>
        <v>0</v>
      </c>
      <c r="J5266" s="78"/>
    </row>
    <row r="5267" spans="1:10" s="212" customFormat="1" ht="19.5" thickBot="1">
      <c r="A5267" s="280" t="s">
        <v>598</v>
      </c>
      <c r="B5267" s="280" t="s">
        <v>306</v>
      </c>
      <c r="C5267" s="690" t="s">
        <v>415</v>
      </c>
      <c r="D5267" s="318">
        <v>1.4</v>
      </c>
      <c r="E5267" s="317">
        <f t="shared" si="2159"/>
        <v>1.6099999999999999</v>
      </c>
      <c r="F5267" s="175"/>
      <c r="G5267" s="126" t="s">
        <v>200</v>
      </c>
      <c r="H5267" s="688">
        <f t="shared" si="2169"/>
        <v>0</v>
      </c>
      <c r="I5267" s="689">
        <f t="shared" si="2170"/>
        <v>0</v>
      </c>
      <c r="J5267" s="78"/>
    </row>
    <row r="5268" spans="1:10" s="212" customFormat="1" ht="19.5" hidden="1" thickBot="1">
      <c r="A5268" s="280" t="s">
        <v>598</v>
      </c>
      <c r="B5268" s="280" t="s">
        <v>306</v>
      </c>
      <c r="C5268" s="690" t="s">
        <v>562</v>
      </c>
      <c r="D5268" s="318">
        <v>1.4</v>
      </c>
      <c r="E5268" s="317">
        <f t="shared" si="2159"/>
        <v>1.6099999999999999</v>
      </c>
      <c r="F5268" s="175"/>
      <c r="G5268" s="126" t="s">
        <v>200</v>
      </c>
      <c r="H5268" s="688">
        <f t="shared" si="2169"/>
        <v>0</v>
      </c>
      <c r="I5268" s="689">
        <f t="shared" si="2170"/>
        <v>0</v>
      </c>
      <c r="J5268" s="78"/>
    </row>
    <row r="5269" spans="1:10" s="212" customFormat="1" ht="19.5" hidden="1" thickBot="1">
      <c r="A5269" s="280" t="s">
        <v>598</v>
      </c>
      <c r="B5269" s="280" t="s">
        <v>306</v>
      </c>
      <c r="C5269" s="690" t="s">
        <v>562</v>
      </c>
      <c r="D5269" s="318">
        <v>1.4</v>
      </c>
      <c r="E5269" s="317">
        <f t="shared" si="2159"/>
        <v>1.6099999999999999</v>
      </c>
      <c r="F5269" s="175"/>
      <c r="G5269" s="126" t="s">
        <v>200</v>
      </c>
      <c r="H5269" s="688">
        <f t="shared" si="2169"/>
        <v>0</v>
      </c>
      <c r="I5269" s="689">
        <f t="shared" si="2170"/>
        <v>0</v>
      </c>
      <c r="J5269" s="78"/>
    </row>
    <row r="5270" spans="1:10" s="212" customFormat="1" ht="19.5" thickBot="1">
      <c r="A5270" s="280" t="s">
        <v>598</v>
      </c>
      <c r="B5270" s="280" t="s">
        <v>306</v>
      </c>
      <c r="C5270" s="690" t="s">
        <v>563</v>
      </c>
      <c r="D5270" s="318">
        <v>1.4</v>
      </c>
      <c r="E5270" s="317">
        <f t="shared" si="2159"/>
        <v>1.6099999999999999</v>
      </c>
      <c r="F5270" s="175"/>
      <c r="G5270" s="126" t="s">
        <v>200</v>
      </c>
      <c r="H5270" s="688">
        <f t="shared" si="2169"/>
        <v>0</v>
      </c>
      <c r="I5270" s="689">
        <f t="shared" si="2170"/>
        <v>0</v>
      </c>
      <c r="J5270" s="78"/>
    </row>
    <row r="5271" spans="1:10" s="212" customFormat="1" ht="19.5" thickBot="1">
      <c r="A5271" s="280" t="s">
        <v>598</v>
      </c>
      <c r="B5271" s="280" t="s">
        <v>306</v>
      </c>
      <c r="C5271" s="690" t="s">
        <v>564</v>
      </c>
      <c r="D5271" s="318">
        <v>1.4</v>
      </c>
      <c r="E5271" s="317">
        <f t="shared" si="2159"/>
        <v>1.6099999999999999</v>
      </c>
      <c r="F5271" s="175"/>
      <c r="G5271" s="126" t="s">
        <v>200</v>
      </c>
      <c r="H5271" s="688">
        <f t="shared" si="2169"/>
        <v>0</v>
      </c>
      <c r="I5271" s="689">
        <f t="shared" si="2170"/>
        <v>0</v>
      </c>
      <c r="J5271" s="78"/>
    </row>
    <row r="5272" spans="1:10" s="212" customFormat="1" ht="19.5" hidden="1" thickBot="1">
      <c r="A5272" s="280" t="s">
        <v>598</v>
      </c>
      <c r="B5272" s="280" t="s">
        <v>306</v>
      </c>
      <c r="C5272" s="690" t="s">
        <v>564</v>
      </c>
      <c r="D5272" s="318">
        <v>1.4</v>
      </c>
      <c r="E5272" s="317">
        <f t="shared" si="2159"/>
        <v>1.6099999999999999</v>
      </c>
      <c r="F5272" s="175"/>
      <c r="G5272" s="126" t="s">
        <v>200</v>
      </c>
      <c r="H5272" s="688">
        <f t="shared" si="2169"/>
        <v>0</v>
      </c>
      <c r="I5272" s="689">
        <f t="shared" si="2170"/>
        <v>0</v>
      </c>
      <c r="J5272" s="78"/>
    </row>
    <row r="5273" spans="1:10" s="212" customFormat="1" ht="19.5" thickBot="1">
      <c r="A5273" s="280" t="s">
        <v>598</v>
      </c>
      <c r="B5273" s="280" t="s">
        <v>306</v>
      </c>
      <c r="C5273" s="690" t="s">
        <v>787</v>
      </c>
      <c r="D5273" s="318">
        <v>1.4</v>
      </c>
      <c r="E5273" s="317">
        <f t="shared" si="2159"/>
        <v>1.6099999999999999</v>
      </c>
      <c r="F5273" s="175"/>
      <c r="G5273" s="126" t="s">
        <v>200</v>
      </c>
      <c r="H5273" s="688">
        <f t="shared" si="2169"/>
        <v>0</v>
      </c>
      <c r="I5273" s="689">
        <f t="shared" si="2170"/>
        <v>0</v>
      </c>
      <c r="J5273" s="78"/>
    </row>
    <row r="5274" spans="1:10" s="213" customFormat="1" ht="19.5" thickBot="1">
      <c r="A5274" s="280" t="s">
        <v>599</v>
      </c>
      <c r="B5274" s="280" t="s">
        <v>306</v>
      </c>
      <c r="C5274" s="690" t="s">
        <v>874</v>
      </c>
      <c r="D5274" s="318">
        <v>1.4</v>
      </c>
      <c r="E5274" s="317">
        <f t="shared" si="2159"/>
        <v>1.6099999999999999</v>
      </c>
      <c r="F5274" s="175"/>
      <c r="G5274" s="126" t="s">
        <v>200</v>
      </c>
      <c r="H5274" s="688">
        <f t="shared" si="2169"/>
        <v>0</v>
      </c>
      <c r="I5274" s="689">
        <f t="shared" si="2170"/>
        <v>0</v>
      </c>
      <c r="J5274" s="78"/>
    </row>
    <row r="5275" spans="1:10" s="213" customFormat="1" ht="19.5" thickBot="1">
      <c r="A5275" s="280" t="s">
        <v>599</v>
      </c>
      <c r="B5275" s="280" t="s">
        <v>306</v>
      </c>
      <c r="C5275" s="690" t="s">
        <v>1594</v>
      </c>
      <c r="D5275" s="318">
        <v>1.4</v>
      </c>
      <c r="E5275" s="317">
        <f t="shared" si="2159"/>
        <v>1.6099999999999999</v>
      </c>
      <c r="F5275" s="175"/>
      <c r="G5275" s="126" t="s">
        <v>200</v>
      </c>
      <c r="H5275" s="688">
        <f t="shared" ref="H5275" si="2175">F5275*D5275</f>
        <v>0</v>
      </c>
      <c r="I5275" s="689">
        <f t="shared" ref="I5275" si="2176">F5275*E5275</f>
        <v>0</v>
      </c>
      <c r="J5275" s="78"/>
    </row>
    <row r="5276" spans="1:10" s="213" customFormat="1" ht="19.5" thickBot="1">
      <c r="A5276" s="280" t="s">
        <v>599</v>
      </c>
      <c r="B5276" s="280" t="s">
        <v>306</v>
      </c>
      <c r="C5276" s="690" t="s">
        <v>875</v>
      </c>
      <c r="D5276" s="318">
        <v>1.4</v>
      </c>
      <c r="E5276" s="317">
        <f t="shared" si="2159"/>
        <v>1.6099999999999999</v>
      </c>
      <c r="F5276" s="175"/>
      <c r="G5276" s="126" t="s">
        <v>200</v>
      </c>
      <c r="H5276" s="688">
        <f t="shared" si="2169"/>
        <v>0</v>
      </c>
      <c r="I5276" s="689">
        <f t="shared" si="2170"/>
        <v>0</v>
      </c>
      <c r="J5276" s="78"/>
    </row>
    <row r="5277" spans="1:10" s="213" customFormat="1" ht="19.5" thickBot="1">
      <c r="A5277" s="280" t="s">
        <v>599</v>
      </c>
      <c r="B5277" s="280" t="s">
        <v>306</v>
      </c>
      <c r="C5277" s="690" t="s">
        <v>876</v>
      </c>
      <c r="D5277" s="318">
        <v>1.4</v>
      </c>
      <c r="E5277" s="317">
        <f t="shared" si="2159"/>
        <v>1.6099999999999999</v>
      </c>
      <c r="F5277" s="175"/>
      <c r="G5277" s="126" t="s">
        <v>200</v>
      </c>
      <c r="H5277" s="688">
        <f t="shared" si="2169"/>
        <v>0</v>
      </c>
      <c r="I5277" s="689">
        <f t="shared" si="2170"/>
        <v>0</v>
      </c>
      <c r="J5277" s="78"/>
    </row>
    <row r="5278" spans="1:10" s="203" customFormat="1" ht="19.5" hidden="1" thickBot="1">
      <c r="A5278" s="280" t="s">
        <v>600</v>
      </c>
      <c r="B5278" s="280" t="s">
        <v>306</v>
      </c>
      <c r="C5278" s="690" t="s">
        <v>430</v>
      </c>
      <c r="D5278" s="318">
        <v>1.4</v>
      </c>
      <c r="E5278" s="317">
        <f t="shared" si="2159"/>
        <v>1.6099999999999999</v>
      </c>
      <c r="F5278" s="175"/>
      <c r="G5278" s="126" t="s">
        <v>200</v>
      </c>
      <c r="H5278" s="688">
        <f t="shared" si="2169"/>
        <v>0</v>
      </c>
      <c r="I5278" s="689">
        <f t="shared" si="2170"/>
        <v>0</v>
      </c>
      <c r="J5278" s="78"/>
    </row>
    <row r="5279" spans="1:10" s="203" customFormat="1" ht="19.5" thickBot="1">
      <c r="A5279" s="280" t="s">
        <v>600</v>
      </c>
      <c r="B5279" s="280" t="s">
        <v>306</v>
      </c>
      <c r="C5279" s="690" t="s">
        <v>1220</v>
      </c>
      <c r="D5279" s="318">
        <v>1.4</v>
      </c>
      <c r="E5279" s="317">
        <f t="shared" si="2159"/>
        <v>1.6099999999999999</v>
      </c>
      <c r="F5279" s="175"/>
      <c r="G5279" s="126" t="s">
        <v>200</v>
      </c>
      <c r="H5279" s="688">
        <f t="shared" si="2169"/>
        <v>0</v>
      </c>
      <c r="I5279" s="689">
        <f t="shared" si="2170"/>
        <v>0</v>
      </c>
      <c r="J5279" s="78"/>
    </row>
    <row r="5280" spans="1:10" s="203" customFormat="1" ht="19.5" thickBot="1">
      <c r="A5280" s="280" t="s">
        <v>600</v>
      </c>
      <c r="B5280" s="280" t="s">
        <v>306</v>
      </c>
      <c r="C5280" s="690" t="s">
        <v>1757</v>
      </c>
      <c r="D5280" s="318">
        <v>1.4</v>
      </c>
      <c r="E5280" s="317">
        <f t="shared" si="2159"/>
        <v>1.6099999999999999</v>
      </c>
      <c r="F5280" s="175"/>
      <c r="G5280" s="126" t="s">
        <v>200</v>
      </c>
      <c r="H5280" s="688">
        <f t="shared" ref="H5280:H5281" si="2177">F5280*D5280</f>
        <v>0</v>
      </c>
      <c r="I5280" s="689">
        <f t="shared" ref="I5280:I5281" si="2178">F5280*E5280</f>
        <v>0</v>
      </c>
      <c r="J5280" s="78"/>
    </row>
    <row r="5281" spans="1:10" s="203" customFormat="1" ht="19.5" thickBot="1">
      <c r="A5281" s="280" t="s">
        <v>600</v>
      </c>
      <c r="B5281" s="280" t="s">
        <v>306</v>
      </c>
      <c r="C5281" s="690" t="s">
        <v>1219</v>
      </c>
      <c r="D5281" s="318">
        <v>1.4</v>
      </c>
      <c r="E5281" s="317">
        <f t="shared" si="2159"/>
        <v>1.6099999999999999</v>
      </c>
      <c r="F5281" s="175"/>
      <c r="G5281" s="126" t="s">
        <v>200</v>
      </c>
      <c r="H5281" s="688">
        <f t="shared" si="2177"/>
        <v>0</v>
      </c>
      <c r="I5281" s="689">
        <f t="shared" si="2178"/>
        <v>0</v>
      </c>
      <c r="J5281" s="78"/>
    </row>
    <row r="5282" spans="1:10" s="203" customFormat="1" ht="19.5" thickBot="1">
      <c r="A5282" s="280" t="s">
        <v>600</v>
      </c>
      <c r="B5282" s="280" t="s">
        <v>306</v>
      </c>
      <c r="C5282" s="690" t="s">
        <v>1600</v>
      </c>
      <c r="D5282" s="318">
        <v>1.4</v>
      </c>
      <c r="E5282" s="317">
        <f t="shared" si="2159"/>
        <v>1.6099999999999999</v>
      </c>
      <c r="F5282" s="175"/>
      <c r="G5282" s="126" t="s">
        <v>200</v>
      </c>
      <c r="H5282" s="688">
        <f t="shared" ref="H5282" si="2179">F5282*D5282</f>
        <v>0</v>
      </c>
      <c r="I5282" s="689">
        <f t="shared" ref="I5282" si="2180">F5282*E5282</f>
        <v>0</v>
      </c>
      <c r="J5282" s="78"/>
    </row>
    <row r="5283" spans="1:10" s="203" customFormat="1" ht="19.5" thickBot="1">
      <c r="A5283" s="280" t="s">
        <v>600</v>
      </c>
      <c r="B5283" s="280" t="s">
        <v>306</v>
      </c>
      <c r="C5283" s="690" t="s">
        <v>1720</v>
      </c>
      <c r="D5283" s="318">
        <v>1.4</v>
      </c>
      <c r="E5283" s="317">
        <f t="shared" ref="E5283:E5345" si="2181">D5283*1.15</f>
        <v>1.6099999999999999</v>
      </c>
      <c r="F5283" s="175"/>
      <c r="G5283" s="126" t="s">
        <v>200</v>
      </c>
      <c r="H5283" s="688">
        <f t="shared" ref="H5283" si="2182">F5283*D5283</f>
        <v>0</v>
      </c>
      <c r="I5283" s="689">
        <f t="shared" ref="I5283" si="2183">F5283*E5283</f>
        <v>0</v>
      </c>
      <c r="J5283" s="78"/>
    </row>
    <row r="5284" spans="1:10" s="203" customFormat="1" ht="19.5" thickBot="1">
      <c r="A5284" s="280" t="s">
        <v>600</v>
      </c>
      <c r="B5284" s="280" t="s">
        <v>306</v>
      </c>
      <c r="C5284" s="690" t="s">
        <v>1336</v>
      </c>
      <c r="D5284" s="318">
        <v>1.4</v>
      </c>
      <c r="E5284" s="317">
        <f t="shared" si="2181"/>
        <v>1.6099999999999999</v>
      </c>
      <c r="F5284" s="175"/>
      <c r="G5284" s="126" t="s">
        <v>200</v>
      </c>
      <c r="H5284" s="688">
        <f t="shared" ref="H5284:H5289" si="2184">F5284*D5284</f>
        <v>0</v>
      </c>
      <c r="I5284" s="689">
        <f t="shared" ref="I5284:I5289" si="2185">F5284*E5284</f>
        <v>0</v>
      </c>
      <c r="J5284" s="78"/>
    </row>
    <row r="5285" spans="1:10" s="203" customFormat="1" ht="19.5" thickBot="1">
      <c r="A5285" s="280" t="s">
        <v>600</v>
      </c>
      <c r="B5285" s="280" t="s">
        <v>306</v>
      </c>
      <c r="C5285" s="690" t="s">
        <v>1393</v>
      </c>
      <c r="D5285" s="318">
        <v>1.4</v>
      </c>
      <c r="E5285" s="317">
        <f t="shared" si="2181"/>
        <v>1.6099999999999999</v>
      </c>
      <c r="F5285" s="175"/>
      <c r="G5285" s="126" t="s">
        <v>200</v>
      </c>
      <c r="H5285" s="688">
        <f t="shared" si="2184"/>
        <v>0</v>
      </c>
      <c r="I5285" s="689">
        <f t="shared" si="2185"/>
        <v>0</v>
      </c>
      <c r="J5285" s="78"/>
    </row>
    <row r="5286" spans="1:10" s="203" customFormat="1" ht="19.5" thickBot="1">
      <c r="A5286" s="280" t="s">
        <v>600</v>
      </c>
      <c r="B5286" s="280" t="s">
        <v>306</v>
      </c>
      <c r="C5286" s="690" t="s">
        <v>1337</v>
      </c>
      <c r="D5286" s="318">
        <v>1.4</v>
      </c>
      <c r="E5286" s="317">
        <f t="shared" si="2181"/>
        <v>1.6099999999999999</v>
      </c>
      <c r="F5286" s="175"/>
      <c r="G5286" s="126" t="s">
        <v>200</v>
      </c>
      <c r="H5286" s="688">
        <f t="shared" si="2184"/>
        <v>0</v>
      </c>
      <c r="I5286" s="689">
        <f t="shared" si="2185"/>
        <v>0</v>
      </c>
      <c r="J5286" s="78"/>
    </row>
    <row r="5287" spans="1:10" s="203" customFormat="1" ht="19.5" thickBot="1">
      <c r="A5287" s="280" t="s">
        <v>600</v>
      </c>
      <c r="B5287" s="280" t="s">
        <v>306</v>
      </c>
      <c r="C5287" s="690" t="s">
        <v>1338</v>
      </c>
      <c r="D5287" s="318">
        <v>1.4</v>
      </c>
      <c r="E5287" s="317">
        <f t="shared" si="2181"/>
        <v>1.6099999999999999</v>
      </c>
      <c r="F5287" s="175"/>
      <c r="G5287" s="126" t="s">
        <v>200</v>
      </c>
      <c r="H5287" s="688">
        <f t="shared" si="2184"/>
        <v>0</v>
      </c>
      <c r="I5287" s="689">
        <f t="shared" si="2185"/>
        <v>0</v>
      </c>
      <c r="J5287" s="78"/>
    </row>
    <row r="5288" spans="1:10" s="203" customFormat="1" ht="19.5" thickBot="1">
      <c r="A5288" s="280" t="s">
        <v>600</v>
      </c>
      <c r="B5288" s="280" t="s">
        <v>306</v>
      </c>
      <c r="C5288" s="690" t="s">
        <v>1394</v>
      </c>
      <c r="D5288" s="318">
        <v>1.4</v>
      </c>
      <c r="E5288" s="317">
        <f t="shared" si="2181"/>
        <v>1.6099999999999999</v>
      </c>
      <c r="F5288" s="175"/>
      <c r="G5288" s="126" t="s">
        <v>200</v>
      </c>
      <c r="H5288" s="688">
        <f t="shared" si="2184"/>
        <v>0</v>
      </c>
      <c r="I5288" s="689">
        <f t="shared" si="2185"/>
        <v>0</v>
      </c>
      <c r="J5288" s="78"/>
    </row>
    <row r="5289" spans="1:10" s="203" customFormat="1" ht="19.5" thickBot="1">
      <c r="A5289" s="280" t="s">
        <v>600</v>
      </c>
      <c r="B5289" s="280" t="s">
        <v>306</v>
      </c>
      <c r="C5289" s="690" t="s">
        <v>1339</v>
      </c>
      <c r="D5289" s="318">
        <v>1.4</v>
      </c>
      <c r="E5289" s="317">
        <f t="shared" si="2181"/>
        <v>1.6099999999999999</v>
      </c>
      <c r="F5289" s="175"/>
      <c r="G5289" s="126" t="s">
        <v>200</v>
      </c>
      <c r="H5289" s="688">
        <f t="shared" si="2184"/>
        <v>0</v>
      </c>
      <c r="I5289" s="689">
        <f t="shared" si="2185"/>
        <v>0</v>
      </c>
      <c r="J5289" s="78"/>
    </row>
    <row r="5290" spans="1:10" s="203" customFormat="1" ht="19.5" thickBot="1">
      <c r="A5290" s="280" t="s">
        <v>600</v>
      </c>
      <c r="B5290" s="280" t="s">
        <v>306</v>
      </c>
      <c r="C5290" s="690" t="s">
        <v>860</v>
      </c>
      <c r="D5290" s="318">
        <v>1.4</v>
      </c>
      <c r="E5290" s="317">
        <f t="shared" si="2181"/>
        <v>1.6099999999999999</v>
      </c>
      <c r="F5290" s="175"/>
      <c r="G5290" s="126" t="s">
        <v>200</v>
      </c>
      <c r="H5290" s="688">
        <f t="shared" si="2169"/>
        <v>0</v>
      </c>
      <c r="I5290" s="689">
        <f t="shared" si="2170"/>
        <v>0</v>
      </c>
      <c r="J5290" s="78"/>
    </row>
    <row r="5291" spans="1:10" s="203" customFormat="1" ht="19.5" thickBot="1">
      <c r="A5291" s="280" t="s">
        <v>600</v>
      </c>
      <c r="B5291" s="280" t="s">
        <v>306</v>
      </c>
      <c r="C5291" s="690" t="s">
        <v>1014</v>
      </c>
      <c r="D5291" s="318">
        <v>1.4</v>
      </c>
      <c r="E5291" s="317">
        <f t="shared" si="2181"/>
        <v>1.6099999999999999</v>
      </c>
      <c r="F5291" s="175"/>
      <c r="G5291" s="126" t="s">
        <v>200</v>
      </c>
      <c r="H5291" s="688">
        <f t="shared" si="2169"/>
        <v>0</v>
      </c>
      <c r="I5291" s="689">
        <f t="shared" si="2170"/>
        <v>0</v>
      </c>
      <c r="J5291" s="78"/>
    </row>
    <row r="5292" spans="1:10" s="203" customFormat="1" ht="19.5" thickBot="1">
      <c r="A5292" s="280" t="s">
        <v>600</v>
      </c>
      <c r="B5292" s="280" t="s">
        <v>306</v>
      </c>
      <c r="C5292" s="690" t="s">
        <v>1015</v>
      </c>
      <c r="D5292" s="318">
        <v>1.4</v>
      </c>
      <c r="E5292" s="317">
        <f t="shared" si="2181"/>
        <v>1.6099999999999999</v>
      </c>
      <c r="F5292" s="175"/>
      <c r="G5292" s="126" t="s">
        <v>200</v>
      </c>
      <c r="H5292" s="688">
        <f t="shared" si="2169"/>
        <v>0</v>
      </c>
      <c r="I5292" s="689">
        <f t="shared" si="2170"/>
        <v>0</v>
      </c>
      <c r="J5292" s="78"/>
    </row>
    <row r="5293" spans="1:10" s="203" customFormat="1" ht="19.5" thickBot="1">
      <c r="A5293" s="280" t="s">
        <v>600</v>
      </c>
      <c r="B5293" s="280" t="s">
        <v>306</v>
      </c>
      <c r="C5293" s="690" t="s">
        <v>1016</v>
      </c>
      <c r="D5293" s="318">
        <v>1.4</v>
      </c>
      <c r="E5293" s="317">
        <f t="shared" si="2181"/>
        <v>1.6099999999999999</v>
      </c>
      <c r="F5293" s="175"/>
      <c r="G5293" s="126" t="s">
        <v>200</v>
      </c>
      <c r="H5293" s="688">
        <f t="shared" si="2169"/>
        <v>0</v>
      </c>
      <c r="I5293" s="689">
        <f t="shared" si="2170"/>
        <v>0</v>
      </c>
      <c r="J5293" s="78"/>
    </row>
    <row r="5294" spans="1:10" s="203" customFormat="1" ht="19.5" thickBot="1">
      <c r="A5294" s="280" t="s">
        <v>600</v>
      </c>
      <c r="B5294" s="280" t="s">
        <v>306</v>
      </c>
      <c r="C5294" s="690" t="s">
        <v>1017</v>
      </c>
      <c r="D5294" s="318">
        <v>1.4</v>
      </c>
      <c r="E5294" s="317">
        <f t="shared" si="2181"/>
        <v>1.6099999999999999</v>
      </c>
      <c r="F5294" s="175"/>
      <c r="G5294" s="126" t="s">
        <v>200</v>
      </c>
      <c r="H5294" s="688">
        <f t="shared" si="2169"/>
        <v>0</v>
      </c>
      <c r="I5294" s="689">
        <f t="shared" si="2170"/>
        <v>0</v>
      </c>
      <c r="J5294" s="78"/>
    </row>
    <row r="5295" spans="1:10" s="203" customFormat="1" ht="19.5" thickBot="1">
      <c r="A5295" s="280" t="s">
        <v>600</v>
      </c>
      <c r="B5295" s="280" t="s">
        <v>306</v>
      </c>
      <c r="C5295" s="690" t="s">
        <v>1598</v>
      </c>
      <c r="D5295" s="318">
        <v>1.4</v>
      </c>
      <c r="E5295" s="317">
        <f t="shared" si="2181"/>
        <v>1.6099999999999999</v>
      </c>
      <c r="F5295" s="175"/>
      <c r="G5295" s="126" t="s">
        <v>200</v>
      </c>
      <c r="H5295" s="688">
        <f t="shared" ref="H5295" si="2186">F5295*D5295</f>
        <v>0</v>
      </c>
      <c r="I5295" s="689">
        <f t="shared" ref="I5295" si="2187">F5295*E5295</f>
        <v>0</v>
      </c>
      <c r="J5295" s="78"/>
    </row>
    <row r="5296" spans="1:10" s="203" customFormat="1" ht="19.5" thickBot="1">
      <c r="A5296" s="280" t="s">
        <v>600</v>
      </c>
      <c r="B5296" s="280" t="s">
        <v>306</v>
      </c>
      <c r="C5296" s="690" t="s">
        <v>701</v>
      </c>
      <c r="D5296" s="318">
        <v>1.4</v>
      </c>
      <c r="E5296" s="317">
        <f t="shared" si="2181"/>
        <v>1.6099999999999999</v>
      </c>
      <c r="F5296" s="175"/>
      <c r="G5296" s="126" t="s">
        <v>200</v>
      </c>
      <c r="H5296" s="688">
        <f t="shared" ref="H5296" si="2188">F5296*D5296</f>
        <v>0</v>
      </c>
      <c r="I5296" s="689">
        <f t="shared" ref="I5296" si="2189">F5296*E5296</f>
        <v>0</v>
      </c>
      <c r="J5296" s="78"/>
    </row>
    <row r="5297" spans="1:10" s="203" customFormat="1" ht="19.5" thickBot="1">
      <c r="A5297" s="280" t="s">
        <v>600</v>
      </c>
      <c r="B5297" s="280" t="s">
        <v>306</v>
      </c>
      <c r="C5297" s="690" t="s">
        <v>767</v>
      </c>
      <c r="D5297" s="318">
        <v>1.4</v>
      </c>
      <c r="E5297" s="317">
        <f t="shared" si="2181"/>
        <v>1.6099999999999999</v>
      </c>
      <c r="F5297" s="175"/>
      <c r="G5297" s="126" t="s">
        <v>200</v>
      </c>
      <c r="H5297" s="688">
        <f t="shared" ref="H5297:H5323" si="2190">F5297*D5297</f>
        <v>0</v>
      </c>
      <c r="I5297" s="689">
        <f t="shared" ref="I5297:I5323" si="2191">F5297*E5297</f>
        <v>0</v>
      </c>
      <c r="J5297" s="78"/>
    </row>
    <row r="5298" spans="1:10" s="203" customFormat="1" ht="19.5" thickBot="1">
      <c r="A5298" s="280" t="s">
        <v>600</v>
      </c>
      <c r="B5298" s="280" t="s">
        <v>306</v>
      </c>
      <c r="C5298" s="690" t="s">
        <v>768</v>
      </c>
      <c r="D5298" s="318">
        <v>1.4</v>
      </c>
      <c r="E5298" s="317">
        <f t="shared" si="2181"/>
        <v>1.6099999999999999</v>
      </c>
      <c r="F5298" s="175"/>
      <c r="G5298" s="126" t="s">
        <v>200</v>
      </c>
      <c r="H5298" s="688">
        <f t="shared" si="2190"/>
        <v>0</v>
      </c>
      <c r="I5298" s="689">
        <f t="shared" si="2191"/>
        <v>0</v>
      </c>
      <c r="J5298" s="78"/>
    </row>
    <row r="5299" spans="1:10" s="203" customFormat="1" ht="19.5" thickBot="1">
      <c r="A5299" s="280" t="s">
        <v>600</v>
      </c>
      <c r="B5299" s="280" t="s">
        <v>306</v>
      </c>
      <c r="C5299" s="690" t="s">
        <v>769</v>
      </c>
      <c r="D5299" s="318">
        <v>1.4</v>
      </c>
      <c r="E5299" s="317">
        <f t="shared" si="2181"/>
        <v>1.6099999999999999</v>
      </c>
      <c r="F5299" s="175"/>
      <c r="G5299" s="126" t="s">
        <v>200</v>
      </c>
      <c r="H5299" s="688">
        <f t="shared" si="2190"/>
        <v>0</v>
      </c>
      <c r="I5299" s="689">
        <f t="shared" si="2191"/>
        <v>0</v>
      </c>
      <c r="J5299" s="78"/>
    </row>
    <row r="5300" spans="1:10" s="203" customFormat="1" ht="19.5" thickBot="1">
      <c r="A5300" s="280" t="s">
        <v>600</v>
      </c>
      <c r="B5300" s="280" t="s">
        <v>306</v>
      </c>
      <c r="C5300" s="690" t="s">
        <v>770</v>
      </c>
      <c r="D5300" s="318">
        <v>1.4</v>
      </c>
      <c r="E5300" s="317">
        <f t="shared" si="2181"/>
        <v>1.6099999999999999</v>
      </c>
      <c r="F5300" s="175"/>
      <c r="G5300" s="126" t="s">
        <v>200</v>
      </c>
      <c r="H5300" s="688">
        <f t="shared" si="2190"/>
        <v>0</v>
      </c>
      <c r="I5300" s="689">
        <f t="shared" si="2191"/>
        <v>0</v>
      </c>
      <c r="J5300" s="78"/>
    </row>
    <row r="5301" spans="1:10" s="203" customFormat="1" ht="19.5" hidden="1" thickBot="1">
      <c r="A5301" s="280" t="s">
        <v>600</v>
      </c>
      <c r="B5301" s="280" t="s">
        <v>306</v>
      </c>
      <c r="C5301" s="690" t="s">
        <v>427</v>
      </c>
      <c r="D5301" s="318">
        <v>1.4</v>
      </c>
      <c r="E5301" s="317">
        <f t="shared" si="2181"/>
        <v>1.6099999999999999</v>
      </c>
      <c r="F5301" s="175"/>
      <c r="G5301" s="126" t="s">
        <v>200</v>
      </c>
      <c r="H5301" s="688">
        <f t="shared" si="2190"/>
        <v>0</v>
      </c>
      <c r="I5301" s="689">
        <f t="shared" si="2191"/>
        <v>0</v>
      </c>
      <c r="J5301" s="78"/>
    </row>
    <row r="5302" spans="1:10" s="203" customFormat="1" ht="19.5" hidden="1" thickBot="1">
      <c r="A5302" s="280" t="s">
        <v>600</v>
      </c>
      <c r="B5302" s="280" t="s">
        <v>306</v>
      </c>
      <c r="C5302" s="690" t="s">
        <v>418</v>
      </c>
      <c r="D5302" s="318">
        <v>1.4</v>
      </c>
      <c r="E5302" s="317">
        <f t="shared" si="2181"/>
        <v>1.6099999999999999</v>
      </c>
      <c r="F5302" s="175"/>
      <c r="G5302" s="126" t="s">
        <v>200</v>
      </c>
      <c r="H5302" s="688">
        <f t="shared" si="2190"/>
        <v>0</v>
      </c>
      <c r="I5302" s="689">
        <f t="shared" si="2191"/>
        <v>0</v>
      </c>
      <c r="J5302" s="78"/>
    </row>
    <row r="5303" spans="1:10" s="203" customFormat="1" ht="19.5" hidden="1" thickBot="1">
      <c r="A5303" s="280" t="s">
        <v>600</v>
      </c>
      <c r="B5303" s="280" t="s">
        <v>306</v>
      </c>
      <c r="C5303" s="690" t="s">
        <v>419</v>
      </c>
      <c r="D5303" s="318">
        <v>1.4</v>
      </c>
      <c r="E5303" s="317">
        <f t="shared" si="2181"/>
        <v>1.6099999999999999</v>
      </c>
      <c r="F5303" s="175"/>
      <c r="G5303" s="126" t="s">
        <v>200</v>
      </c>
      <c r="H5303" s="688">
        <f t="shared" si="2190"/>
        <v>0</v>
      </c>
      <c r="I5303" s="689">
        <f t="shared" si="2191"/>
        <v>0</v>
      </c>
      <c r="J5303" s="78"/>
    </row>
    <row r="5304" spans="1:10" s="203" customFormat="1" ht="19.5" hidden="1" thickBot="1">
      <c r="A5304" s="280" t="s">
        <v>600</v>
      </c>
      <c r="B5304" s="280" t="s">
        <v>306</v>
      </c>
      <c r="C5304" s="690" t="s">
        <v>417</v>
      </c>
      <c r="D5304" s="318">
        <v>1.4</v>
      </c>
      <c r="E5304" s="317">
        <f t="shared" si="2181"/>
        <v>1.6099999999999999</v>
      </c>
      <c r="F5304" s="175"/>
      <c r="G5304" s="126" t="s">
        <v>200</v>
      </c>
      <c r="H5304" s="688">
        <f t="shared" si="2190"/>
        <v>0</v>
      </c>
      <c r="I5304" s="689">
        <f t="shared" si="2191"/>
        <v>0</v>
      </c>
      <c r="J5304" s="78"/>
    </row>
    <row r="5305" spans="1:10" s="203" customFormat="1" ht="19.5" thickBot="1">
      <c r="A5305" s="280" t="s">
        <v>600</v>
      </c>
      <c r="B5305" s="280" t="s">
        <v>306</v>
      </c>
      <c r="C5305" s="690" t="s">
        <v>1340</v>
      </c>
      <c r="D5305" s="318">
        <v>1.4</v>
      </c>
      <c r="E5305" s="317">
        <f t="shared" si="2181"/>
        <v>1.6099999999999999</v>
      </c>
      <c r="F5305" s="175"/>
      <c r="G5305" s="126" t="s">
        <v>200</v>
      </c>
      <c r="H5305" s="688">
        <f t="shared" si="2190"/>
        <v>0</v>
      </c>
      <c r="I5305" s="689">
        <f t="shared" si="2191"/>
        <v>0</v>
      </c>
      <c r="J5305" s="78"/>
    </row>
    <row r="5306" spans="1:10" s="203" customFormat="1" ht="19.5" thickBot="1">
      <c r="A5306" s="280" t="s">
        <v>600</v>
      </c>
      <c r="B5306" s="280" t="s">
        <v>306</v>
      </c>
      <c r="C5306" s="690" t="s">
        <v>1599</v>
      </c>
      <c r="D5306" s="318">
        <v>1.4</v>
      </c>
      <c r="E5306" s="317">
        <f t="shared" si="2181"/>
        <v>1.6099999999999999</v>
      </c>
      <c r="F5306" s="175"/>
      <c r="G5306" s="126" t="s">
        <v>200</v>
      </c>
      <c r="H5306" s="688">
        <f t="shared" ref="H5306" si="2192">F5306*D5306</f>
        <v>0</v>
      </c>
      <c r="I5306" s="689">
        <f t="shared" ref="I5306" si="2193">F5306*E5306</f>
        <v>0</v>
      </c>
      <c r="J5306" s="78"/>
    </row>
    <row r="5307" spans="1:10" s="203" customFormat="1" ht="19.5" thickBot="1">
      <c r="A5307" s="280" t="s">
        <v>600</v>
      </c>
      <c r="B5307" s="280" t="s">
        <v>306</v>
      </c>
      <c r="C5307" s="690" t="s">
        <v>1619</v>
      </c>
      <c r="D5307" s="318">
        <v>1.4</v>
      </c>
      <c r="E5307" s="317">
        <f t="shared" si="2181"/>
        <v>1.6099999999999999</v>
      </c>
      <c r="F5307" s="175"/>
      <c r="G5307" s="126" t="s">
        <v>200</v>
      </c>
      <c r="H5307" s="688">
        <f t="shared" ref="H5307" si="2194">F5307*D5307</f>
        <v>0</v>
      </c>
      <c r="I5307" s="689">
        <f t="shared" ref="I5307" si="2195">F5307*E5307</f>
        <v>0</v>
      </c>
      <c r="J5307" s="78"/>
    </row>
    <row r="5308" spans="1:10" s="203" customFormat="1" ht="19.5" thickBot="1">
      <c r="A5308" s="280" t="s">
        <v>600</v>
      </c>
      <c r="B5308" s="280" t="s">
        <v>306</v>
      </c>
      <c r="C5308" s="690" t="s">
        <v>1620</v>
      </c>
      <c r="D5308" s="318">
        <v>1.4</v>
      </c>
      <c r="E5308" s="317">
        <f t="shared" si="2181"/>
        <v>1.6099999999999999</v>
      </c>
      <c r="F5308" s="175"/>
      <c r="G5308" s="126" t="s">
        <v>200</v>
      </c>
      <c r="H5308" s="688">
        <f t="shared" ref="H5308:H5309" si="2196">F5308*D5308</f>
        <v>0</v>
      </c>
      <c r="I5308" s="689">
        <f t="shared" ref="I5308:I5309" si="2197">F5308*E5308</f>
        <v>0</v>
      </c>
      <c r="J5308" s="78"/>
    </row>
    <row r="5309" spans="1:10" s="203" customFormat="1" ht="19.5" thickBot="1">
      <c r="A5309" s="280" t="s">
        <v>600</v>
      </c>
      <c r="B5309" s="280" t="s">
        <v>306</v>
      </c>
      <c r="C5309" s="690" t="s">
        <v>1621</v>
      </c>
      <c r="D5309" s="318">
        <v>1.4</v>
      </c>
      <c r="E5309" s="317">
        <f t="shared" si="2181"/>
        <v>1.6099999999999999</v>
      </c>
      <c r="F5309" s="175"/>
      <c r="G5309" s="126" t="s">
        <v>200</v>
      </c>
      <c r="H5309" s="688">
        <f t="shared" si="2196"/>
        <v>0</v>
      </c>
      <c r="I5309" s="689">
        <f t="shared" si="2197"/>
        <v>0</v>
      </c>
      <c r="J5309" s="78"/>
    </row>
    <row r="5310" spans="1:10" s="203" customFormat="1" ht="19.5" thickBot="1">
      <c r="A5310" s="280" t="s">
        <v>600</v>
      </c>
      <c r="B5310" s="280" t="s">
        <v>306</v>
      </c>
      <c r="C5310" s="690" t="s">
        <v>489</v>
      </c>
      <c r="D5310" s="318">
        <v>1.4</v>
      </c>
      <c r="E5310" s="317">
        <f t="shared" si="2181"/>
        <v>1.6099999999999999</v>
      </c>
      <c r="F5310" s="175"/>
      <c r="G5310" s="126" t="s">
        <v>200</v>
      </c>
      <c r="H5310" s="688">
        <f t="shared" si="2190"/>
        <v>0</v>
      </c>
      <c r="I5310" s="689">
        <f t="shared" si="2191"/>
        <v>0</v>
      </c>
      <c r="J5310" s="78"/>
    </row>
    <row r="5311" spans="1:10" s="203" customFormat="1" ht="19.5" thickBot="1">
      <c r="A5311" s="280" t="s">
        <v>600</v>
      </c>
      <c r="B5311" s="280" t="s">
        <v>306</v>
      </c>
      <c r="C5311" s="690" t="s">
        <v>1721</v>
      </c>
      <c r="D5311" s="318">
        <v>1.4</v>
      </c>
      <c r="E5311" s="317">
        <f t="shared" si="2181"/>
        <v>1.6099999999999999</v>
      </c>
      <c r="F5311" s="175"/>
      <c r="G5311" s="126" t="s">
        <v>200</v>
      </c>
      <c r="H5311" s="688">
        <f t="shared" ref="H5311" si="2198">F5311*D5311</f>
        <v>0</v>
      </c>
      <c r="I5311" s="689">
        <f t="shared" ref="I5311" si="2199">F5311*E5311</f>
        <v>0</v>
      </c>
      <c r="J5311" s="78"/>
    </row>
    <row r="5312" spans="1:10" s="203" customFormat="1" ht="19.5" hidden="1" thickBot="1">
      <c r="A5312" s="280" t="s">
        <v>600</v>
      </c>
      <c r="B5312" s="280" t="s">
        <v>306</v>
      </c>
      <c r="C5312" s="690" t="s">
        <v>469</v>
      </c>
      <c r="D5312" s="318">
        <v>1.4</v>
      </c>
      <c r="E5312" s="317">
        <f t="shared" si="2181"/>
        <v>1.6099999999999999</v>
      </c>
      <c r="F5312" s="175"/>
      <c r="G5312" s="126" t="s">
        <v>200</v>
      </c>
      <c r="H5312" s="688">
        <f t="shared" si="2190"/>
        <v>0</v>
      </c>
      <c r="I5312" s="689">
        <f t="shared" si="2191"/>
        <v>0</v>
      </c>
      <c r="J5312" s="78"/>
    </row>
    <row r="5313" spans="1:10" s="203" customFormat="1" ht="19.5" hidden="1" thickBot="1">
      <c r="A5313" s="280" t="s">
        <v>600</v>
      </c>
      <c r="B5313" s="280" t="s">
        <v>306</v>
      </c>
      <c r="C5313" s="690" t="s">
        <v>379</v>
      </c>
      <c r="D5313" s="318">
        <v>1.4</v>
      </c>
      <c r="E5313" s="317">
        <f t="shared" si="2181"/>
        <v>1.6099999999999999</v>
      </c>
      <c r="F5313" s="175"/>
      <c r="G5313" s="126" t="s">
        <v>200</v>
      </c>
      <c r="H5313" s="688">
        <f t="shared" si="2190"/>
        <v>0</v>
      </c>
      <c r="I5313" s="689">
        <f t="shared" si="2191"/>
        <v>0</v>
      </c>
      <c r="J5313" s="78"/>
    </row>
    <row r="5314" spans="1:10" s="203" customFormat="1" ht="19.5" hidden="1" thickBot="1">
      <c r="A5314" s="280" t="s">
        <v>600</v>
      </c>
      <c r="B5314" s="280" t="s">
        <v>306</v>
      </c>
      <c r="C5314" s="690" t="s">
        <v>426</v>
      </c>
      <c r="D5314" s="318">
        <v>1.4</v>
      </c>
      <c r="E5314" s="317">
        <f t="shared" si="2181"/>
        <v>1.6099999999999999</v>
      </c>
      <c r="F5314" s="175"/>
      <c r="G5314" s="126" t="s">
        <v>200</v>
      </c>
      <c r="H5314" s="688">
        <f t="shared" si="2190"/>
        <v>0</v>
      </c>
      <c r="I5314" s="689">
        <f t="shared" si="2191"/>
        <v>0</v>
      </c>
      <c r="J5314" s="78"/>
    </row>
    <row r="5315" spans="1:10" s="215" customFormat="1" ht="19.5" thickBot="1">
      <c r="A5315" s="280" t="s">
        <v>601</v>
      </c>
      <c r="B5315" s="280" t="s">
        <v>306</v>
      </c>
      <c r="C5315" s="690" t="s">
        <v>565</v>
      </c>
      <c r="D5315" s="318">
        <v>1.4</v>
      </c>
      <c r="E5315" s="317">
        <f t="shared" si="2181"/>
        <v>1.6099999999999999</v>
      </c>
      <c r="F5315" s="175"/>
      <c r="G5315" s="126" t="s">
        <v>200</v>
      </c>
      <c r="H5315" s="688">
        <f t="shared" ref="H5315" si="2200">F5315*D5315</f>
        <v>0</v>
      </c>
      <c r="I5315" s="689">
        <f t="shared" ref="I5315" si="2201">F5315*E5315</f>
        <v>0</v>
      </c>
      <c r="J5315" s="78"/>
    </row>
    <row r="5316" spans="1:10" s="215" customFormat="1" ht="19.5" thickBot="1">
      <c r="A5316" s="280" t="s">
        <v>601</v>
      </c>
      <c r="B5316" s="280" t="s">
        <v>306</v>
      </c>
      <c r="C5316" s="690" t="s">
        <v>1476</v>
      </c>
      <c r="D5316" s="318">
        <v>1.4</v>
      </c>
      <c r="E5316" s="317">
        <f t="shared" si="2181"/>
        <v>1.6099999999999999</v>
      </c>
      <c r="F5316" s="175"/>
      <c r="G5316" s="126" t="s">
        <v>200</v>
      </c>
      <c r="H5316" s="688">
        <f t="shared" si="2190"/>
        <v>0</v>
      </c>
      <c r="I5316" s="689">
        <f t="shared" si="2191"/>
        <v>0</v>
      </c>
      <c r="J5316" s="78"/>
    </row>
    <row r="5317" spans="1:10" s="215" customFormat="1" ht="19.5" thickBot="1">
      <c r="A5317" s="280" t="s">
        <v>601</v>
      </c>
      <c r="B5317" s="280" t="s">
        <v>306</v>
      </c>
      <c r="C5317" s="690" t="s">
        <v>1013</v>
      </c>
      <c r="D5317" s="318">
        <v>1.4</v>
      </c>
      <c r="E5317" s="317">
        <f t="shared" si="2181"/>
        <v>1.6099999999999999</v>
      </c>
      <c r="F5317" s="175"/>
      <c r="G5317" s="126" t="s">
        <v>200</v>
      </c>
      <c r="H5317" s="688">
        <f t="shared" si="2190"/>
        <v>0</v>
      </c>
      <c r="I5317" s="689">
        <f t="shared" si="2191"/>
        <v>0</v>
      </c>
      <c r="J5317" s="78"/>
    </row>
    <row r="5318" spans="1:10" s="215" customFormat="1" ht="19.5" thickBot="1">
      <c r="A5318" s="280" t="s">
        <v>601</v>
      </c>
      <c r="B5318" s="280" t="s">
        <v>306</v>
      </c>
      <c r="C5318" s="690" t="s">
        <v>1595</v>
      </c>
      <c r="D5318" s="318">
        <v>1.4</v>
      </c>
      <c r="E5318" s="317">
        <f t="shared" si="2181"/>
        <v>1.6099999999999999</v>
      </c>
      <c r="F5318" s="175"/>
      <c r="G5318" s="126" t="s">
        <v>200</v>
      </c>
      <c r="H5318" s="688">
        <f t="shared" ref="H5318" si="2202">F5318*D5318</f>
        <v>0</v>
      </c>
      <c r="I5318" s="689">
        <f t="shared" ref="I5318" si="2203">F5318*E5318</f>
        <v>0</v>
      </c>
      <c r="J5318" s="78"/>
    </row>
    <row r="5319" spans="1:10" s="215" customFormat="1" ht="19.5" thickBot="1">
      <c r="A5319" s="280" t="s">
        <v>601</v>
      </c>
      <c r="B5319" s="280" t="s">
        <v>306</v>
      </c>
      <c r="C5319" s="690" t="s">
        <v>1596</v>
      </c>
      <c r="D5319" s="318">
        <v>1.4</v>
      </c>
      <c r="E5319" s="317">
        <f t="shared" si="2181"/>
        <v>1.6099999999999999</v>
      </c>
      <c r="F5319" s="175"/>
      <c r="G5319" s="126" t="s">
        <v>200</v>
      </c>
      <c r="H5319" s="688">
        <f t="shared" ref="H5319:H5320" si="2204">F5319*D5319</f>
        <v>0</v>
      </c>
      <c r="I5319" s="689">
        <f t="shared" ref="I5319:I5320" si="2205">F5319*E5319</f>
        <v>0</v>
      </c>
      <c r="J5319" s="78"/>
    </row>
    <row r="5320" spans="1:10" s="215" customFormat="1" ht="19.5" thickBot="1">
      <c r="A5320" s="280" t="s">
        <v>601</v>
      </c>
      <c r="B5320" s="280" t="s">
        <v>306</v>
      </c>
      <c r="C5320" s="690" t="s">
        <v>1597</v>
      </c>
      <c r="D5320" s="318">
        <v>1.4</v>
      </c>
      <c r="E5320" s="317">
        <f t="shared" si="2181"/>
        <v>1.6099999999999999</v>
      </c>
      <c r="F5320" s="175"/>
      <c r="G5320" s="126" t="s">
        <v>200</v>
      </c>
      <c r="H5320" s="688">
        <f t="shared" si="2204"/>
        <v>0</v>
      </c>
      <c r="I5320" s="689">
        <f t="shared" si="2205"/>
        <v>0</v>
      </c>
      <c r="J5320" s="78"/>
    </row>
    <row r="5321" spans="1:10" s="215" customFormat="1" ht="19.5" thickBot="1">
      <c r="A5321" s="280" t="s">
        <v>601</v>
      </c>
      <c r="B5321" s="280" t="s">
        <v>306</v>
      </c>
      <c r="C5321" s="690" t="s">
        <v>947</v>
      </c>
      <c r="D5321" s="318">
        <v>1.4</v>
      </c>
      <c r="E5321" s="317">
        <f t="shared" si="2181"/>
        <v>1.6099999999999999</v>
      </c>
      <c r="F5321" s="175"/>
      <c r="G5321" s="126" t="s">
        <v>200</v>
      </c>
      <c r="H5321" s="688">
        <f t="shared" si="2190"/>
        <v>0</v>
      </c>
      <c r="I5321" s="689">
        <f t="shared" si="2191"/>
        <v>0</v>
      </c>
      <c r="J5321" s="78"/>
    </row>
    <row r="5322" spans="1:10" s="216" customFormat="1" ht="19.5" thickBot="1">
      <c r="A5322" s="280" t="s">
        <v>602</v>
      </c>
      <c r="B5322" s="280" t="s">
        <v>306</v>
      </c>
      <c r="C5322" s="690" t="s">
        <v>1395</v>
      </c>
      <c r="D5322" s="318">
        <v>1.4</v>
      </c>
      <c r="E5322" s="317">
        <f t="shared" si="2181"/>
        <v>1.6099999999999999</v>
      </c>
      <c r="F5322" s="175"/>
      <c r="G5322" s="126" t="s">
        <v>200</v>
      </c>
      <c r="H5322" s="688">
        <f t="shared" si="2190"/>
        <v>0</v>
      </c>
      <c r="I5322" s="689">
        <f t="shared" si="2191"/>
        <v>0</v>
      </c>
      <c r="J5322" s="78"/>
    </row>
    <row r="5323" spans="1:10" s="216" customFormat="1" ht="19.5" thickBot="1">
      <c r="A5323" s="280" t="s">
        <v>602</v>
      </c>
      <c r="B5323" s="280" t="s">
        <v>306</v>
      </c>
      <c r="C5323" s="690" t="s">
        <v>877</v>
      </c>
      <c r="D5323" s="318">
        <v>1.4</v>
      </c>
      <c r="E5323" s="317">
        <f t="shared" si="2181"/>
        <v>1.6099999999999999</v>
      </c>
      <c r="F5323" s="175"/>
      <c r="G5323" s="126" t="s">
        <v>200</v>
      </c>
      <c r="H5323" s="688">
        <f t="shared" si="2190"/>
        <v>0</v>
      </c>
      <c r="I5323" s="689">
        <f t="shared" si="2191"/>
        <v>0</v>
      </c>
      <c r="J5323" s="78"/>
    </row>
    <row r="5324" spans="1:10" s="216" customFormat="1" ht="19.5" thickBot="1">
      <c r="A5324" s="280" t="s">
        <v>602</v>
      </c>
      <c r="B5324" s="280" t="s">
        <v>306</v>
      </c>
      <c r="C5324" s="690" t="s">
        <v>1317</v>
      </c>
      <c r="D5324" s="318">
        <v>1.4</v>
      </c>
      <c r="E5324" s="317">
        <f t="shared" si="2181"/>
        <v>1.6099999999999999</v>
      </c>
      <c r="F5324" s="175"/>
      <c r="G5324" s="126" t="s">
        <v>200</v>
      </c>
      <c r="H5324" s="688">
        <f t="shared" ref="H5324" si="2206">F5324*D5324</f>
        <v>0</v>
      </c>
      <c r="I5324" s="689">
        <f t="shared" ref="I5324" si="2207">F5324*E5324</f>
        <v>0</v>
      </c>
      <c r="J5324" s="78"/>
    </row>
    <row r="5325" spans="1:10" s="216" customFormat="1" ht="19.5" thickBot="1">
      <c r="A5325" s="280" t="s">
        <v>602</v>
      </c>
      <c r="B5325" s="280" t="s">
        <v>306</v>
      </c>
      <c r="C5325" s="690" t="s">
        <v>1050</v>
      </c>
      <c r="D5325" s="318">
        <v>1.4</v>
      </c>
      <c r="E5325" s="317">
        <f t="shared" si="2181"/>
        <v>1.6099999999999999</v>
      </c>
      <c r="F5325" s="175"/>
      <c r="G5325" s="126" t="s">
        <v>200</v>
      </c>
      <c r="H5325" s="688">
        <f t="shared" ref="H5325:H5369" si="2208">F5325*D5325</f>
        <v>0</v>
      </c>
      <c r="I5325" s="689">
        <f t="shared" ref="I5325:I5369" si="2209">F5325*E5325</f>
        <v>0</v>
      </c>
      <c r="J5325" s="78"/>
    </row>
    <row r="5326" spans="1:10" s="216" customFormat="1" ht="19.5" hidden="1" thickBot="1">
      <c r="A5326" s="280" t="s">
        <v>602</v>
      </c>
      <c r="B5326" s="280" t="s">
        <v>306</v>
      </c>
      <c r="C5326" s="690" t="s">
        <v>567</v>
      </c>
      <c r="D5326" s="318">
        <v>1.4</v>
      </c>
      <c r="E5326" s="317">
        <f t="shared" si="2181"/>
        <v>1.6099999999999999</v>
      </c>
      <c r="F5326" s="175"/>
      <c r="G5326" s="126" t="s">
        <v>200</v>
      </c>
      <c r="H5326" s="688">
        <f t="shared" si="2208"/>
        <v>0</v>
      </c>
      <c r="I5326" s="689">
        <f t="shared" si="2209"/>
        <v>0</v>
      </c>
      <c r="J5326" s="78"/>
    </row>
    <row r="5327" spans="1:10" s="216" customFormat="1" ht="19.5" thickBot="1">
      <c r="A5327" s="280" t="s">
        <v>602</v>
      </c>
      <c r="B5327" s="280" t="s">
        <v>306</v>
      </c>
      <c r="C5327" s="690" t="s">
        <v>1051</v>
      </c>
      <c r="D5327" s="318">
        <v>1.4</v>
      </c>
      <c r="E5327" s="317">
        <f t="shared" si="2181"/>
        <v>1.6099999999999999</v>
      </c>
      <c r="F5327" s="175"/>
      <c r="G5327" s="126" t="s">
        <v>200</v>
      </c>
      <c r="H5327" s="688">
        <f t="shared" ref="H5327:H5328" si="2210">F5327*D5327</f>
        <v>0</v>
      </c>
      <c r="I5327" s="689">
        <f t="shared" ref="I5327:I5328" si="2211">F5327*E5327</f>
        <v>0</v>
      </c>
      <c r="J5327" s="78"/>
    </row>
    <row r="5328" spans="1:10" s="216" customFormat="1" ht="19.5" thickBot="1">
      <c r="A5328" s="280" t="s">
        <v>602</v>
      </c>
      <c r="B5328" s="280" t="s">
        <v>306</v>
      </c>
      <c r="C5328" s="690" t="s">
        <v>1052</v>
      </c>
      <c r="D5328" s="318">
        <v>1.4</v>
      </c>
      <c r="E5328" s="317">
        <f t="shared" si="2181"/>
        <v>1.6099999999999999</v>
      </c>
      <c r="F5328" s="175"/>
      <c r="G5328" s="126" t="s">
        <v>200</v>
      </c>
      <c r="H5328" s="688">
        <f t="shared" si="2210"/>
        <v>0</v>
      </c>
      <c r="I5328" s="689">
        <f t="shared" si="2211"/>
        <v>0</v>
      </c>
      <c r="J5328" s="78"/>
    </row>
    <row r="5329" spans="1:10" s="216" customFormat="1" ht="19.5" thickBot="1">
      <c r="A5329" s="280" t="s">
        <v>602</v>
      </c>
      <c r="B5329" s="280" t="s">
        <v>306</v>
      </c>
      <c r="C5329" s="690" t="s">
        <v>662</v>
      </c>
      <c r="D5329" s="318">
        <v>1.4</v>
      </c>
      <c r="E5329" s="317">
        <f t="shared" si="2181"/>
        <v>1.6099999999999999</v>
      </c>
      <c r="F5329" s="175"/>
      <c r="G5329" s="126" t="s">
        <v>200</v>
      </c>
      <c r="H5329" s="688">
        <f t="shared" si="2208"/>
        <v>0</v>
      </c>
      <c r="I5329" s="689">
        <f t="shared" si="2209"/>
        <v>0</v>
      </c>
      <c r="J5329" s="78"/>
    </row>
    <row r="5330" spans="1:10" s="214" customFormat="1" ht="19.5" thickBot="1">
      <c r="A5330" s="280" t="s">
        <v>603</v>
      </c>
      <c r="B5330" s="280" t="s">
        <v>306</v>
      </c>
      <c r="C5330" s="690" t="s">
        <v>1318</v>
      </c>
      <c r="D5330" s="318">
        <v>1.4</v>
      </c>
      <c r="E5330" s="317">
        <f t="shared" si="2181"/>
        <v>1.6099999999999999</v>
      </c>
      <c r="F5330" s="175"/>
      <c r="G5330" s="126" t="s">
        <v>200</v>
      </c>
      <c r="H5330" s="688">
        <f t="shared" ref="H5330:H5338" si="2212">F5330*D5330</f>
        <v>0</v>
      </c>
      <c r="I5330" s="689">
        <f t="shared" ref="I5330:I5338" si="2213">F5330*E5330</f>
        <v>0</v>
      </c>
      <c r="J5330" s="78"/>
    </row>
    <row r="5331" spans="1:10" s="214" customFormat="1" ht="19.5" thickBot="1">
      <c r="A5331" s="280" t="s">
        <v>603</v>
      </c>
      <c r="B5331" s="280" t="s">
        <v>306</v>
      </c>
      <c r="C5331" s="690" t="s">
        <v>1319</v>
      </c>
      <c r="D5331" s="318">
        <v>1.4</v>
      </c>
      <c r="E5331" s="317">
        <f t="shared" si="2181"/>
        <v>1.6099999999999999</v>
      </c>
      <c r="F5331" s="175"/>
      <c r="G5331" s="126" t="s">
        <v>200</v>
      </c>
      <c r="H5331" s="688">
        <f t="shared" si="2212"/>
        <v>0</v>
      </c>
      <c r="I5331" s="689">
        <f t="shared" si="2213"/>
        <v>0</v>
      </c>
      <c r="J5331" s="78"/>
    </row>
    <row r="5332" spans="1:10" s="214" customFormat="1" ht="19.5" thickBot="1">
      <c r="A5332" s="280" t="s">
        <v>603</v>
      </c>
      <c r="B5332" s="280" t="s">
        <v>306</v>
      </c>
      <c r="C5332" s="690" t="s">
        <v>1320</v>
      </c>
      <c r="D5332" s="318">
        <v>1.4</v>
      </c>
      <c r="E5332" s="317">
        <f t="shared" si="2181"/>
        <v>1.6099999999999999</v>
      </c>
      <c r="F5332" s="175"/>
      <c r="G5332" s="126" t="s">
        <v>200</v>
      </c>
      <c r="H5332" s="688">
        <f t="shared" si="2212"/>
        <v>0</v>
      </c>
      <c r="I5332" s="689">
        <f t="shared" si="2213"/>
        <v>0</v>
      </c>
      <c r="J5332" s="78"/>
    </row>
    <row r="5333" spans="1:10" s="214" customFormat="1" ht="19.5" thickBot="1">
      <c r="A5333" s="280" t="s">
        <v>603</v>
      </c>
      <c r="B5333" s="280" t="s">
        <v>306</v>
      </c>
      <c r="C5333" s="690" t="s">
        <v>1722</v>
      </c>
      <c r="D5333" s="318">
        <v>1.4</v>
      </c>
      <c r="E5333" s="317">
        <f t="shared" si="2181"/>
        <v>1.6099999999999999</v>
      </c>
      <c r="F5333" s="175"/>
      <c r="G5333" s="126" t="s">
        <v>200</v>
      </c>
      <c r="H5333" s="688">
        <f t="shared" ref="H5333" si="2214">F5333*D5333</f>
        <v>0</v>
      </c>
      <c r="I5333" s="689">
        <f t="shared" ref="I5333" si="2215">F5333*E5333</f>
        <v>0</v>
      </c>
      <c r="J5333" s="78"/>
    </row>
    <row r="5334" spans="1:10" s="214" customFormat="1" ht="19.5" thickBot="1">
      <c r="A5334" s="280" t="s">
        <v>603</v>
      </c>
      <c r="B5334" s="280" t="s">
        <v>306</v>
      </c>
      <c r="C5334" s="690" t="s">
        <v>1555</v>
      </c>
      <c r="D5334" s="318">
        <v>1.4</v>
      </c>
      <c r="E5334" s="317">
        <f t="shared" si="2181"/>
        <v>1.6099999999999999</v>
      </c>
      <c r="F5334" s="175"/>
      <c r="G5334" s="126" t="s">
        <v>200</v>
      </c>
      <c r="H5334" s="688">
        <f t="shared" si="2212"/>
        <v>0</v>
      </c>
      <c r="I5334" s="689">
        <f t="shared" si="2213"/>
        <v>0</v>
      </c>
      <c r="J5334" s="78"/>
    </row>
    <row r="5335" spans="1:10" s="214" customFormat="1" ht="19.5" thickBot="1">
      <c r="A5335" s="280" t="s">
        <v>603</v>
      </c>
      <c r="B5335" s="280" t="s">
        <v>306</v>
      </c>
      <c r="C5335" s="690" t="s">
        <v>1591</v>
      </c>
      <c r="D5335" s="318">
        <v>1.4</v>
      </c>
      <c r="E5335" s="317">
        <f t="shared" si="2181"/>
        <v>1.6099999999999999</v>
      </c>
      <c r="F5335" s="175"/>
      <c r="G5335" s="126" t="s">
        <v>200</v>
      </c>
      <c r="H5335" s="688">
        <f t="shared" ref="H5335" si="2216">F5335*D5335</f>
        <v>0</v>
      </c>
      <c r="I5335" s="689">
        <f t="shared" ref="I5335" si="2217">F5335*E5335</f>
        <v>0</v>
      </c>
      <c r="J5335" s="78"/>
    </row>
    <row r="5336" spans="1:10" s="214" customFormat="1" ht="19.5" thickBot="1">
      <c r="A5336" s="280" t="s">
        <v>603</v>
      </c>
      <c r="B5336" s="280" t="s">
        <v>306</v>
      </c>
      <c r="C5336" s="690" t="s">
        <v>1396</v>
      </c>
      <c r="D5336" s="318">
        <v>1.4</v>
      </c>
      <c r="E5336" s="317">
        <f t="shared" si="2181"/>
        <v>1.6099999999999999</v>
      </c>
      <c r="F5336" s="175"/>
      <c r="G5336" s="126" t="s">
        <v>200</v>
      </c>
      <c r="H5336" s="688">
        <f t="shared" si="2212"/>
        <v>0</v>
      </c>
      <c r="I5336" s="689">
        <f t="shared" si="2213"/>
        <v>0</v>
      </c>
      <c r="J5336" s="78"/>
    </row>
    <row r="5337" spans="1:10" s="214" customFormat="1" ht="19.5" thickBot="1">
      <c r="A5337" s="280" t="s">
        <v>603</v>
      </c>
      <c r="B5337" s="280" t="s">
        <v>306</v>
      </c>
      <c r="C5337" s="690" t="s">
        <v>1397</v>
      </c>
      <c r="D5337" s="318">
        <v>1.4</v>
      </c>
      <c r="E5337" s="317">
        <f t="shared" si="2181"/>
        <v>1.6099999999999999</v>
      </c>
      <c r="F5337" s="175"/>
      <c r="G5337" s="126" t="s">
        <v>200</v>
      </c>
      <c r="H5337" s="688">
        <f t="shared" si="2212"/>
        <v>0</v>
      </c>
      <c r="I5337" s="689">
        <f t="shared" si="2213"/>
        <v>0</v>
      </c>
      <c r="J5337" s="78"/>
    </row>
    <row r="5338" spans="1:10" s="214" customFormat="1" ht="19.5" thickBot="1">
      <c r="A5338" s="280" t="s">
        <v>603</v>
      </c>
      <c r="B5338" s="280" t="s">
        <v>306</v>
      </c>
      <c r="C5338" s="690" t="s">
        <v>1398</v>
      </c>
      <c r="D5338" s="318">
        <v>1.4</v>
      </c>
      <c r="E5338" s="317">
        <f t="shared" si="2181"/>
        <v>1.6099999999999999</v>
      </c>
      <c r="F5338" s="175"/>
      <c r="G5338" s="126" t="s">
        <v>200</v>
      </c>
      <c r="H5338" s="688">
        <f t="shared" si="2212"/>
        <v>0</v>
      </c>
      <c r="I5338" s="689">
        <f t="shared" si="2213"/>
        <v>0</v>
      </c>
      <c r="J5338" s="78"/>
    </row>
    <row r="5339" spans="1:10" s="214" customFormat="1" ht="19.5" thickBot="1">
      <c r="A5339" s="280" t="s">
        <v>603</v>
      </c>
      <c r="B5339" s="280" t="s">
        <v>306</v>
      </c>
      <c r="C5339" s="690" t="s">
        <v>1593</v>
      </c>
      <c r="D5339" s="318">
        <v>1.4</v>
      </c>
      <c r="E5339" s="317">
        <f t="shared" si="2181"/>
        <v>1.6099999999999999</v>
      </c>
      <c r="F5339" s="175"/>
      <c r="G5339" s="126" t="s">
        <v>200</v>
      </c>
      <c r="H5339" s="688">
        <f t="shared" ref="H5339" si="2218">F5339*D5339</f>
        <v>0</v>
      </c>
      <c r="I5339" s="689">
        <f t="shared" ref="I5339" si="2219">F5339*E5339</f>
        <v>0</v>
      </c>
      <c r="J5339" s="78"/>
    </row>
    <row r="5340" spans="1:10" s="214" customFormat="1" ht="19.5" thickBot="1">
      <c r="A5340" s="280" t="s">
        <v>603</v>
      </c>
      <c r="B5340" s="280" t="s">
        <v>306</v>
      </c>
      <c r="C5340" s="690" t="s">
        <v>1205</v>
      </c>
      <c r="D5340" s="318">
        <v>1.4</v>
      </c>
      <c r="E5340" s="317">
        <f t="shared" si="2181"/>
        <v>1.6099999999999999</v>
      </c>
      <c r="F5340" s="175"/>
      <c r="G5340" s="126" t="s">
        <v>200</v>
      </c>
      <c r="H5340" s="688">
        <f t="shared" ref="H5340" si="2220">F5340*D5340</f>
        <v>0</v>
      </c>
      <c r="I5340" s="689">
        <f t="shared" ref="I5340" si="2221">F5340*E5340</f>
        <v>0</v>
      </c>
      <c r="J5340" s="78"/>
    </row>
    <row r="5341" spans="1:10" s="214" customFormat="1" ht="19.5" thickBot="1">
      <c r="A5341" s="280" t="s">
        <v>603</v>
      </c>
      <c r="B5341" s="280" t="s">
        <v>306</v>
      </c>
      <c r="C5341" s="690" t="s">
        <v>1592</v>
      </c>
      <c r="D5341" s="318">
        <v>1.4</v>
      </c>
      <c r="E5341" s="317">
        <f t="shared" si="2181"/>
        <v>1.6099999999999999</v>
      </c>
      <c r="F5341" s="175"/>
      <c r="G5341" s="126" t="s">
        <v>200</v>
      </c>
      <c r="H5341" s="688">
        <f t="shared" ref="H5341" si="2222">F5341*D5341</f>
        <v>0</v>
      </c>
      <c r="I5341" s="689">
        <f t="shared" ref="I5341" si="2223">F5341*E5341</f>
        <v>0</v>
      </c>
      <c r="J5341" s="78"/>
    </row>
    <row r="5342" spans="1:10" s="214" customFormat="1" ht="19.5" thickBot="1">
      <c r="A5342" s="280" t="s">
        <v>603</v>
      </c>
      <c r="B5342" s="280" t="s">
        <v>306</v>
      </c>
      <c r="C5342" s="690" t="s">
        <v>1399</v>
      </c>
      <c r="D5342" s="318">
        <v>1.4</v>
      </c>
      <c r="E5342" s="317">
        <f t="shared" si="2181"/>
        <v>1.6099999999999999</v>
      </c>
      <c r="F5342" s="175"/>
      <c r="G5342" s="126" t="s">
        <v>200</v>
      </c>
      <c r="H5342" s="688">
        <f t="shared" ref="H5342" si="2224">F5342*D5342</f>
        <v>0</v>
      </c>
      <c r="I5342" s="689">
        <f t="shared" ref="I5342" si="2225">F5342*E5342</f>
        <v>0</v>
      </c>
      <c r="J5342" s="78"/>
    </row>
    <row r="5343" spans="1:10" s="214" customFormat="1" ht="19.5" thickBot="1">
      <c r="A5343" s="280" t="s">
        <v>603</v>
      </c>
      <c r="B5343" s="280" t="s">
        <v>306</v>
      </c>
      <c r="C5343" s="690" t="s">
        <v>838</v>
      </c>
      <c r="D5343" s="318">
        <v>1.4</v>
      </c>
      <c r="E5343" s="317">
        <f t="shared" si="2181"/>
        <v>1.6099999999999999</v>
      </c>
      <c r="F5343" s="175"/>
      <c r="G5343" s="126" t="s">
        <v>200</v>
      </c>
      <c r="H5343" s="688">
        <f t="shared" si="2208"/>
        <v>0</v>
      </c>
      <c r="I5343" s="689">
        <f t="shared" si="2209"/>
        <v>0</v>
      </c>
      <c r="J5343" s="78"/>
    </row>
    <row r="5344" spans="1:10" s="214" customFormat="1" ht="19.5" thickBot="1">
      <c r="A5344" s="280" t="s">
        <v>603</v>
      </c>
      <c r="B5344" s="280" t="s">
        <v>306</v>
      </c>
      <c r="C5344" s="690" t="s">
        <v>1070</v>
      </c>
      <c r="D5344" s="318">
        <v>1.4</v>
      </c>
      <c r="E5344" s="317">
        <f t="shared" si="2181"/>
        <v>1.6099999999999999</v>
      </c>
      <c r="F5344" s="175"/>
      <c r="G5344" s="126" t="s">
        <v>200</v>
      </c>
      <c r="H5344" s="688">
        <f t="shared" ref="H5344:H5345" si="2226">F5344*D5344</f>
        <v>0</v>
      </c>
      <c r="I5344" s="689">
        <f t="shared" ref="I5344:I5345" si="2227">F5344*E5344</f>
        <v>0</v>
      </c>
      <c r="J5344" s="78"/>
    </row>
    <row r="5345" spans="1:10" s="214" customFormat="1" ht="19.5" thickBot="1">
      <c r="A5345" s="280" t="s">
        <v>603</v>
      </c>
      <c r="B5345" s="280" t="s">
        <v>306</v>
      </c>
      <c r="C5345" s="690" t="s">
        <v>1071</v>
      </c>
      <c r="D5345" s="318">
        <v>1.4</v>
      </c>
      <c r="E5345" s="317">
        <f t="shared" si="2181"/>
        <v>1.6099999999999999</v>
      </c>
      <c r="F5345" s="175"/>
      <c r="G5345" s="126" t="s">
        <v>200</v>
      </c>
      <c r="H5345" s="688">
        <f t="shared" si="2226"/>
        <v>0</v>
      </c>
      <c r="I5345" s="689">
        <f t="shared" si="2227"/>
        <v>0</v>
      </c>
      <c r="J5345" s="78"/>
    </row>
    <row r="5346" spans="1:10" s="214" customFormat="1" ht="19.5" thickBot="1">
      <c r="A5346" s="280" t="s">
        <v>603</v>
      </c>
      <c r="B5346" s="280" t="s">
        <v>306</v>
      </c>
      <c r="C5346" s="690" t="s">
        <v>1468</v>
      </c>
      <c r="D5346" s="318">
        <v>1.4</v>
      </c>
      <c r="E5346" s="317">
        <f t="shared" ref="E5346:E5390" si="2228">D5346*1.15</f>
        <v>1.6099999999999999</v>
      </c>
      <c r="F5346" s="175"/>
      <c r="G5346" s="126" t="s">
        <v>200</v>
      </c>
      <c r="H5346" s="688">
        <f t="shared" si="2208"/>
        <v>0</v>
      </c>
      <c r="I5346" s="689">
        <f t="shared" si="2209"/>
        <v>0</v>
      </c>
      <c r="J5346" s="78"/>
    </row>
    <row r="5347" spans="1:10" s="217" customFormat="1" ht="19.5" thickBot="1">
      <c r="A5347" s="280" t="s">
        <v>669</v>
      </c>
      <c r="B5347" s="280" t="s">
        <v>306</v>
      </c>
      <c r="C5347" s="690" t="s">
        <v>1401</v>
      </c>
      <c r="D5347" s="318">
        <v>1.4</v>
      </c>
      <c r="E5347" s="317">
        <f t="shared" si="2228"/>
        <v>1.6099999999999999</v>
      </c>
      <c r="F5347" s="175"/>
      <c r="G5347" s="126" t="s">
        <v>200</v>
      </c>
      <c r="H5347" s="688">
        <f t="shared" si="2208"/>
        <v>0</v>
      </c>
      <c r="I5347" s="689">
        <f t="shared" si="2209"/>
        <v>0</v>
      </c>
      <c r="J5347" s="78"/>
    </row>
    <row r="5348" spans="1:10" s="217" customFormat="1" ht="19.5" thickBot="1">
      <c r="A5348" s="280" t="s">
        <v>669</v>
      </c>
      <c r="B5348" s="280" t="s">
        <v>306</v>
      </c>
      <c r="C5348" s="690" t="s">
        <v>1400</v>
      </c>
      <c r="D5348" s="318">
        <v>1.4</v>
      </c>
      <c r="E5348" s="317">
        <f t="shared" si="2228"/>
        <v>1.6099999999999999</v>
      </c>
      <c r="F5348" s="175"/>
      <c r="G5348" s="126" t="s">
        <v>200</v>
      </c>
      <c r="H5348" s="688">
        <f t="shared" si="2208"/>
        <v>0</v>
      </c>
      <c r="I5348" s="689">
        <f t="shared" si="2209"/>
        <v>0</v>
      </c>
      <c r="J5348" s="78"/>
    </row>
    <row r="5349" spans="1:10" s="217" customFormat="1" ht="19.5" thickBot="1">
      <c r="A5349" s="280" t="s">
        <v>669</v>
      </c>
      <c r="B5349" s="280" t="s">
        <v>306</v>
      </c>
      <c r="C5349" s="690" t="s">
        <v>1058</v>
      </c>
      <c r="D5349" s="318">
        <v>1.4</v>
      </c>
      <c r="E5349" s="317">
        <f t="shared" si="2228"/>
        <v>1.6099999999999999</v>
      </c>
      <c r="F5349" s="175"/>
      <c r="G5349" s="126" t="s">
        <v>200</v>
      </c>
      <c r="H5349" s="688">
        <f t="shared" si="2208"/>
        <v>0</v>
      </c>
      <c r="I5349" s="689">
        <f t="shared" si="2209"/>
        <v>0</v>
      </c>
      <c r="J5349" s="78"/>
    </row>
    <row r="5350" spans="1:10" s="217" customFormat="1" ht="19.5" thickBot="1">
      <c r="A5350" s="280" t="s">
        <v>669</v>
      </c>
      <c r="B5350" s="280" t="s">
        <v>306</v>
      </c>
      <c r="C5350" s="690" t="s">
        <v>670</v>
      </c>
      <c r="D5350" s="318">
        <v>1.4</v>
      </c>
      <c r="E5350" s="317">
        <f t="shared" si="2228"/>
        <v>1.6099999999999999</v>
      </c>
      <c r="F5350" s="175"/>
      <c r="G5350" s="126" t="s">
        <v>200</v>
      </c>
      <c r="H5350" s="688">
        <f t="shared" si="2208"/>
        <v>0</v>
      </c>
      <c r="I5350" s="689">
        <f t="shared" si="2209"/>
        <v>0</v>
      </c>
      <c r="J5350" s="78"/>
    </row>
    <row r="5351" spans="1:10" s="217" customFormat="1" ht="19.5" thickBot="1">
      <c r="A5351" s="280" t="s">
        <v>669</v>
      </c>
      <c r="B5351" s="280" t="s">
        <v>306</v>
      </c>
      <c r="C5351" s="690" t="s">
        <v>771</v>
      </c>
      <c r="D5351" s="318">
        <v>1.4</v>
      </c>
      <c r="E5351" s="317">
        <f t="shared" si="2228"/>
        <v>1.6099999999999999</v>
      </c>
      <c r="F5351" s="175"/>
      <c r="G5351" s="126" t="s">
        <v>200</v>
      </c>
      <c r="H5351" s="688">
        <f t="shared" si="2208"/>
        <v>0</v>
      </c>
      <c r="I5351" s="689">
        <f t="shared" si="2209"/>
        <v>0</v>
      </c>
      <c r="J5351" s="78"/>
    </row>
    <row r="5352" spans="1:10" s="217" customFormat="1" ht="19.5" thickBot="1">
      <c r="A5352" s="280" t="s">
        <v>669</v>
      </c>
      <c r="B5352" s="280" t="s">
        <v>306</v>
      </c>
      <c r="C5352" s="690" t="s">
        <v>772</v>
      </c>
      <c r="D5352" s="318">
        <v>1.4</v>
      </c>
      <c r="E5352" s="317">
        <f t="shared" si="2228"/>
        <v>1.6099999999999999</v>
      </c>
      <c r="F5352" s="175"/>
      <c r="G5352" s="126" t="s">
        <v>200</v>
      </c>
      <c r="H5352" s="688">
        <f t="shared" si="2208"/>
        <v>0</v>
      </c>
      <c r="I5352" s="689">
        <f t="shared" si="2209"/>
        <v>0</v>
      </c>
      <c r="J5352" s="78"/>
    </row>
    <row r="5353" spans="1:10" s="202" customFormat="1" ht="19.5" thickBot="1">
      <c r="A5353" s="280" t="s">
        <v>604</v>
      </c>
      <c r="B5353" s="280" t="s">
        <v>306</v>
      </c>
      <c r="C5353" s="690" t="s">
        <v>1011</v>
      </c>
      <c r="D5353" s="318">
        <v>1.4</v>
      </c>
      <c r="E5353" s="317">
        <f t="shared" si="2228"/>
        <v>1.6099999999999999</v>
      </c>
      <c r="F5353" s="175"/>
      <c r="G5353" s="126" t="s">
        <v>200</v>
      </c>
      <c r="H5353" s="688">
        <f t="shared" si="2208"/>
        <v>0</v>
      </c>
      <c r="I5353" s="689">
        <f t="shared" si="2209"/>
        <v>0</v>
      </c>
      <c r="J5353" s="78"/>
    </row>
    <row r="5354" spans="1:10" s="202" customFormat="1" ht="19.5" thickBot="1">
      <c r="A5354" s="280" t="s">
        <v>604</v>
      </c>
      <c r="B5354" s="280" t="s">
        <v>306</v>
      </c>
      <c r="C5354" s="690" t="s">
        <v>1012</v>
      </c>
      <c r="D5354" s="318">
        <v>1.4</v>
      </c>
      <c r="E5354" s="317">
        <f t="shared" si="2228"/>
        <v>1.6099999999999999</v>
      </c>
      <c r="F5354" s="175"/>
      <c r="G5354" s="126" t="s">
        <v>200</v>
      </c>
      <c r="H5354" s="688">
        <f t="shared" si="2208"/>
        <v>0</v>
      </c>
      <c r="I5354" s="689">
        <f t="shared" si="2209"/>
        <v>0</v>
      </c>
      <c r="J5354" s="78"/>
    </row>
    <row r="5355" spans="1:10" s="202" customFormat="1" ht="19.5" thickBot="1">
      <c r="A5355" s="280" t="s">
        <v>604</v>
      </c>
      <c r="B5355" s="280" t="s">
        <v>306</v>
      </c>
      <c r="C5355" s="690" t="s">
        <v>1601</v>
      </c>
      <c r="D5355" s="318">
        <v>1.4</v>
      </c>
      <c r="E5355" s="317">
        <f t="shared" si="2228"/>
        <v>1.6099999999999999</v>
      </c>
      <c r="F5355" s="175"/>
      <c r="G5355" s="126" t="s">
        <v>200</v>
      </c>
      <c r="H5355" s="688">
        <f t="shared" si="2208"/>
        <v>0</v>
      </c>
      <c r="I5355" s="689">
        <f t="shared" si="2209"/>
        <v>0</v>
      </c>
      <c r="J5355" s="78"/>
    </row>
    <row r="5356" spans="1:10" s="202" customFormat="1" ht="19.5" thickBot="1">
      <c r="A5356" s="280" t="s">
        <v>604</v>
      </c>
      <c r="B5356" s="280" t="s">
        <v>306</v>
      </c>
      <c r="C5356" s="690" t="s">
        <v>1605</v>
      </c>
      <c r="D5356" s="318">
        <v>1.4</v>
      </c>
      <c r="E5356" s="317">
        <f t="shared" si="2228"/>
        <v>1.6099999999999999</v>
      </c>
      <c r="F5356" s="175"/>
      <c r="G5356" s="126" t="s">
        <v>200</v>
      </c>
      <c r="H5356" s="688">
        <f t="shared" ref="H5356" si="2229">F5356*D5356</f>
        <v>0</v>
      </c>
      <c r="I5356" s="689">
        <f t="shared" ref="I5356" si="2230">F5356*E5356</f>
        <v>0</v>
      </c>
      <c r="J5356" s="78"/>
    </row>
    <row r="5357" spans="1:10" s="202" customFormat="1" ht="19.5" thickBot="1">
      <c r="A5357" s="280" t="s">
        <v>604</v>
      </c>
      <c r="B5357" s="280" t="s">
        <v>306</v>
      </c>
      <c r="C5357" s="690" t="s">
        <v>1201</v>
      </c>
      <c r="D5357" s="318">
        <v>1.4</v>
      </c>
      <c r="E5357" s="317">
        <f t="shared" si="2228"/>
        <v>1.6099999999999999</v>
      </c>
      <c r="F5357" s="175"/>
      <c r="G5357" s="126" t="s">
        <v>200</v>
      </c>
      <c r="H5357" s="688">
        <f t="shared" ref="H5357:H5359" si="2231">F5357*D5357</f>
        <v>0</v>
      </c>
      <c r="I5357" s="689">
        <f t="shared" ref="I5357:I5359" si="2232">F5357*E5357</f>
        <v>0</v>
      </c>
      <c r="J5357" s="78"/>
    </row>
    <row r="5358" spans="1:10" s="202" customFormat="1" ht="19.5" thickBot="1">
      <c r="A5358" s="280" t="s">
        <v>604</v>
      </c>
      <c r="B5358" s="280" t="s">
        <v>306</v>
      </c>
      <c r="C5358" s="690" t="s">
        <v>1202</v>
      </c>
      <c r="D5358" s="318">
        <v>1.4</v>
      </c>
      <c r="E5358" s="317">
        <f t="shared" si="2228"/>
        <v>1.6099999999999999</v>
      </c>
      <c r="F5358" s="175"/>
      <c r="G5358" s="126" t="s">
        <v>200</v>
      </c>
      <c r="H5358" s="688">
        <f t="shared" ref="H5358" si="2233">F5358*D5358</f>
        <v>0</v>
      </c>
      <c r="I5358" s="689">
        <f t="shared" ref="I5358" si="2234">F5358*E5358</f>
        <v>0</v>
      </c>
      <c r="J5358" s="78"/>
    </row>
    <row r="5359" spans="1:10" s="202" customFormat="1" ht="19.5" thickBot="1">
      <c r="A5359" s="280" t="s">
        <v>604</v>
      </c>
      <c r="B5359" s="280" t="s">
        <v>306</v>
      </c>
      <c r="C5359" s="690" t="s">
        <v>1552</v>
      </c>
      <c r="D5359" s="318">
        <v>1.4</v>
      </c>
      <c r="E5359" s="317">
        <f t="shared" si="2228"/>
        <v>1.6099999999999999</v>
      </c>
      <c r="F5359" s="175"/>
      <c r="G5359" s="126" t="s">
        <v>200</v>
      </c>
      <c r="H5359" s="688">
        <f t="shared" si="2231"/>
        <v>0</v>
      </c>
      <c r="I5359" s="689">
        <f t="shared" si="2232"/>
        <v>0</v>
      </c>
      <c r="J5359" s="78"/>
    </row>
    <row r="5360" spans="1:10" s="202" customFormat="1" ht="19.5" thickBot="1">
      <c r="A5360" s="280" t="s">
        <v>604</v>
      </c>
      <c r="B5360" s="280" t="s">
        <v>306</v>
      </c>
      <c r="C5360" s="690" t="s">
        <v>1402</v>
      </c>
      <c r="D5360" s="318">
        <v>1.4</v>
      </c>
      <c r="E5360" s="317">
        <f t="shared" si="2228"/>
        <v>1.6099999999999999</v>
      </c>
      <c r="F5360" s="175"/>
      <c r="G5360" s="126" t="s">
        <v>200</v>
      </c>
      <c r="H5360" s="688">
        <f t="shared" si="2208"/>
        <v>0</v>
      </c>
      <c r="I5360" s="689">
        <f t="shared" si="2209"/>
        <v>0</v>
      </c>
      <c r="J5360" s="78"/>
    </row>
    <row r="5361" spans="1:10" s="202" customFormat="1" ht="19.5" thickBot="1">
      <c r="A5361" s="280" t="s">
        <v>604</v>
      </c>
      <c r="B5361" s="280" t="s">
        <v>306</v>
      </c>
      <c r="C5361" s="690" t="s">
        <v>1602</v>
      </c>
      <c r="D5361" s="318">
        <v>1.4</v>
      </c>
      <c r="E5361" s="317">
        <f t="shared" si="2228"/>
        <v>1.6099999999999999</v>
      </c>
      <c r="F5361" s="175"/>
      <c r="G5361" s="126" t="s">
        <v>200</v>
      </c>
      <c r="H5361" s="688">
        <f t="shared" ref="H5361" si="2235">F5361*D5361</f>
        <v>0</v>
      </c>
      <c r="I5361" s="689">
        <f t="shared" ref="I5361" si="2236">F5361*E5361</f>
        <v>0</v>
      </c>
      <c r="J5361" s="78"/>
    </row>
    <row r="5362" spans="1:10" s="202" customFormat="1" ht="19.5" thickBot="1">
      <c r="A5362" s="280" t="s">
        <v>604</v>
      </c>
      <c r="B5362" s="280" t="s">
        <v>306</v>
      </c>
      <c r="C5362" s="690" t="s">
        <v>1603</v>
      </c>
      <c r="D5362" s="318">
        <v>1.4</v>
      </c>
      <c r="E5362" s="317">
        <f t="shared" si="2228"/>
        <v>1.6099999999999999</v>
      </c>
      <c r="F5362" s="175"/>
      <c r="G5362" s="126" t="s">
        <v>200</v>
      </c>
      <c r="H5362" s="688">
        <f t="shared" ref="H5362:H5363" si="2237">F5362*D5362</f>
        <v>0</v>
      </c>
      <c r="I5362" s="689">
        <f t="shared" ref="I5362:I5363" si="2238">F5362*E5362</f>
        <v>0</v>
      </c>
      <c r="J5362" s="78"/>
    </row>
    <row r="5363" spans="1:10" s="202" customFormat="1" ht="19.5" thickBot="1">
      <c r="A5363" s="280" t="s">
        <v>604</v>
      </c>
      <c r="B5363" s="280" t="s">
        <v>306</v>
      </c>
      <c r="C5363" s="690" t="s">
        <v>1604</v>
      </c>
      <c r="D5363" s="318">
        <v>1.4</v>
      </c>
      <c r="E5363" s="317">
        <f t="shared" si="2228"/>
        <v>1.6099999999999999</v>
      </c>
      <c r="F5363" s="175"/>
      <c r="G5363" s="126" t="s">
        <v>200</v>
      </c>
      <c r="H5363" s="688">
        <f t="shared" si="2237"/>
        <v>0</v>
      </c>
      <c r="I5363" s="689">
        <f t="shared" si="2238"/>
        <v>0</v>
      </c>
      <c r="J5363" s="78"/>
    </row>
    <row r="5364" spans="1:10" s="202" customFormat="1" ht="19.5" thickBot="1">
      <c r="A5364" s="280" t="s">
        <v>604</v>
      </c>
      <c r="B5364" s="280" t="s">
        <v>306</v>
      </c>
      <c r="C5364" s="690" t="s">
        <v>1218</v>
      </c>
      <c r="D5364" s="318">
        <v>1.4</v>
      </c>
      <c r="E5364" s="317">
        <f t="shared" si="2228"/>
        <v>1.6099999999999999</v>
      </c>
      <c r="F5364" s="175"/>
      <c r="G5364" s="126" t="s">
        <v>200</v>
      </c>
      <c r="H5364" s="688">
        <f t="shared" si="2208"/>
        <v>0</v>
      </c>
      <c r="I5364" s="689">
        <f t="shared" si="2209"/>
        <v>0</v>
      </c>
      <c r="J5364" s="78"/>
    </row>
    <row r="5365" spans="1:10" s="202" customFormat="1" ht="19.5" thickBot="1">
      <c r="A5365" s="280" t="s">
        <v>604</v>
      </c>
      <c r="B5365" s="280" t="s">
        <v>306</v>
      </c>
      <c r="C5365" s="690" t="s">
        <v>773</v>
      </c>
      <c r="D5365" s="318">
        <v>1.4</v>
      </c>
      <c r="E5365" s="317">
        <f t="shared" si="2228"/>
        <v>1.6099999999999999</v>
      </c>
      <c r="F5365" s="175"/>
      <c r="G5365" s="126" t="s">
        <v>200</v>
      </c>
      <c r="H5365" s="688">
        <f t="shared" si="2208"/>
        <v>0</v>
      </c>
      <c r="I5365" s="689">
        <f t="shared" si="2209"/>
        <v>0</v>
      </c>
      <c r="J5365" s="78"/>
    </row>
    <row r="5366" spans="1:10" s="202" customFormat="1" ht="19.5" thickBot="1">
      <c r="A5366" s="280" t="s">
        <v>604</v>
      </c>
      <c r="B5366" s="280" t="s">
        <v>306</v>
      </c>
      <c r="C5366" s="690" t="s">
        <v>1403</v>
      </c>
      <c r="D5366" s="318">
        <v>1.4</v>
      </c>
      <c r="E5366" s="317">
        <f t="shared" si="2228"/>
        <v>1.6099999999999999</v>
      </c>
      <c r="F5366" s="175"/>
      <c r="G5366" s="126" t="s">
        <v>200</v>
      </c>
      <c r="H5366" s="688">
        <f t="shared" si="2208"/>
        <v>0</v>
      </c>
      <c r="I5366" s="689">
        <f t="shared" si="2209"/>
        <v>0</v>
      </c>
      <c r="J5366" s="78"/>
    </row>
    <row r="5367" spans="1:10" s="202" customFormat="1" ht="19.5" thickBot="1">
      <c r="A5367" s="280" t="s">
        <v>604</v>
      </c>
      <c r="B5367" s="280" t="s">
        <v>306</v>
      </c>
      <c r="C5367" s="690" t="s">
        <v>1217</v>
      </c>
      <c r="D5367" s="318">
        <v>1.4</v>
      </c>
      <c r="E5367" s="317">
        <f t="shared" si="2228"/>
        <v>1.6099999999999999</v>
      </c>
      <c r="F5367" s="175"/>
      <c r="G5367" s="126" t="s">
        <v>200</v>
      </c>
      <c r="H5367" s="688">
        <f t="shared" ref="H5367:H5368" si="2239">F5367*D5367</f>
        <v>0</v>
      </c>
      <c r="I5367" s="689">
        <f t="shared" ref="I5367:I5368" si="2240">F5367*E5367</f>
        <v>0</v>
      </c>
      <c r="J5367" s="78"/>
    </row>
    <row r="5368" spans="1:10" s="202" customFormat="1" ht="19.5" thickBot="1">
      <c r="A5368" s="280" t="s">
        <v>604</v>
      </c>
      <c r="B5368" s="280" t="s">
        <v>306</v>
      </c>
      <c r="C5368" s="690" t="s">
        <v>1237</v>
      </c>
      <c r="D5368" s="318">
        <v>1.4</v>
      </c>
      <c r="E5368" s="317">
        <f t="shared" si="2228"/>
        <v>1.6099999999999999</v>
      </c>
      <c r="F5368" s="175"/>
      <c r="G5368" s="126" t="s">
        <v>200</v>
      </c>
      <c r="H5368" s="688">
        <f t="shared" si="2239"/>
        <v>0</v>
      </c>
      <c r="I5368" s="689">
        <f t="shared" si="2240"/>
        <v>0</v>
      </c>
      <c r="J5368" s="78"/>
    </row>
    <row r="5369" spans="1:10" s="202" customFormat="1" ht="19.5" hidden="1" thickBot="1">
      <c r="A5369" s="280" t="s">
        <v>604</v>
      </c>
      <c r="B5369" s="280" t="s">
        <v>306</v>
      </c>
      <c r="C5369" s="690"/>
      <c r="D5369" s="387">
        <v>1.5</v>
      </c>
      <c r="E5369" s="317">
        <f t="shared" si="2228"/>
        <v>1.7249999999999999</v>
      </c>
      <c r="F5369" s="175"/>
      <c r="G5369" s="126" t="s">
        <v>200</v>
      </c>
      <c r="H5369" s="688">
        <f t="shared" si="2208"/>
        <v>0</v>
      </c>
      <c r="I5369" s="689">
        <f t="shared" si="2209"/>
        <v>0</v>
      </c>
      <c r="J5369" s="78"/>
    </row>
    <row r="5370" spans="1:10" s="94" customFormat="1" ht="56.25" customHeight="1" thickBot="1">
      <c r="A5370" s="1029" t="s">
        <v>302</v>
      </c>
      <c r="B5370" s="1030"/>
      <c r="C5370" s="1031"/>
      <c r="D5370" s="694"/>
      <c r="E5370" s="317">
        <f t="shared" si="2228"/>
        <v>0</v>
      </c>
      <c r="F5370" s="526"/>
      <c r="G5370" s="565"/>
      <c r="H5370" s="602"/>
      <c r="I5370" s="612"/>
      <c r="J5370" s="252"/>
    </row>
    <row r="5371" spans="1:10" ht="24" customHeight="1" thickBot="1">
      <c r="A5371" s="701" t="s">
        <v>284</v>
      </c>
      <c r="B5371" s="14" t="s">
        <v>291</v>
      </c>
      <c r="C5371" s="28" t="s">
        <v>217</v>
      </c>
      <c r="D5371" s="328">
        <v>1.5</v>
      </c>
      <c r="E5371" s="317">
        <f t="shared" si="2228"/>
        <v>1.7249999999999999</v>
      </c>
      <c r="F5371" s="150"/>
      <c r="G5371" s="26" t="s">
        <v>200</v>
      </c>
      <c r="H5371" s="192">
        <f t="shared" ref="H5371:H5392" si="2241">F5371*D5371</f>
        <v>0</v>
      </c>
      <c r="I5371" s="201">
        <f t="shared" ref="I5371:I5392" si="2242">F5371*E5371</f>
        <v>0</v>
      </c>
    </row>
    <row r="5372" spans="1:10" ht="19.5" thickBot="1">
      <c r="A5372" s="701" t="s">
        <v>284</v>
      </c>
      <c r="B5372" s="14" t="s">
        <v>296</v>
      </c>
      <c r="C5372" s="28" t="s">
        <v>217</v>
      </c>
      <c r="D5372" s="328">
        <v>1.5</v>
      </c>
      <c r="E5372" s="317">
        <f t="shared" si="2228"/>
        <v>1.7249999999999999</v>
      </c>
      <c r="F5372" s="150"/>
      <c r="G5372" s="26" t="s">
        <v>200</v>
      </c>
      <c r="H5372" s="192">
        <f t="shared" si="2241"/>
        <v>0</v>
      </c>
      <c r="I5372" s="201">
        <f t="shared" si="2242"/>
        <v>0</v>
      </c>
    </row>
    <row r="5373" spans="1:10" ht="19.5" thickBot="1">
      <c r="A5373" s="701" t="s">
        <v>284</v>
      </c>
      <c r="B5373" s="14" t="s">
        <v>295</v>
      </c>
      <c r="C5373" s="28" t="s">
        <v>217</v>
      </c>
      <c r="D5373" s="328">
        <v>1.5</v>
      </c>
      <c r="E5373" s="317">
        <f t="shared" si="2228"/>
        <v>1.7249999999999999</v>
      </c>
      <c r="F5373" s="150"/>
      <c r="G5373" s="26" t="s">
        <v>200</v>
      </c>
      <c r="H5373" s="192">
        <f t="shared" si="2241"/>
        <v>0</v>
      </c>
      <c r="I5373" s="201">
        <f t="shared" si="2242"/>
        <v>0</v>
      </c>
    </row>
    <row r="5374" spans="1:10" ht="19.5" thickBot="1">
      <c r="A5374" s="701" t="s">
        <v>284</v>
      </c>
      <c r="B5374" s="14" t="s">
        <v>297</v>
      </c>
      <c r="C5374" s="28" t="s">
        <v>217</v>
      </c>
      <c r="D5374" s="328">
        <v>1.5</v>
      </c>
      <c r="E5374" s="317">
        <f t="shared" si="2228"/>
        <v>1.7249999999999999</v>
      </c>
      <c r="F5374" s="150"/>
      <c r="G5374" s="26" t="s">
        <v>200</v>
      </c>
      <c r="H5374" s="192">
        <f t="shared" si="2241"/>
        <v>0</v>
      </c>
      <c r="I5374" s="201">
        <f t="shared" si="2242"/>
        <v>0</v>
      </c>
    </row>
    <row r="5375" spans="1:10" ht="19.5" customHeight="1" thickBot="1">
      <c r="A5375" s="701" t="s">
        <v>284</v>
      </c>
      <c r="B5375" s="14" t="s">
        <v>298</v>
      </c>
      <c r="C5375" s="28" t="s">
        <v>217</v>
      </c>
      <c r="D5375" s="328">
        <v>1.5</v>
      </c>
      <c r="E5375" s="317">
        <f t="shared" si="2228"/>
        <v>1.7249999999999999</v>
      </c>
      <c r="F5375" s="150"/>
      <c r="G5375" s="26" t="s">
        <v>200</v>
      </c>
      <c r="H5375" s="192">
        <f t="shared" si="2241"/>
        <v>0</v>
      </c>
      <c r="I5375" s="201">
        <f t="shared" si="2242"/>
        <v>0</v>
      </c>
    </row>
    <row r="5376" spans="1:10" ht="19.5" customHeight="1" thickBot="1">
      <c r="A5376" s="701" t="s">
        <v>284</v>
      </c>
      <c r="B5376" s="14" t="s">
        <v>299</v>
      </c>
      <c r="C5376" s="28" t="s">
        <v>217</v>
      </c>
      <c r="D5376" s="328">
        <v>1.5</v>
      </c>
      <c r="E5376" s="317">
        <f t="shared" si="2228"/>
        <v>1.7249999999999999</v>
      </c>
      <c r="F5376" s="150"/>
      <c r="G5376" s="26" t="s">
        <v>200</v>
      </c>
      <c r="H5376" s="192">
        <f t="shared" si="2241"/>
        <v>0</v>
      </c>
      <c r="I5376" s="201">
        <f t="shared" si="2242"/>
        <v>0</v>
      </c>
    </row>
    <row r="5377" spans="1:9" ht="24" customHeight="1" thickBot="1">
      <c r="A5377" s="701" t="s">
        <v>284</v>
      </c>
      <c r="B5377" s="14" t="s">
        <v>300</v>
      </c>
      <c r="C5377" s="28" t="s">
        <v>217</v>
      </c>
      <c r="D5377" s="328">
        <v>1.5</v>
      </c>
      <c r="E5377" s="317">
        <f t="shared" si="2228"/>
        <v>1.7249999999999999</v>
      </c>
      <c r="F5377" s="150"/>
      <c r="G5377" s="26" t="s">
        <v>200</v>
      </c>
      <c r="H5377" s="192">
        <f t="shared" si="2241"/>
        <v>0</v>
      </c>
      <c r="I5377" s="201">
        <f t="shared" si="2242"/>
        <v>0</v>
      </c>
    </row>
    <row r="5378" spans="1:9" ht="213" customHeight="1" thickBot="1">
      <c r="A5378" s="701" t="s">
        <v>286</v>
      </c>
      <c r="B5378" s="14"/>
      <c r="C5378" s="28" t="s">
        <v>319</v>
      </c>
      <c r="D5378" s="328">
        <v>1.5</v>
      </c>
      <c r="E5378" s="317">
        <f t="shared" si="2228"/>
        <v>1.7249999999999999</v>
      </c>
      <c r="F5378" s="150"/>
      <c r="G5378" s="26" t="s">
        <v>200</v>
      </c>
      <c r="H5378" s="192">
        <f t="shared" si="2241"/>
        <v>0</v>
      </c>
      <c r="I5378" s="201">
        <f t="shared" si="2242"/>
        <v>0</v>
      </c>
    </row>
    <row r="5379" spans="1:9" ht="19.5" thickBot="1">
      <c r="A5379" s="701" t="s">
        <v>547</v>
      </c>
      <c r="B5379" s="14" t="s">
        <v>291</v>
      </c>
      <c r="C5379" s="28" t="s">
        <v>217</v>
      </c>
      <c r="D5379" s="328">
        <v>1.5</v>
      </c>
      <c r="E5379" s="317">
        <f t="shared" si="2228"/>
        <v>1.7249999999999999</v>
      </c>
      <c r="F5379" s="150"/>
      <c r="G5379" s="26" t="s">
        <v>200</v>
      </c>
      <c r="H5379" s="192">
        <f t="shared" si="2241"/>
        <v>0</v>
      </c>
      <c r="I5379" s="201">
        <f t="shared" si="2242"/>
        <v>0</v>
      </c>
    </row>
    <row r="5380" spans="1:9" ht="19.5" thickBot="1">
      <c r="A5380" s="701" t="s">
        <v>286</v>
      </c>
      <c r="B5380" s="14" t="s">
        <v>293</v>
      </c>
      <c r="C5380" s="28" t="s">
        <v>217</v>
      </c>
      <c r="D5380" s="328">
        <v>1.5</v>
      </c>
      <c r="E5380" s="317">
        <f t="shared" si="2228"/>
        <v>1.7249999999999999</v>
      </c>
      <c r="F5380" s="150"/>
      <c r="G5380" s="26" t="s">
        <v>200</v>
      </c>
      <c r="H5380" s="192">
        <f t="shared" si="2241"/>
        <v>0</v>
      </c>
      <c r="I5380" s="201">
        <f t="shared" si="2242"/>
        <v>0</v>
      </c>
    </row>
    <row r="5381" spans="1:9" ht="19.5" thickBot="1">
      <c r="A5381" s="701" t="s">
        <v>286</v>
      </c>
      <c r="B5381" s="14" t="s">
        <v>294</v>
      </c>
      <c r="C5381" s="28" t="s">
        <v>217</v>
      </c>
      <c r="D5381" s="328">
        <v>1.5</v>
      </c>
      <c r="E5381" s="317">
        <f t="shared" si="2228"/>
        <v>1.7249999999999999</v>
      </c>
      <c r="F5381" s="150"/>
      <c r="G5381" s="26" t="s">
        <v>200</v>
      </c>
      <c r="H5381" s="192">
        <f t="shared" si="2241"/>
        <v>0</v>
      </c>
      <c r="I5381" s="201">
        <f t="shared" si="2242"/>
        <v>0</v>
      </c>
    </row>
    <row r="5382" spans="1:9" ht="19.5" thickBot="1">
      <c r="A5382" s="701" t="s">
        <v>287</v>
      </c>
      <c r="B5382" s="14" t="s">
        <v>293</v>
      </c>
      <c r="C5382" s="28" t="s">
        <v>217</v>
      </c>
      <c r="D5382" s="328">
        <v>1.5</v>
      </c>
      <c r="E5382" s="317">
        <f t="shared" si="2228"/>
        <v>1.7249999999999999</v>
      </c>
      <c r="F5382" s="150"/>
      <c r="G5382" s="26" t="s">
        <v>200</v>
      </c>
      <c r="H5382" s="192">
        <f t="shared" si="2241"/>
        <v>0</v>
      </c>
      <c r="I5382" s="201">
        <f t="shared" si="2242"/>
        <v>0</v>
      </c>
    </row>
    <row r="5383" spans="1:9" ht="19.5" thickBot="1">
      <c r="A5383" s="701" t="s">
        <v>287</v>
      </c>
      <c r="B5383" s="14" t="s">
        <v>294</v>
      </c>
      <c r="C5383" s="28" t="s">
        <v>217</v>
      </c>
      <c r="D5383" s="328">
        <v>1.5</v>
      </c>
      <c r="E5383" s="317">
        <f t="shared" si="2228"/>
        <v>1.7249999999999999</v>
      </c>
      <c r="F5383" s="150"/>
      <c r="G5383" s="26" t="s">
        <v>200</v>
      </c>
      <c r="H5383" s="192">
        <f t="shared" si="2241"/>
        <v>0</v>
      </c>
      <c r="I5383" s="201">
        <f t="shared" si="2242"/>
        <v>0</v>
      </c>
    </row>
    <row r="5384" spans="1:9" ht="19.5" thickBot="1">
      <c r="A5384" s="701" t="s">
        <v>283</v>
      </c>
      <c r="B5384" s="14" t="s">
        <v>292</v>
      </c>
      <c r="C5384" s="28" t="s">
        <v>217</v>
      </c>
      <c r="D5384" s="328">
        <v>1.5</v>
      </c>
      <c r="E5384" s="317">
        <f t="shared" si="2228"/>
        <v>1.7249999999999999</v>
      </c>
      <c r="F5384" s="150"/>
      <c r="G5384" s="26" t="s">
        <v>200</v>
      </c>
      <c r="H5384" s="192">
        <f t="shared" si="2241"/>
        <v>0</v>
      </c>
      <c r="I5384" s="201">
        <f t="shared" si="2242"/>
        <v>0</v>
      </c>
    </row>
    <row r="5385" spans="1:9" ht="19.5" thickBot="1">
      <c r="A5385" s="701" t="s">
        <v>283</v>
      </c>
      <c r="B5385" s="14" t="s">
        <v>293</v>
      </c>
      <c r="C5385" s="28" t="s">
        <v>217</v>
      </c>
      <c r="D5385" s="328">
        <v>1.5</v>
      </c>
      <c r="E5385" s="317">
        <f t="shared" si="2228"/>
        <v>1.7249999999999999</v>
      </c>
      <c r="F5385" s="150"/>
      <c r="G5385" s="26" t="s">
        <v>200</v>
      </c>
      <c r="H5385" s="192">
        <f t="shared" si="2241"/>
        <v>0</v>
      </c>
      <c r="I5385" s="201">
        <f t="shared" si="2242"/>
        <v>0</v>
      </c>
    </row>
    <row r="5386" spans="1:9" ht="19.5" thickBot="1">
      <c r="A5386" s="701" t="s">
        <v>283</v>
      </c>
      <c r="B5386" s="14" t="s">
        <v>294</v>
      </c>
      <c r="C5386" s="28" t="s">
        <v>217</v>
      </c>
      <c r="D5386" s="328">
        <v>1.5</v>
      </c>
      <c r="E5386" s="317">
        <f t="shared" si="2228"/>
        <v>1.7249999999999999</v>
      </c>
      <c r="F5386" s="150"/>
      <c r="G5386" s="26" t="s">
        <v>200</v>
      </c>
      <c r="H5386" s="192">
        <f t="shared" si="2241"/>
        <v>0</v>
      </c>
      <c r="I5386" s="201">
        <f t="shared" si="2242"/>
        <v>0</v>
      </c>
    </row>
    <row r="5387" spans="1:9" ht="19.5" thickBot="1">
      <c r="A5387" s="701" t="s">
        <v>283</v>
      </c>
      <c r="B5387" s="14" t="s">
        <v>295</v>
      </c>
      <c r="C5387" s="28" t="s">
        <v>217</v>
      </c>
      <c r="D5387" s="328">
        <v>1.5</v>
      </c>
      <c r="E5387" s="317">
        <f t="shared" si="2228"/>
        <v>1.7249999999999999</v>
      </c>
      <c r="F5387" s="150"/>
      <c r="G5387" s="26" t="s">
        <v>200</v>
      </c>
      <c r="H5387" s="192">
        <f t="shared" si="2241"/>
        <v>0</v>
      </c>
      <c r="I5387" s="201">
        <f t="shared" si="2242"/>
        <v>0</v>
      </c>
    </row>
    <row r="5388" spans="1:9" ht="241.5" customHeight="1" thickBot="1">
      <c r="A5388" s="701" t="s">
        <v>285</v>
      </c>
      <c r="B5388" s="14"/>
      <c r="C5388" s="28" t="s">
        <v>741</v>
      </c>
      <c r="D5388" s="328">
        <v>1.5</v>
      </c>
      <c r="E5388" s="317">
        <f t="shared" si="2228"/>
        <v>1.7249999999999999</v>
      </c>
      <c r="F5388" s="150"/>
      <c r="G5388" s="26" t="s">
        <v>200</v>
      </c>
      <c r="H5388" s="192">
        <f t="shared" si="2241"/>
        <v>0</v>
      </c>
      <c r="I5388" s="201">
        <f t="shared" si="2242"/>
        <v>0</v>
      </c>
    </row>
    <row r="5389" spans="1:9" ht="19.5" thickBot="1">
      <c r="A5389" s="701" t="s">
        <v>288</v>
      </c>
      <c r="B5389" s="14" t="s">
        <v>290</v>
      </c>
      <c r="C5389" s="28" t="s">
        <v>217</v>
      </c>
      <c r="D5389" s="328">
        <v>1.5</v>
      </c>
      <c r="E5389" s="317">
        <f t="shared" si="2228"/>
        <v>1.7249999999999999</v>
      </c>
      <c r="F5389" s="150"/>
      <c r="G5389" s="26" t="s">
        <v>200</v>
      </c>
      <c r="H5389" s="192">
        <f t="shared" si="2241"/>
        <v>0</v>
      </c>
      <c r="I5389" s="201">
        <f t="shared" si="2242"/>
        <v>0</v>
      </c>
    </row>
    <row r="5390" spans="1:9" ht="19.5" thickBot="1">
      <c r="A5390" s="701" t="s">
        <v>288</v>
      </c>
      <c r="B5390" s="14" t="s">
        <v>258</v>
      </c>
      <c r="C5390" s="28" t="s">
        <v>217</v>
      </c>
      <c r="D5390" s="328">
        <v>1.5</v>
      </c>
      <c r="E5390" s="317">
        <f t="shared" si="2228"/>
        <v>1.7249999999999999</v>
      </c>
      <c r="F5390" s="150"/>
      <c r="G5390" s="26" t="s">
        <v>200</v>
      </c>
      <c r="H5390" s="192">
        <f t="shared" si="2241"/>
        <v>0</v>
      </c>
      <c r="I5390" s="201">
        <f t="shared" si="2242"/>
        <v>0</v>
      </c>
    </row>
    <row r="5391" spans="1:9" ht="19.5" thickBot="1">
      <c r="A5391" s="701" t="s">
        <v>289</v>
      </c>
      <c r="B5391" s="14" t="s">
        <v>290</v>
      </c>
      <c r="C5391" s="28" t="s">
        <v>217</v>
      </c>
      <c r="D5391" s="328">
        <v>1.5</v>
      </c>
      <c r="E5391" s="317">
        <f t="shared" ref="E5391:E5393" si="2243">D5391*1.15</f>
        <v>1.7249999999999999</v>
      </c>
      <c r="F5391" s="150"/>
      <c r="G5391" s="26" t="s">
        <v>200</v>
      </c>
      <c r="H5391" s="192">
        <f t="shared" si="2241"/>
        <v>0</v>
      </c>
      <c r="I5391" s="201">
        <f t="shared" si="2242"/>
        <v>0</v>
      </c>
    </row>
    <row r="5392" spans="1:9" ht="19.5" thickBot="1">
      <c r="A5392" s="701" t="s">
        <v>289</v>
      </c>
      <c r="B5392" s="14" t="s">
        <v>258</v>
      </c>
      <c r="C5392" s="28" t="s">
        <v>217</v>
      </c>
      <c r="D5392" s="328">
        <v>1.5</v>
      </c>
      <c r="E5392" s="317">
        <f t="shared" si="2243"/>
        <v>1.7249999999999999</v>
      </c>
      <c r="F5392" s="150"/>
      <c r="G5392" s="26" t="s">
        <v>200</v>
      </c>
      <c r="H5392" s="192">
        <f t="shared" si="2241"/>
        <v>0</v>
      </c>
      <c r="I5392" s="201">
        <f t="shared" si="2242"/>
        <v>0</v>
      </c>
    </row>
    <row r="5393" spans="1:10" s="94" customFormat="1" ht="91.5" customHeight="1" thickBot="1">
      <c r="A5393" s="1216" t="s">
        <v>1864</v>
      </c>
      <c r="B5393" s="1217"/>
      <c r="C5393" s="1218"/>
      <c r="D5393" s="695"/>
      <c r="E5393" s="317">
        <f t="shared" si="2243"/>
        <v>0</v>
      </c>
      <c r="F5393" s="526"/>
      <c r="G5393" s="565"/>
      <c r="H5393" s="602"/>
      <c r="I5393" s="612"/>
      <c r="J5393" s="252"/>
    </row>
    <row r="5394" spans="1:10" ht="15" customHeight="1" thickBot="1">
      <c r="A5394" s="702" t="s">
        <v>552</v>
      </c>
      <c r="B5394" s="9" t="s">
        <v>549</v>
      </c>
      <c r="C5394" s="684" t="s">
        <v>217</v>
      </c>
      <c r="D5394" s="459">
        <v>0.8</v>
      </c>
      <c r="E5394" s="317">
        <f t="shared" ref="E5394:E5457" si="2244">D5394*1.15</f>
        <v>0.91999999999999993</v>
      </c>
      <c r="F5394" s="150"/>
      <c r="G5394" s="26" t="s">
        <v>200</v>
      </c>
      <c r="H5394" s="192">
        <f t="shared" ref="H5394:H5408" si="2245">F5394*D5394</f>
        <v>0</v>
      </c>
      <c r="I5394" s="201">
        <f t="shared" ref="I5394:I5408" si="2246">F5394*E5394</f>
        <v>0</v>
      </c>
    </row>
    <row r="5395" spans="1:10" ht="15" customHeight="1" thickBot="1">
      <c r="A5395" s="702" t="s">
        <v>552</v>
      </c>
      <c r="B5395" s="9" t="s">
        <v>290</v>
      </c>
      <c r="C5395" s="684" t="s">
        <v>217</v>
      </c>
      <c r="D5395" s="459">
        <v>0.8</v>
      </c>
      <c r="E5395" s="317">
        <f t="shared" si="2244"/>
        <v>0.91999999999999993</v>
      </c>
      <c r="F5395" s="150"/>
      <c r="G5395" s="26" t="s">
        <v>200</v>
      </c>
      <c r="H5395" s="192">
        <f t="shared" si="2245"/>
        <v>0</v>
      </c>
      <c r="I5395" s="201">
        <f t="shared" si="2246"/>
        <v>0</v>
      </c>
    </row>
    <row r="5396" spans="1:10" ht="15" customHeight="1" thickBot="1">
      <c r="A5396" s="702" t="s">
        <v>552</v>
      </c>
      <c r="B5396" s="9" t="s">
        <v>548</v>
      </c>
      <c r="C5396" s="684" t="s">
        <v>217</v>
      </c>
      <c r="D5396" s="459">
        <v>0.8</v>
      </c>
      <c r="E5396" s="317">
        <f t="shared" si="2244"/>
        <v>0.91999999999999993</v>
      </c>
      <c r="F5396" s="150"/>
      <c r="G5396" s="26" t="s">
        <v>200</v>
      </c>
      <c r="H5396" s="192">
        <f t="shared" si="2245"/>
        <v>0</v>
      </c>
      <c r="I5396" s="201">
        <f t="shared" si="2246"/>
        <v>0</v>
      </c>
    </row>
    <row r="5397" spans="1:10" ht="15" customHeight="1" thickBot="1">
      <c r="A5397" s="702" t="s">
        <v>553</v>
      </c>
      <c r="B5397" s="9" t="s">
        <v>549</v>
      </c>
      <c r="C5397" s="684" t="s">
        <v>217</v>
      </c>
      <c r="D5397" s="459">
        <v>0.8</v>
      </c>
      <c r="E5397" s="317">
        <f t="shared" si="2244"/>
        <v>0.91999999999999993</v>
      </c>
      <c r="F5397" s="150"/>
      <c r="G5397" s="26" t="s">
        <v>200</v>
      </c>
      <c r="H5397" s="192">
        <f t="shared" ref="H5397" si="2247">F5397*D5397</f>
        <v>0</v>
      </c>
      <c r="I5397" s="201">
        <f t="shared" ref="I5397" si="2248">F5397*E5397</f>
        <v>0</v>
      </c>
      <c r="J5397" s="14"/>
    </row>
    <row r="5398" spans="1:10" ht="15" customHeight="1" thickBot="1">
      <c r="A5398" s="702" t="s">
        <v>553</v>
      </c>
      <c r="B5398" s="9" t="s">
        <v>290</v>
      </c>
      <c r="C5398" s="684" t="s">
        <v>217</v>
      </c>
      <c r="D5398" s="459">
        <v>0.8</v>
      </c>
      <c r="E5398" s="317">
        <f t="shared" si="2244"/>
        <v>0.91999999999999993</v>
      </c>
      <c r="F5398" s="150"/>
      <c r="G5398" s="26" t="s">
        <v>200</v>
      </c>
      <c r="H5398" s="192">
        <f t="shared" ref="H5398" si="2249">F5398*D5398</f>
        <v>0</v>
      </c>
      <c r="I5398" s="201">
        <f t="shared" ref="I5398" si="2250">F5398*E5398</f>
        <v>0</v>
      </c>
      <c r="J5398" s="14"/>
    </row>
    <row r="5399" spans="1:10" ht="15" customHeight="1" thickBot="1">
      <c r="A5399" s="702" t="s">
        <v>554</v>
      </c>
      <c r="B5399" s="9" t="s">
        <v>290</v>
      </c>
      <c r="C5399" s="684" t="s">
        <v>217</v>
      </c>
      <c r="D5399" s="459">
        <v>0.8</v>
      </c>
      <c r="E5399" s="317">
        <f t="shared" si="2244"/>
        <v>0.91999999999999993</v>
      </c>
      <c r="F5399" s="150"/>
      <c r="G5399" s="26" t="s">
        <v>200</v>
      </c>
      <c r="H5399" s="192">
        <f t="shared" si="2245"/>
        <v>0</v>
      </c>
      <c r="I5399" s="201">
        <f t="shared" si="2246"/>
        <v>0</v>
      </c>
      <c r="J5399" s="14"/>
    </row>
    <row r="5400" spans="1:10" ht="15" customHeight="1" thickBot="1">
      <c r="A5400" s="702" t="s">
        <v>554</v>
      </c>
      <c r="B5400" s="9" t="s">
        <v>549</v>
      </c>
      <c r="C5400" s="684" t="s">
        <v>217</v>
      </c>
      <c r="D5400" s="459">
        <v>0.8</v>
      </c>
      <c r="E5400" s="317">
        <f t="shared" si="2244"/>
        <v>0.91999999999999993</v>
      </c>
      <c r="F5400" s="150"/>
      <c r="G5400" s="26" t="s">
        <v>200</v>
      </c>
      <c r="H5400" s="192">
        <f t="shared" si="2245"/>
        <v>0</v>
      </c>
      <c r="I5400" s="201">
        <f t="shared" si="2246"/>
        <v>0</v>
      </c>
      <c r="J5400" s="14"/>
    </row>
    <row r="5401" spans="1:10" ht="15" customHeight="1" thickBot="1">
      <c r="A5401" s="702" t="s">
        <v>555</v>
      </c>
      <c r="B5401" s="9" t="s">
        <v>549</v>
      </c>
      <c r="C5401" s="684" t="s">
        <v>217</v>
      </c>
      <c r="D5401" s="459">
        <v>0.8</v>
      </c>
      <c r="E5401" s="317">
        <f t="shared" si="2244"/>
        <v>0.91999999999999993</v>
      </c>
      <c r="F5401" s="150"/>
      <c r="G5401" s="26" t="s">
        <v>200</v>
      </c>
      <c r="H5401" s="192">
        <f t="shared" si="2245"/>
        <v>0</v>
      </c>
      <c r="I5401" s="201">
        <f t="shared" si="2246"/>
        <v>0</v>
      </c>
      <c r="J5401" s="14"/>
    </row>
    <row r="5402" spans="1:10" ht="15" customHeight="1" thickBot="1">
      <c r="A5402" s="702" t="s">
        <v>648</v>
      </c>
      <c r="B5402" s="9" t="s">
        <v>549</v>
      </c>
      <c r="C5402" s="684" t="s">
        <v>217</v>
      </c>
      <c r="D5402" s="459">
        <v>0.8</v>
      </c>
      <c r="E5402" s="317">
        <f t="shared" si="2244"/>
        <v>0.91999999999999993</v>
      </c>
      <c r="F5402" s="152"/>
      <c r="G5402" s="26" t="s">
        <v>200</v>
      </c>
      <c r="H5402" s="192">
        <f t="shared" si="2245"/>
        <v>0</v>
      </c>
      <c r="I5402" s="201">
        <f t="shared" si="2246"/>
        <v>0</v>
      </c>
      <c r="J5402" s="14"/>
    </row>
    <row r="5403" spans="1:10" ht="15" customHeight="1" thickBot="1">
      <c r="A5403" s="702" t="s">
        <v>688</v>
      </c>
      <c r="B5403" s="9" t="s">
        <v>548</v>
      </c>
      <c r="C5403" s="684" t="s">
        <v>217</v>
      </c>
      <c r="D5403" s="459">
        <v>0.8</v>
      </c>
      <c r="E5403" s="317">
        <f t="shared" si="2244"/>
        <v>0.91999999999999993</v>
      </c>
      <c r="F5403" s="152"/>
      <c r="G5403" s="26" t="s">
        <v>200</v>
      </c>
      <c r="H5403" s="192">
        <f t="shared" si="2245"/>
        <v>0</v>
      </c>
      <c r="I5403" s="201">
        <f t="shared" si="2246"/>
        <v>0</v>
      </c>
      <c r="J5403" s="14"/>
    </row>
    <row r="5404" spans="1:10" ht="15" customHeight="1" thickBot="1">
      <c r="A5404" s="702" t="s">
        <v>688</v>
      </c>
      <c r="B5404" s="9" t="s">
        <v>549</v>
      </c>
      <c r="C5404" s="684" t="s">
        <v>217</v>
      </c>
      <c r="D5404" s="459">
        <v>0.8</v>
      </c>
      <c r="E5404" s="317">
        <f t="shared" si="2244"/>
        <v>0.91999999999999993</v>
      </c>
      <c r="F5404" s="152"/>
      <c r="G5404" s="26" t="s">
        <v>200</v>
      </c>
      <c r="H5404" s="192">
        <f t="shared" si="2245"/>
        <v>0</v>
      </c>
      <c r="I5404" s="201">
        <f t="shared" si="2246"/>
        <v>0</v>
      </c>
      <c r="J5404" s="14"/>
    </row>
    <row r="5405" spans="1:10" ht="15" customHeight="1" thickBot="1">
      <c r="A5405" s="702" t="s">
        <v>688</v>
      </c>
      <c r="B5405" s="9" t="s">
        <v>290</v>
      </c>
      <c r="C5405" s="684" t="s">
        <v>217</v>
      </c>
      <c r="D5405" s="459">
        <v>0.8</v>
      </c>
      <c r="E5405" s="317">
        <f t="shared" si="2244"/>
        <v>0.91999999999999993</v>
      </c>
      <c r="F5405" s="152"/>
      <c r="G5405" s="26" t="s">
        <v>200</v>
      </c>
      <c r="H5405" s="192">
        <f t="shared" si="2245"/>
        <v>0</v>
      </c>
      <c r="I5405" s="201">
        <f t="shared" si="2246"/>
        <v>0</v>
      </c>
      <c r="J5405" s="14"/>
    </row>
    <row r="5406" spans="1:10" ht="15" customHeight="1" thickBot="1">
      <c r="A5406" s="702" t="s">
        <v>689</v>
      </c>
      <c r="B5406" s="9" t="s">
        <v>549</v>
      </c>
      <c r="C5406" s="684" t="s">
        <v>217</v>
      </c>
      <c r="D5406" s="459">
        <v>0.8</v>
      </c>
      <c r="E5406" s="317">
        <f t="shared" si="2244"/>
        <v>0.91999999999999993</v>
      </c>
      <c r="F5406" s="152"/>
      <c r="G5406" s="26" t="s">
        <v>200</v>
      </c>
      <c r="H5406" s="192">
        <f t="shared" si="2245"/>
        <v>0</v>
      </c>
      <c r="I5406" s="201">
        <f t="shared" si="2246"/>
        <v>0</v>
      </c>
      <c r="J5406" s="14"/>
    </row>
    <row r="5407" spans="1:10" ht="15" customHeight="1" thickBot="1">
      <c r="A5407" s="702" t="s">
        <v>689</v>
      </c>
      <c r="B5407" s="9" t="s">
        <v>290</v>
      </c>
      <c r="C5407" s="684" t="s">
        <v>217</v>
      </c>
      <c r="D5407" s="459">
        <v>0.8</v>
      </c>
      <c r="E5407" s="317">
        <f t="shared" si="2244"/>
        <v>0.91999999999999993</v>
      </c>
      <c r="F5407" s="152"/>
      <c r="G5407" s="26" t="s">
        <v>200</v>
      </c>
      <c r="H5407" s="192">
        <f t="shared" si="2245"/>
        <v>0</v>
      </c>
      <c r="I5407" s="201">
        <f t="shared" si="2246"/>
        <v>0</v>
      </c>
      <c r="J5407" s="14"/>
    </row>
    <row r="5408" spans="1:10" ht="15" customHeight="1" thickBot="1">
      <c r="A5408" s="702" t="s">
        <v>690</v>
      </c>
      <c r="B5408" s="9" t="s">
        <v>549</v>
      </c>
      <c r="C5408" s="684" t="s">
        <v>217</v>
      </c>
      <c r="D5408" s="459">
        <v>0.8</v>
      </c>
      <c r="E5408" s="317">
        <f t="shared" si="2244"/>
        <v>0.91999999999999993</v>
      </c>
      <c r="F5408" s="152"/>
      <c r="G5408" s="26" t="s">
        <v>200</v>
      </c>
      <c r="H5408" s="192">
        <f t="shared" si="2245"/>
        <v>0</v>
      </c>
      <c r="I5408" s="201">
        <f t="shared" si="2246"/>
        <v>0</v>
      </c>
      <c r="J5408" s="14"/>
    </row>
    <row r="5409" spans="1:10" ht="15" customHeight="1" thickBot="1">
      <c r="A5409" s="702" t="s">
        <v>690</v>
      </c>
      <c r="B5409" s="9" t="s">
        <v>290</v>
      </c>
      <c r="C5409" s="684" t="s">
        <v>217</v>
      </c>
      <c r="D5409" s="459">
        <v>0.8</v>
      </c>
      <c r="E5409" s="317">
        <f t="shared" si="2244"/>
        <v>0.91999999999999993</v>
      </c>
      <c r="F5409" s="152"/>
      <c r="G5409" s="26" t="s">
        <v>200</v>
      </c>
      <c r="H5409" s="192">
        <f t="shared" ref="H5409:H5464" si="2251">F5409*D5409</f>
        <v>0</v>
      </c>
      <c r="I5409" s="201">
        <f t="shared" ref="I5409:I5464" si="2252">F5409*E5409</f>
        <v>0</v>
      </c>
      <c r="J5409" s="14"/>
    </row>
    <row r="5410" spans="1:10" ht="16.5" customHeight="1" thickBot="1">
      <c r="A5410" s="702" t="s">
        <v>690</v>
      </c>
      <c r="B5410" s="9" t="s">
        <v>548</v>
      </c>
      <c r="C5410" s="684" t="s">
        <v>217</v>
      </c>
      <c r="D5410" s="459">
        <v>0.8</v>
      </c>
      <c r="E5410" s="317">
        <f t="shared" si="2244"/>
        <v>0.91999999999999993</v>
      </c>
      <c r="F5410" s="152"/>
      <c r="G5410" s="26" t="s">
        <v>200</v>
      </c>
      <c r="H5410" s="192">
        <f t="shared" si="2251"/>
        <v>0</v>
      </c>
      <c r="I5410" s="201">
        <f t="shared" si="2252"/>
        <v>0</v>
      </c>
      <c r="J5410" s="14"/>
    </row>
    <row r="5411" spans="1:10" ht="15" customHeight="1" thickBot="1">
      <c r="A5411" s="702" t="s">
        <v>803</v>
      </c>
      <c r="B5411" s="9" t="s">
        <v>290</v>
      </c>
      <c r="C5411" s="684" t="s">
        <v>217</v>
      </c>
      <c r="D5411" s="459">
        <v>0.8</v>
      </c>
      <c r="E5411" s="317">
        <f t="shared" si="2244"/>
        <v>0.91999999999999993</v>
      </c>
      <c r="F5411" s="152"/>
      <c r="G5411" s="26" t="s">
        <v>200</v>
      </c>
      <c r="H5411" s="192">
        <f t="shared" si="2251"/>
        <v>0</v>
      </c>
      <c r="I5411" s="201">
        <f t="shared" si="2252"/>
        <v>0</v>
      </c>
      <c r="J5411" s="14"/>
    </row>
    <row r="5412" spans="1:10" ht="15" customHeight="1" thickBot="1">
      <c r="A5412" s="702" t="s">
        <v>803</v>
      </c>
      <c r="B5412" s="9" t="s">
        <v>548</v>
      </c>
      <c r="C5412" s="684" t="s">
        <v>217</v>
      </c>
      <c r="D5412" s="459">
        <v>0.8</v>
      </c>
      <c r="E5412" s="317">
        <f t="shared" si="2244"/>
        <v>0.91999999999999993</v>
      </c>
      <c r="F5412" s="152"/>
      <c r="G5412" s="26" t="s">
        <v>200</v>
      </c>
      <c r="H5412" s="192">
        <f t="shared" si="2251"/>
        <v>0</v>
      </c>
      <c r="I5412" s="201">
        <f t="shared" si="2252"/>
        <v>0</v>
      </c>
      <c r="J5412" s="14"/>
    </row>
    <row r="5413" spans="1:10" ht="15" customHeight="1" thickBot="1">
      <c r="A5413" s="702" t="s">
        <v>803</v>
      </c>
      <c r="B5413" s="9" t="s">
        <v>549</v>
      </c>
      <c r="C5413" s="684" t="s">
        <v>217</v>
      </c>
      <c r="D5413" s="459">
        <v>0.8</v>
      </c>
      <c r="E5413" s="317">
        <f t="shared" si="2244"/>
        <v>0.91999999999999993</v>
      </c>
      <c r="F5413" s="152"/>
      <c r="G5413" s="26" t="s">
        <v>200</v>
      </c>
      <c r="H5413" s="192">
        <f t="shared" si="2251"/>
        <v>0</v>
      </c>
      <c r="I5413" s="201">
        <f t="shared" si="2252"/>
        <v>0</v>
      </c>
      <c r="J5413" s="14"/>
    </row>
    <row r="5414" spans="1:10" ht="19.5" thickBot="1">
      <c r="A5414" s="702" t="s">
        <v>1265</v>
      </c>
      <c r="B5414" s="9" t="s">
        <v>290</v>
      </c>
      <c r="C5414" s="684" t="s">
        <v>217</v>
      </c>
      <c r="D5414" s="459">
        <v>0.8</v>
      </c>
      <c r="E5414" s="317">
        <f t="shared" si="2244"/>
        <v>0.91999999999999993</v>
      </c>
      <c r="F5414" s="152"/>
      <c r="G5414" s="26" t="s">
        <v>200</v>
      </c>
      <c r="H5414" s="192">
        <f t="shared" ref="H5414" si="2253">F5414*D5414</f>
        <v>0</v>
      </c>
      <c r="I5414" s="201">
        <f t="shared" ref="I5414" si="2254">F5414*E5414</f>
        <v>0</v>
      </c>
      <c r="J5414" s="14"/>
    </row>
    <row r="5415" spans="1:10" ht="19.5" thickBot="1">
      <c r="A5415" s="702" t="s">
        <v>804</v>
      </c>
      <c r="B5415" s="9" t="s">
        <v>290</v>
      </c>
      <c r="C5415" s="684" t="s">
        <v>217</v>
      </c>
      <c r="D5415" s="459">
        <v>0.8</v>
      </c>
      <c r="E5415" s="317">
        <f t="shared" si="2244"/>
        <v>0.91999999999999993</v>
      </c>
      <c r="F5415" s="152"/>
      <c r="G5415" s="26" t="s">
        <v>200</v>
      </c>
      <c r="H5415" s="192">
        <f t="shared" si="2251"/>
        <v>0</v>
      </c>
      <c r="I5415" s="201">
        <f t="shared" si="2252"/>
        <v>0</v>
      </c>
      <c r="J5415" s="14"/>
    </row>
    <row r="5416" spans="1:10" ht="15" customHeight="1" thickBot="1">
      <c r="A5416" s="702" t="s">
        <v>804</v>
      </c>
      <c r="B5416" s="9" t="s">
        <v>548</v>
      </c>
      <c r="C5416" s="684" t="s">
        <v>217</v>
      </c>
      <c r="D5416" s="459">
        <v>0.8</v>
      </c>
      <c r="E5416" s="317">
        <f t="shared" si="2244"/>
        <v>0.91999999999999993</v>
      </c>
      <c r="F5416" s="152"/>
      <c r="G5416" s="26" t="s">
        <v>200</v>
      </c>
      <c r="H5416" s="192">
        <f t="shared" si="2251"/>
        <v>0</v>
      </c>
      <c r="I5416" s="201">
        <f t="shared" si="2252"/>
        <v>0</v>
      </c>
      <c r="J5416" s="14"/>
    </row>
    <row r="5417" spans="1:10" ht="15" customHeight="1" thickBot="1">
      <c r="A5417" s="702" t="s">
        <v>804</v>
      </c>
      <c r="B5417" s="9" t="s">
        <v>549</v>
      </c>
      <c r="C5417" s="684" t="s">
        <v>217</v>
      </c>
      <c r="D5417" s="459">
        <v>0.8</v>
      </c>
      <c r="E5417" s="317">
        <f t="shared" si="2244"/>
        <v>0.91999999999999993</v>
      </c>
      <c r="F5417" s="152"/>
      <c r="G5417" s="26" t="s">
        <v>200</v>
      </c>
      <c r="H5417" s="192">
        <f t="shared" si="2251"/>
        <v>0</v>
      </c>
      <c r="I5417" s="201">
        <f t="shared" si="2252"/>
        <v>0</v>
      </c>
      <c r="J5417" s="14"/>
    </row>
    <row r="5418" spans="1:10" ht="15" customHeight="1" thickBot="1">
      <c r="A5418" s="702" t="s">
        <v>556</v>
      </c>
      <c r="B5418" s="9" t="s">
        <v>784</v>
      </c>
      <c r="C5418" s="684" t="s">
        <v>217</v>
      </c>
      <c r="D5418" s="459">
        <v>0.8</v>
      </c>
      <c r="E5418" s="317">
        <f t="shared" si="2244"/>
        <v>0.91999999999999993</v>
      </c>
      <c r="F5418" s="150"/>
      <c r="G5418" s="26" t="s">
        <v>200</v>
      </c>
      <c r="H5418" s="192">
        <f t="shared" ref="H5418" si="2255">F5418*D5418</f>
        <v>0</v>
      </c>
      <c r="I5418" s="201">
        <f t="shared" ref="I5418" si="2256">F5418*E5418</f>
        <v>0</v>
      </c>
      <c r="J5418" s="14"/>
    </row>
    <row r="5419" spans="1:10" ht="15" customHeight="1" thickBot="1">
      <c r="A5419" s="702" t="s">
        <v>556</v>
      </c>
      <c r="B5419" s="9" t="s">
        <v>780</v>
      </c>
      <c r="C5419" s="684" t="s">
        <v>217</v>
      </c>
      <c r="D5419" s="459">
        <v>0.8</v>
      </c>
      <c r="E5419" s="317">
        <f t="shared" si="2244"/>
        <v>0.91999999999999993</v>
      </c>
      <c r="F5419" s="150"/>
      <c r="G5419" s="26" t="s">
        <v>200</v>
      </c>
      <c r="H5419" s="192">
        <f t="shared" si="2251"/>
        <v>0</v>
      </c>
      <c r="I5419" s="201">
        <f t="shared" si="2252"/>
        <v>0</v>
      </c>
      <c r="J5419" s="14"/>
    </row>
    <row r="5420" spans="1:10" ht="15" customHeight="1" thickBot="1">
      <c r="A5420" s="702" t="s">
        <v>556</v>
      </c>
      <c r="B5420" s="9" t="s">
        <v>290</v>
      </c>
      <c r="C5420" s="684" t="s">
        <v>217</v>
      </c>
      <c r="D5420" s="459">
        <v>0.8</v>
      </c>
      <c r="E5420" s="317">
        <f t="shared" si="2244"/>
        <v>0.91999999999999993</v>
      </c>
      <c r="F5420" s="150"/>
      <c r="G5420" s="26" t="s">
        <v>200</v>
      </c>
      <c r="H5420" s="192">
        <f t="shared" si="2251"/>
        <v>0</v>
      </c>
      <c r="I5420" s="201">
        <f t="shared" si="2252"/>
        <v>0</v>
      </c>
      <c r="J5420" s="14"/>
    </row>
    <row r="5421" spans="1:10" ht="15" customHeight="1" thickBot="1">
      <c r="A5421" s="702" t="s">
        <v>557</v>
      </c>
      <c r="B5421" s="9" t="s">
        <v>548</v>
      </c>
      <c r="C5421" s="684" t="s">
        <v>217</v>
      </c>
      <c r="D5421" s="459">
        <v>0.8</v>
      </c>
      <c r="E5421" s="317">
        <f t="shared" si="2244"/>
        <v>0.91999999999999993</v>
      </c>
      <c r="F5421" s="150"/>
      <c r="G5421" s="26" t="s">
        <v>200</v>
      </c>
      <c r="H5421" s="192">
        <f t="shared" si="2251"/>
        <v>0</v>
      </c>
      <c r="I5421" s="201">
        <f t="shared" si="2252"/>
        <v>0</v>
      </c>
      <c r="J5421" s="14"/>
    </row>
    <row r="5422" spans="1:10" ht="15" customHeight="1" thickBot="1">
      <c r="A5422" s="702" t="s">
        <v>557</v>
      </c>
      <c r="B5422" s="9" t="s">
        <v>549</v>
      </c>
      <c r="C5422" s="684" t="s">
        <v>217</v>
      </c>
      <c r="D5422" s="459">
        <v>0.8</v>
      </c>
      <c r="E5422" s="317">
        <f t="shared" si="2244"/>
        <v>0.91999999999999993</v>
      </c>
      <c r="F5422" s="150"/>
      <c r="G5422" s="26" t="s">
        <v>200</v>
      </c>
      <c r="H5422" s="192">
        <f t="shared" si="2251"/>
        <v>0</v>
      </c>
      <c r="I5422" s="201">
        <f t="shared" si="2252"/>
        <v>0</v>
      </c>
      <c r="J5422" s="14"/>
    </row>
    <row r="5423" spans="1:10" ht="15" customHeight="1" thickBot="1">
      <c r="A5423" s="702" t="s">
        <v>557</v>
      </c>
      <c r="B5423" s="9" t="s">
        <v>290</v>
      </c>
      <c r="C5423" s="684" t="s">
        <v>217</v>
      </c>
      <c r="D5423" s="459">
        <v>0.8</v>
      </c>
      <c r="E5423" s="317">
        <f t="shared" si="2244"/>
        <v>0.91999999999999993</v>
      </c>
      <c r="F5423" s="150"/>
      <c r="G5423" s="26" t="s">
        <v>200</v>
      </c>
      <c r="H5423" s="192">
        <f t="shared" si="2251"/>
        <v>0</v>
      </c>
      <c r="I5423" s="201">
        <f t="shared" si="2252"/>
        <v>0</v>
      </c>
      <c r="J5423" s="14"/>
    </row>
    <row r="5424" spans="1:10" ht="15" customHeight="1" thickBot="1">
      <c r="A5424" s="702" t="s">
        <v>691</v>
      </c>
      <c r="B5424" s="9" t="s">
        <v>548</v>
      </c>
      <c r="C5424" s="684" t="s">
        <v>217</v>
      </c>
      <c r="D5424" s="459">
        <v>0.8</v>
      </c>
      <c r="E5424" s="317">
        <f t="shared" si="2244"/>
        <v>0.91999999999999993</v>
      </c>
      <c r="F5424" s="150"/>
      <c r="G5424" s="26" t="s">
        <v>200</v>
      </c>
      <c r="H5424" s="192">
        <f t="shared" si="2251"/>
        <v>0</v>
      </c>
      <c r="I5424" s="201">
        <f t="shared" si="2252"/>
        <v>0</v>
      </c>
      <c r="J5424" s="14"/>
    </row>
    <row r="5425" spans="1:10" ht="15" customHeight="1" thickBot="1">
      <c r="A5425" s="702" t="s">
        <v>691</v>
      </c>
      <c r="B5425" s="9" t="s">
        <v>549</v>
      </c>
      <c r="C5425" s="684" t="s">
        <v>217</v>
      </c>
      <c r="D5425" s="459">
        <v>0.8</v>
      </c>
      <c r="E5425" s="317">
        <f t="shared" si="2244"/>
        <v>0.91999999999999993</v>
      </c>
      <c r="F5425" s="150"/>
      <c r="G5425" s="26" t="s">
        <v>200</v>
      </c>
      <c r="H5425" s="192">
        <f t="shared" si="2251"/>
        <v>0</v>
      </c>
      <c r="I5425" s="201">
        <f t="shared" si="2252"/>
        <v>0</v>
      </c>
      <c r="J5425" s="14"/>
    </row>
    <row r="5426" spans="1:10" ht="15" customHeight="1" thickBot="1">
      <c r="A5426" s="702" t="s">
        <v>691</v>
      </c>
      <c r="B5426" s="9" t="s">
        <v>290</v>
      </c>
      <c r="C5426" s="684" t="s">
        <v>217</v>
      </c>
      <c r="D5426" s="459">
        <v>0.8</v>
      </c>
      <c r="E5426" s="317">
        <f t="shared" si="2244"/>
        <v>0.91999999999999993</v>
      </c>
      <c r="F5426" s="150"/>
      <c r="G5426" s="26" t="s">
        <v>200</v>
      </c>
      <c r="H5426" s="192">
        <f t="shared" si="2251"/>
        <v>0</v>
      </c>
      <c r="I5426" s="201">
        <f t="shared" si="2252"/>
        <v>0</v>
      </c>
      <c r="J5426" s="14"/>
    </row>
    <row r="5427" spans="1:10" ht="15" customHeight="1" thickBot="1">
      <c r="A5427" s="702" t="s">
        <v>692</v>
      </c>
      <c r="B5427" s="9" t="s">
        <v>549</v>
      </c>
      <c r="C5427" s="684" t="s">
        <v>217</v>
      </c>
      <c r="D5427" s="459">
        <v>0.8</v>
      </c>
      <c r="E5427" s="317">
        <f t="shared" si="2244"/>
        <v>0.91999999999999993</v>
      </c>
      <c r="F5427" s="150"/>
      <c r="G5427" s="26" t="s">
        <v>200</v>
      </c>
      <c r="H5427" s="192">
        <f t="shared" si="2251"/>
        <v>0</v>
      </c>
      <c r="I5427" s="201">
        <f t="shared" si="2252"/>
        <v>0</v>
      </c>
      <c r="J5427" s="14"/>
    </row>
    <row r="5428" spans="1:10" ht="15" customHeight="1" thickBot="1">
      <c r="A5428" s="702" t="s">
        <v>692</v>
      </c>
      <c r="B5428" s="9" t="s">
        <v>290</v>
      </c>
      <c r="C5428" s="684" t="s">
        <v>217</v>
      </c>
      <c r="D5428" s="459">
        <v>0.8</v>
      </c>
      <c r="E5428" s="317">
        <f t="shared" si="2244"/>
        <v>0.91999999999999993</v>
      </c>
      <c r="F5428" s="150"/>
      <c r="G5428" s="26" t="s">
        <v>200</v>
      </c>
      <c r="H5428" s="192">
        <f t="shared" si="2251"/>
        <v>0</v>
      </c>
      <c r="I5428" s="201">
        <f t="shared" si="2252"/>
        <v>0</v>
      </c>
      <c r="J5428" s="14"/>
    </row>
    <row r="5429" spans="1:10" ht="15" customHeight="1" thickBot="1">
      <c r="A5429" s="702" t="s">
        <v>693</v>
      </c>
      <c r="B5429" s="9" t="s">
        <v>548</v>
      </c>
      <c r="C5429" s="684" t="s">
        <v>217</v>
      </c>
      <c r="D5429" s="459">
        <v>0.8</v>
      </c>
      <c r="E5429" s="317">
        <f t="shared" si="2244"/>
        <v>0.91999999999999993</v>
      </c>
      <c r="F5429" s="150"/>
      <c r="G5429" s="26" t="s">
        <v>200</v>
      </c>
      <c r="H5429" s="192">
        <f t="shared" si="2251"/>
        <v>0</v>
      </c>
      <c r="I5429" s="201">
        <f t="shared" si="2252"/>
        <v>0</v>
      </c>
      <c r="J5429" s="14"/>
    </row>
    <row r="5430" spans="1:10" ht="15" customHeight="1" thickBot="1">
      <c r="A5430" s="702" t="s">
        <v>693</v>
      </c>
      <c r="B5430" s="9" t="s">
        <v>549</v>
      </c>
      <c r="C5430" s="684" t="s">
        <v>217</v>
      </c>
      <c r="D5430" s="459">
        <v>0.8</v>
      </c>
      <c r="E5430" s="317">
        <f t="shared" si="2244"/>
        <v>0.91999999999999993</v>
      </c>
      <c r="F5430" s="150"/>
      <c r="G5430" s="26" t="s">
        <v>200</v>
      </c>
      <c r="H5430" s="192">
        <f t="shared" si="2251"/>
        <v>0</v>
      </c>
      <c r="I5430" s="201">
        <f t="shared" si="2252"/>
        <v>0</v>
      </c>
      <c r="J5430" s="14"/>
    </row>
    <row r="5431" spans="1:10" ht="15" customHeight="1" thickBot="1">
      <c r="A5431" s="702" t="s">
        <v>693</v>
      </c>
      <c r="B5431" s="9" t="s">
        <v>290</v>
      </c>
      <c r="C5431" s="684" t="s">
        <v>217</v>
      </c>
      <c r="D5431" s="459">
        <v>0.8</v>
      </c>
      <c r="E5431" s="317">
        <f t="shared" si="2244"/>
        <v>0.91999999999999993</v>
      </c>
      <c r="F5431" s="150"/>
      <c r="G5431" s="26" t="s">
        <v>200</v>
      </c>
      <c r="H5431" s="192">
        <f t="shared" si="2251"/>
        <v>0</v>
      </c>
      <c r="I5431" s="201">
        <f t="shared" si="2252"/>
        <v>0</v>
      </c>
      <c r="J5431" s="14"/>
    </row>
    <row r="5432" spans="1:10" ht="15" customHeight="1" thickBot="1">
      <c r="A5432" s="702" t="s">
        <v>694</v>
      </c>
      <c r="B5432" s="9" t="s">
        <v>548</v>
      </c>
      <c r="C5432" s="684" t="s">
        <v>217</v>
      </c>
      <c r="D5432" s="459">
        <v>0.8</v>
      </c>
      <c r="E5432" s="317">
        <f t="shared" si="2244"/>
        <v>0.91999999999999993</v>
      </c>
      <c r="F5432" s="150"/>
      <c r="G5432" s="26" t="s">
        <v>200</v>
      </c>
      <c r="H5432" s="192">
        <f t="shared" si="2251"/>
        <v>0</v>
      </c>
      <c r="I5432" s="201">
        <f t="shared" si="2252"/>
        <v>0</v>
      </c>
      <c r="J5432" s="14"/>
    </row>
    <row r="5433" spans="1:10" ht="15" customHeight="1" thickBot="1">
      <c r="A5433" s="702" t="s">
        <v>694</v>
      </c>
      <c r="B5433" s="9" t="s">
        <v>549</v>
      </c>
      <c r="C5433" s="684" t="s">
        <v>217</v>
      </c>
      <c r="D5433" s="459">
        <v>0.8</v>
      </c>
      <c r="E5433" s="317">
        <f t="shared" si="2244"/>
        <v>0.91999999999999993</v>
      </c>
      <c r="F5433" s="150"/>
      <c r="G5433" s="26" t="s">
        <v>200</v>
      </c>
      <c r="H5433" s="192">
        <f t="shared" si="2251"/>
        <v>0</v>
      </c>
      <c r="I5433" s="201">
        <f t="shared" si="2252"/>
        <v>0</v>
      </c>
      <c r="J5433" s="14"/>
    </row>
    <row r="5434" spans="1:10" ht="15" customHeight="1" thickBot="1">
      <c r="A5434" s="702" t="s">
        <v>694</v>
      </c>
      <c r="B5434" s="9" t="s">
        <v>290</v>
      </c>
      <c r="C5434" s="684" t="s">
        <v>217</v>
      </c>
      <c r="D5434" s="459">
        <v>0.8</v>
      </c>
      <c r="E5434" s="317">
        <f t="shared" si="2244"/>
        <v>0.91999999999999993</v>
      </c>
      <c r="F5434" s="150"/>
      <c r="G5434" s="26" t="s">
        <v>200</v>
      </c>
      <c r="H5434" s="192">
        <f t="shared" si="2251"/>
        <v>0</v>
      </c>
      <c r="I5434" s="201">
        <f t="shared" si="2252"/>
        <v>0</v>
      </c>
      <c r="J5434" s="14"/>
    </row>
    <row r="5435" spans="1:10" ht="15" customHeight="1" thickBot="1">
      <c r="A5435" s="702" t="s">
        <v>695</v>
      </c>
      <c r="B5435" s="9" t="s">
        <v>549</v>
      </c>
      <c r="C5435" s="684" t="s">
        <v>217</v>
      </c>
      <c r="D5435" s="459">
        <v>0.8</v>
      </c>
      <c r="E5435" s="317">
        <f t="shared" si="2244"/>
        <v>0.91999999999999993</v>
      </c>
      <c r="F5435" s="150"/>
      <c r="G5435" s="26" t="s">
        <v>200</v>
      </c>
      <c r="H5435" s="192">
        <f t="shared" si="2251"/>
        <v>0</v>
      </c>
      <c r="I5435" s="201">
        <f t="shared" si="2252"/>
        <v>0</v>
      </c>
      <c r="J5435" s="14"/>
    </row>
    <row r="5436" spans="1:10" ht="15" customHeight="1" thickBot="1">
      <c r="A5436" s="702" t="s">
        <v>695</v>
      </c>
      <c r="B5436" s="9" t="s">
        <v>290</v>
      </c>
      <c r="C5436" s="684" t="s">
        <v>217</v>
      </c>
      <c r="D5436" s="459">
        <v>0.8</v>
      </c>
      <c r="E5436" s="317">
        <f t="shared" si="2244"/>
        <v>0.91999999999999993</v>
      </c>
      <c r="F5436" s="150"/>
      <c r="G5436" s="26" t="s">
        <v>200</v>
      </c>
      <c r="H5436" s="192">
        <f t="shared" si="2251"/>
        <v>0</v>
      </c>
      <c r="I5436" s="201">
        <f t="shared" si="2252"/>
        <v>0</v>
      </c>
      <c r="J5436" s="14"/>
    </row>
    <row r="5437" spans="1:10" ht="15" customHeight="1" thickBot="1">
      <c r="A5437" s="702" t="s">
        <v>807</v>
      </c>
      <c r="B5437" s="9" t="s">
        <v>549</v>
      </c>
      <c r="C5437" s="684" t="s">
        <v>217</v>
      </c>
      <c r="D5437" s="459">
        <v>0.8</v>
      </c>
      <c r="E5437" s="317">
        <f t="shared" si="2244"/>
        <v>0.91999999999999993</v>
      </c>
      <c r="F5437" s="150"/>
      <c r="G5437" s="26" t="s">
        <v>200</v>
      </c>
      <c r="H5437" s="192">
        <f t="shared" si="2251"/>
        <v>0</v>
      </c>
      <c r="I5437" s="201">
        <f t="shared" si="2252"/>
        <v>0</v>
      </c>
      <c r="J5437" s="14"/>
    </row>
    <row r="5438" spans="1:10" ht="15" customHeight="1" thickBot="1">
      <c r="A5438" s="702" t="s">
        <v>807</v>
      </c>
      <c r="B5438" s="9" t="s">
        <v>290</v>
      </c>
      <c r="C5438" s="684" t="s">
        <v>217</v>
      </c>
      <c r="D5438" s="459">
        <v>0.8</v>
      </c>
      <c r="E5438" s="317">
        <f t="shared" si="2244"/>
        <v>0.91999999999999993</v>
      </c>
      <c r="F5438" s="150"/>
      <c r="G5438" s="26" t="s">
        <v>200</v>
      </c>
      <c r="H5438" s="192">
        <f t="shared" si="2251"/>
        <v>0</v>
      </c>
      <c r="I5438" s="201">
        <f t="shared" si="2252"/>
        <v>0</v>
      </c>
      <c r="J5438" s="14"/>
    </row>
    <row r="5439" spans="1:10" ht="15" customHeight="1" thickBot="1">
      <c r="A5439" s="702" t="s">
        <v>808</v>
      </c>
      <c r="B5439" s="9" t="s">
        <v>549</v>
      </c>
      <c r="C5439" s="684" t="s">
        <v>217</v>
      </c>
      <c r="D5439" s="459">
        <v>0.8</v>
      </c>
      <c r="E5439" s="317">
        <f t="shared" si="2244"/>
        <v>0.91999999999999993</v>
      </c>
      <c r="F5439" s="150"/>
      <c r="G5439" s="26" t="s">
        <v>200</v>
      </c>
      <c r="H5439" s="192">
        <f t="shared" si="2251"/>
        <v>0</v>
      </c>
      <c r="I5439" s="201">
        <f t="shared" si="2252"/>
        <v>0</v>
      </c>
      <c r="J5439" s="14"/>
    </row>
    <row r="5440" spans="1:10" ht="15" customHeight="1" thickBot="1">
      <c r="A5440" s="702" t="s">
        <v>808</v>
      </c>
      <c r="B5440" s="9" t="s">
        <v>548</v>
      </c>
      <c r="C5440" s="684" t="s">
        <v>217</v>
      </c>
      <c r="D5440" s="459">
        <v>0.8</v>
      </c>
      <c r="E5440" s="317">
        <f t="shared" si="2244"/>
        <v>0.91999999999999993</v>
      </c>
      <c r="F5440" s="150"/>
      <c r="G5440" s="26" t="s">
        <v>200</v>
      </c>
      <c r="H5440" s="192">
        <f t="shared" si="2251"/>
        <v>0</v>
      </c>
      <c r="I5440" s="201">
        <f t="shared" si="2252"/>
        <v>0</v>
      </c>
      <c r="J5440" s="14"/>
    </row>
    <row r="5441" spans="1:10" ht="15" customHeight="1" thickBot="1">
      <c r="A5441" s="702" t="s">
        <v>808</v>
      </c>
      <c r="B5441" s="9" t="s">
        <v>290</v>
      </c>
      <c r="C5441" s="684" t="s">
        <v>217</v>
      </c>
      <c r="D5441" s="459">
        <v>0.8</v>
      </c>
      <c r="E5441" s="317">
        <f t="shared" si="2244"/>
        <v>0.91999999999999993</v>
      </c>
      <c r="F5441" s="150"/>
      <c r="G5441" s="26" t="s">
        <v>200</v>
      </c>
      <c r="H5441" s="192">
        <f t="shared" si="2251"/>
        <v>0</v>
      </c>
      <c r="I5441" s="201">
        <f t="shared" si="2252"/>
        <v>0</v>
      </c>
      <c r="J5441" s="14"/>
    </row>
    <row r="5442" spans="1:10" ht="15" customHeight="1" thickBot="1">
      <c r="A5442" s="702" t="s">
        <v>809</v>
      </c>
      <c r="B5442" s="9" t="s">
        <v>548</v>
      </c>
      <c r="C5442" s="684" t="s">
        <v>217</v>
      </c>
      <c r="D5442" s="459">
        <v>0.8</v>
      </c>
      <c r="E5442" s="317">
        <f t="shared" si="2244"/>
        <v>0.91999999999999993</v>
      </c>
      <c r="F5442" s="150"/>
      <c r="G5442" s="26" t="s">
        <v>200</v>
      </c>
      <c r="H5442" s="192">
        <f t="shared" si="2251"/>
        <v>0</v>
      </c>
      <c r="I5442" s="201">
        <f t="shared" si="2252"/>
        <v>0</v>
      </c>
      <c r="J5442" s="14"/>
    </row>
    <row r="5443" spans="1:10" ht="15" customHeight="1" thickBot="1">
      <c r="A5443" s="702" t="s">
        <v>649</v>
      </c>
      <c r="B5443" s="9" t="s">
        <v>290</v>
      </c>
      <c r="C5443" s="684" t="s">
        <v>217</v>
      </c>
      <c r="D5443" s="459">
        <v>0.8</v>
      </c>
      <c r="E5443" s="317">
        <f t="shared" si="2244"/>
        <v>0.91999999999999993</v>
      </c>
      <c r="F5443" s="152"/>
      <c r="G5443" s="26" t="s">
        <v>200</v>
      </c>
      <c r="H5443" s="192">
        <f t="shared" si="2251"/>
        <v>0</v>
      </c>
      <c r="I5443" s="201">
        <f t="shared" si="2252"/>
        <v>0</v>
      </c>
      <c r="J5443" s="14"/>
    </row>
    <row r="5444" spans="1:10" ht="15" customHeight="1" thickBot="1">
      <c r="A5444" s="702" t="s">
        <v>649</v>
      </c>
      <c r="B5444" s="9" t="s">
        <v>548</v>
      </c>
      <c r="C5444" s="684" t="s">
        <v>217</v>
      </c>
      <c r="D5444" s="459">
        <v>0.8</v>
      </c>
      <c r="E5444" s="317">
        <f t="shared" si="2244"/>
        <v>0.91999999999999993</v>
      </c>
      <c r="F5444" s="152"/>
      <c r="G5444" s="26" t="s">
        <v>200</v>
      </c>
      <c r="H5444" s="192">
        <f t="shared" si="2251"/>
        <v>0</v>
      </c>
      <c r="I5444" s="201">
        <f t="shared" si="2252"/>
        <v>0</v>
      </c>
      <c r="J5444" s="14"/>
    </row>
    <row r="5445" spans="1:10" ht="15" customHeight="1" thickBot="1">
      <c r="A5445" s="702" t="s">
        <v>551</v>
      </c>
      <c r="B5445" s="9" t="s">
        <v>549</v>
      </c>
      <c r="C5445" s="684" t="s">
        <v>217</v>
      </c>
      <c r="D5445" s="459">
        <v>0.8</v>
      </c>
      <c r="E5445" s="317">
        <f t="shared" si="2244"/>
        <v>0.91999999999999993</v>
      </c>
      <c r="F5445" s="152"/>
      <c r="G5445" s="26" t="s">
        <v>200</v>
      </c>
      <c r="H5445" s="192">
        <f t="shared" si="2251"/>
        <v>0</v>
      </c>
      <c r="I5445" s="201">
        <f t="shared" si="2252"/>
        <v>0</v>
      </c>
      <c r="J5445" s="14"/>
    </row>
    <row r="5446" spans="1:10" ht="15" customHeight="1" thickBot="1">
      <c r="A5446" s="702" t="s">
        <v>551</v>
      </c>
      <c r="B5446" s="9" t="s">
        <v>550</v>
      </c>
      <c r="C5446" s="684" t="s">
        <v>217</v>
      </c>
      <c r="D5446" s="459">
        <v>0.8</v>
      </c>
      <c r="E5446" s="317">
        <f t="shared" si="2244"/>
        <v>0.91999999999999993</v>
      </c>
      <c r="F5446" s="150"/>
      <c r="G5446" s="26" t="s">
        <v>200</v>
      </c>
      <c r="H5446" s="192">
        <f t="shared" si="2251"/>
        <v>0</v>
      </c>
      <c r="I5446" s="201">
        <f t="shared" si="2252"/>
        <v>0</v>
      </c>
      <c r="J5446" s="14"/>
    </row>
    <row r="5447" spans="1:10" ht="15" customHeight="1" thickBot="1">
      <c r="A5447" s="702" t="s">
        <v>551</v>
      </c>
      <c r="B5447" s="9" t="s">
        <v>548</v>
      </c>
      <c r="C5447" s="684" t="s">
        <v>217</v>
      </c>
      <c r="D5447" s="459">
        <v>0.8</v>
      </c>
      <c r="E5447" s="317">
        <f t="shared" si="2244"/>
        <v>0.91999999999999993</v>
      </c>
      <c r="F5447" s="150"/>
      <c r="G5447" s="26" t="s">
        <v>200</v>
      </c>
      <c r="H5447" s="192">
        <f t="shared" si="2251"/>
        <v>0</v>
      </c>
      <c r="I5447" s="201">
        <f t="shared" si="2252"/>
        <v>0</v>
      </c>
      <c r="J5447" s="14"/>
    </row>
    <row r="5448" spans="1:10" ht="15" customHeight="1" thickBot="1">
      <c r="A5448" s="702" t="s">
        <v>551</v>
      </c>
      <c r="B5448" s="9" t="s">
        <v>290</v>
      </c>
      <c r="C5448" s="684" t="s">
        <v>217</v>
      </c>
      <c r="D5448" s="459">
        <v>0.8</v>
      </c>
      <c r="E5448" s="317">
        <f t="shared" si="2244"/>
        <v>0.91999999999999993</v>
      </c>
      <c r="F5448" s="150"/>
      <c r="G5448" s="26" t="s">
        <v>200</v>
      </c>
      <c r="H5448" s="192">
        <f t="shared" si="2251"/>
        <v>0</v>
      </c>
      <c r="I5448" s="201">
        <f t="shared" si="2252"/>
        <v>0</v>
      </c>
      <c r="J5448" s="14"/>
    </row>
    <row r="5449" spans="1:10" ht="15" customHeight="1" thickBot="1">
      <c r="A5449" s="702" t="s">
        <v>948</v>
      </c>
      <c r="B5449" s="9" t="s">
        <v>290</v>
      </c>
      <c r="C5449" s="684" t="s">
        <v>217</v>
      </c>
      <c r="D5449" s="459">
        <v>0.8</v>
      </c>
      <c r="E5449" s="317">
        <f t="shared" si="2244"/>
        <v>0.91999999999999993</v>
      </c>
      <c r="F5449" s="150"/>
      <c r="G5449" s="26" t="s">
        <v>200</v>
      </c>
      <c r="H5449" s="192">
        <f t="shared" si="2251"/>
        <v>0</v>
      </c>
      <c r="I5449" s="201">
        <f t="shared" si="2252"/>
        <v>0</v>
      </c>
      <c r="J5449" s="14"/>
    </row>
    <row r="5450" spans="1:10" ht="15" customHeight="1" thickBot="1">
      <c r="A5450" s="702" t="s">
        <v>948</v>
      </c>
      <c r="B5450" s="9" t="s">
        <v>549</v>
      </c>
      <c r="C5450" s="684" t="s">
        <v>217</v>
      </c>
      <c r="D5450" s="459">
        <v>0.8</v>
      </c>
      <c r="E5450" s="317">
        <f t="shared" si="2244"/>
        <v>0.91999999999999993</v>
      </c>
      <c r="F5450" s="150"/>
      <c r="G5450" s="26" t="s">
        <v>200</v>
      </c>
      <c r="H5450" s="192">
        <f t="shared" si="2251"/>
        <v>0</v>
      </c>
      <c r="I5450" s="201">
        <f t="shared" si="2252"/>
        <v>0</v>
      </c>
      <c r="J5450" s="14"/>
    </row>
    <row r="5451" spans="1:10" ht="15" customHeight="1" thickBot="1">
      <c r="A5451" s="702" t="s">
        <v>949</v>
      </c>
      <c r="B5451" s="9" t="s">
        <v>548</v>
      </c>
      <c r="C5451" s="684" t="s">
        <v>217</v>
      </c>
      <c r="D5451" s="459">
        <v>0.8</v>
      </c>
      <c r="E5451" s="317">
        <f t="shared" si="2244"/>
        <v>0.91999999999999993</v>
      </c>
      <c r="F5451" s="150"/>
      <c r="G5451" s="26" t="s">
        <v>200</v>
      </c>
      <c r="H5451" s="192">
        <f t="shared" si="2251"/>
        <v>0</v>
      </c>
      <c r="I5451" s="201">
        <f t="shared" si="2252"/>
        <v>0</v>
      </c>
      <c r="J5451" s="14"/>
    </row>
    <row r="5452" spans="1:10" ht="15" customHeight="1" thickBot="1">
      <c r="A5452" s="702" t="s">
        <v>805</v>
      </c>
      <c r="B5452" s="9" t="s">
        <v>290</v>
      </c>
      <c r="C5452" s="684" t="s">
        <v>217</v>
      </c>
      <c r="D5452" s="459">
        <v>0.8</v>
      </c>
      <c r="E5452" s="317">
        <f t="shared" si="2244"/>
        <v>0.91999999999999993</v>
      </c>
      <c r="F5452" s="150"/>
      <c r="G5452" s="26" t="s">
        <v>200</v>
      </c>
      <c r="H5452" s="192">
        <f t="shared" si="2251"/>
        <v>0</v>
      </c>
      <c r="I5452" s="201">
        <f t="shared" si="2252"/>
        <v>0</v>
      </c>
      <c r="J5452" s="14"/>
    </row>
    <row r="5453" spans="1:10" ht="15" customHeight="1" thickBot="1">
      <c r="A5453" s="702" t="s">
        <v>805</v>
      </c>
      <c r="B5453" s="9" t="s">
        <v>548</v>
      </c>
      <c r="C5453" s="684" t="s">
        <v>217</v>
      </c>
      <c r="D5453" s="459">
        <v>0.8</v>
      </c>
      <c r="E5453" s="317">
        <f t="shared" si="2244"/>
        <v>0.91999999999999993</v>
      </c>
      <c r="F5453" s="150"/>
      <c r="G5453" s="26" t="s">
        <v>200</v>
      </c>
      <c r="H5453" s="192">
        <f t="shared" si="2251"/>
        <v>0</v>
      </c>
      <c r="I5453" s="201">
        <f t="shared" si="2252"/>
        <v>0</v>
      </c>
      <c r="J5453" s="14"/>
    </row>
    <row r="5454" spans="1:10" ht="15" customHeight="1" thickBot="1">
      <c r="A5454" s="702" t="s">
        <v>805</v>
      </c>
      <c r="B5454" s="9" t="s">
        <v>549</v>
      </c>
      <c r="C5454" s="684" t="s">
        <v>217</v>
      </c>
      <c r="D5454" s="459">
        <v>0.8</v>
      </c>
      <c r="E5454" s="317">
        <f t="shared" si="2244"/>
        <v>0.91999999999999993</v>
      </c>
      <c r="F5454" s="150"/>
      <c r="G5454" s="26" t="s">
        <v>200</v>
      </c>
      <c r="H5454" s="192">
        <f t="shared" si="2251"/>
        <v>0</v>
      </c>
      <c r="I5454" s="201">
        <f t="shared" si="2252"/>
        <v>0</v>
      </c>
      <c r="J5454" s="14"/>
    </row>
    <row r="5455" spans="1:10" ht="15" customHeight="1" thickBot="1">
      <c r="A5455" s="702" t="s">
        <v>1021</v>
      </c>
      <c r="B5455" s="9" t="s">
        <v>290</v>
      </c>
      <c r="C5455" s="684" t="s">
        <v>217</v>
      </c>
      <c r="D5455" s="459">
        <v>0.8</v>
      </c>
      <c r="E5455" s="317">
        <f t="shared" si="2244"/>
        <v>0.91999999999999993</v>
      </c>
      <c r="F5455" s="150"/>
      <c r="G5455" s="26" t="s">
        <v>200</v>
      </c>
      <c r="H5455" s="192">
        <f t="shared" ref="H5455:H5457" si="2257">F5455*D5455</f>
        <v>0</v>
      </c>
      <c r="I5455" s="201">
        <f t="shared" ref="I5455:I5457" si="2258">F5455*E5455</f>
        <v>0</v>
      </c>
      <c r="J5455" s="14"/>
    </row>
    <row r="5456" spans="1:10" ht="15" customHeight="1" thickBot="1">
      <c r="A5456" s="702" t="s">
        <v>1021</v>
      </c>
      <c r="B5456" s="9" t="s">
        <v>548</v>
      </c>
      <c r="C5456" s="684" t="s">
        <v>217</v>
      </c>
      <c r="D5456" s="459">
        <v>0.8</v>
      </c>
      <c r="E5456" s="317">
        <f t="shared" si="2244"/>
        <v>0.91999999999999993</v>
      </c>
      <c r="F5456" s="150"/>
      <c r="G5456" s="26" t="s">
        <v>200</v>
      </c>
      <c r="H5456" s="192">
        <f t="shared" si="2257"/>
        <v>0</v>
      </c>
      <c r="I5456" s="201">
        <f t="shared" si="2258"/>
        <v>0</v>
      </c>
      <c r="J5456" s="14"/>
    </row>
    <row r="5457" spans="1:10" ht="15" customHeight="1" thickBot="1">
      <c r="A5457" s="702" t="s">
        <v>1021</v>
      </c>
      <c r="B5457" s="9" t="s">
        <v>549</v>
      </c>
      <c r="C5457" s="684" t="s">
        <v>217</v>
      </c>
      <c r="D5457" s="459">
        <v>0.8</v>
      </c>
      <c r="E5457" s="317">
        <f t="shared" si="2244"/>
        <v>0.91999999999999993</v>
      </c>
      <c r="F5457" s="150"/>
      <c r="G5457" s="26" t="s">
        <v>200</v>
      </c>
      <c r="H5457" s="192">
        <f t="shared" si="2257"/>
        <v>0</v>
      </c>
      <c r="I5457" s="201">
        <f t="shared" si="2258"/>
        <v>0</v>
      </c>
      <c r="J5457" s="14"/>
    </row>
    <row r="5458" spans="1:10" ht="15" customHeight="1" thickBot="1">
      <c r="A5458" s="702" t="s">
        <v>806</v>
      </c>
      <c r="B5458" s="9" t="s">
        <v>290</v>
      </c>
      <c r="C5458" s="684" t="s">
        <v>217</v>
      </c>
      <c r="D5458" s="459">
        <v>0.8</v>
      </c>
      <c r="E5458" s="317">
        <f t="shared" ref="E5458:E5515" si="2259">D5458*1.15</f>
        <v>0.91999999999999993</v>
      </c>
      <c r="F5458" s="150"/>
      <c r="G5458" s="26" t="s">
        <v>200</v>
      </c>
      <c r="H5458" s="192">
        <f t="shared" si="2251"/>
        <v>0</v>
      </c>
      <c r="I5458" s="201">
        <f t="shared" si="2252"/>
        <v>0</v>
      </c>
      <c r="J5458" s="14"/>
    </row>
    <row r="5459" spans="1:10" ht="15" customHeight="1" thickBot="1">
      <c r="A5459" s="702" t="s">
        <v>806</v>
      </c>
      <c r="B5459" s="9" t="s">
        <v>548</v>
      </c>
      <c r="C5459" s="684" t="s">
        <v>217</v>
      </c>
      <c r="D5459" s="459">
        <v>0.8</v>
      </c>
      <c r="E5459" s="317">
        <f t="shared" si="2259"/>
        <v>0.91999999999999993</v>
      </c>
      <c r="F5459" s="150"/>
      <c r="G5459" s="26" t="s">
        <v>200</v>
      </c>
      <c r="H5459" s="192">
        <f t="shared" si="2251"/>
        <v>0</v>
      </c>
      <c r="I5459" s="201">
        <f t="shared" si="2252"/>
        <v>0</v>
      </c>
      <c r="J5459" s="14"/>
    </row>
    <row r="5460" spans="1:10" ht="15" customHeight="1" thickBot="1">
      <c r="A5460" s="702" t="s">
        <v>806</v>
      </c>
      <c r="B5460" s="9" t="s">
        <v>549</v>
      </c>
      <c r="C5460" s="684" t="s">
        <v>217</v>
      </c>
      <c r="D5460" s="459">
        <v>0.8</v>
      </c>
      <c r="E5460" s="317">
        <f t="shared" si="2259"/>
        <v>0.91999999999999993</v>
      </c>
      <c r="F5460" s="150"/>
      <c r="G5460" s="26" t="s">
        <v>200</v>
      </c>
      <c r="H5460" s="192">
        <f t="shared" si="2251"/>
        <v>0</v>
      </c>
      <c r="I5460" s="201">
        <f t="shared" si="2252"/>
        <v>0</v>
      </c>
      <c r="J5460" s="14"/>
    </row>
    <row r="5461" spans="1:10" ht="15" customHeight="1" thickBot="1">
      <c r="A5461" s="702" t="s">
        <v>682</v>
      </c>
      <c r="B5461" s="9" t="s">
        <v>290</v>
      </c>
      <c r="C5461" s="684" t="s">
        <v>217</v>
      </c>
      <c r="D5461" s="459">
        <v>0.8</v>
      </c>
      <c r="E5461" s="317">
        <f t="shared" si="2259"/>
        <v>0.91999999999999993</v>
      </c>
      <c r="F5461" s="150"/>
      <c r="G5461" s="26" t="s">
        <v>200</v>
      </c>
      <c r="H5461" s="192">
        <f t="shared" si="2251"/>
        <v>0</v>
      </c>
      <c r="I5461" s="201">
        <f t="shared" si="2252"/>
        <v>0</v>
      </c>
      <c r="J5461" s="14"/>
    </row>
    <row r="5462" spans="1:10" ht="15" customHeight="1" thickBot="1">
      <c r="A5462" s="702" t="s">
        <v>810</v>
      </c>
      <c r="B5462" s="9" t="s">
        <v>290</v>
      </c>
      <c r="C5462" s="684" t="s">
        <v>217</v>
      </c>
      <c r="D5462" s="459">
        <v>0.8</v>
      </c>
      <c r="E5462" s="317">
        <f t="shared" si="2259"/>
        <v>0.91999999999999993</v>
      </c>
      <c r="F5462" s="150"/>
      <c r="G5462" s="26" t="s">
        <v>200</v>
      </c>
      <c r="H5462" s="192">
        <f t="shared" si="2251"/>
        <v>0</v>
      </c>
      <c r="I5462" s="201">
        <f t="shared" si="2252"/>
        <v>0</v>
      </c>
      <c r="J5462" s="14"/>
    </row>
    <row r="5463" spans="1:10" ht="15" customHeight="1" thickBot="1">
      <c r="A5463" s="702" t="s">
        <v>810</v>
      </c>
      <c r="B5463" s="9" t="s">
        <v>548</v>
      </c>
      <c r="C5463" s="684" t="s">
        <v>217</v>
      </c>
      <c r="D5463" s="459">
        <v>0.8</v>
      </c>
      <c r="E5463" s="317">
        <f t="shared" si="2259"/>
        <v>0.91999999999999993</v>
      </c>
      <c r="F5463" s="150"/>
      <c r="G5463" s="26" t="s">
        <v>200</v>
      </c>
      <c r="H5463" s="192">
        <f t="shared" si="2251"/>
        <v>0</v>
      </c>
      <c r="I5463" s="201">
        <f t="shared" si="2252"/>
        <v>0</v>
      </c>
      <c r="J5463" s="14"/>
    </row>
    <row r="5464" spans="1:10" ht="15" customHeight="1" thickBot="1">
      <c r="A5464" s="702" t="s">
        <v>810</v>
      </c>
      <c r="B5464" s="9" t="s">
        <v>549</v>
      </c>
      <c r="C5464" s="684" t="s">
        <v>217</v>
      </c>
      <c r="D5464" s="459">
        <v>0.8</v>
      </c>
      <c r="E5464" s="317">
        <f t="shared" si="2259"/>
        <v>0.91999999999999993</v>
      </c>
      <c r="F5464" s="150"/>
      <c r="G5464" s="26" t="s">
        <v>200</v>
      </c>
      <c r="H5464" s="192">
        <f t="shared" si="2251"/>
        <v>0</v>
      </c>
      <c r="I5464" s="201">
        <f t="shared" si="2252"/>
        <v>0</v>
      </c>
      <c r="J5464" s="14"/>
    </row>
    <row r="5465" spans="1:10" ht="15" customHeight="1" thickBot="1">
      <c r="A5465" s="702" t="s">
        <v>811</v>
      </c>
      <c r="B5465" s="9" t="s">
        <v>290</v>
      </c>
      <c r="C5465" s="684" t="s">
        <v>217</v>
      </c>
      <c r="D5465" s="459">
        <v>0.8</v>
      </c>
      <c r="E5465" s="317">
        <f t="shared" si="2259"/>
        <v>0.91999999999999993</v>
      </c>
      <c r="F5465" s="150"/>
      <c r="G5465" s="26" t="s">
        <v>200</v>
      </c>
      <c r="H5465" s="192">
        <f t="shared" ref="H5465:H5504" si="2260">F5465*D5465</f>
        <v>0</v>
      </c>
      <c r="I5465" s="201">
        <f t="shared" ref="I5465:I5504" si="2261">F5465*E5465</f>
        <v>0</v>
      </c>
      <c r="J5465" s="14"/>
    </row>
    <row r="5466" spans="1:10" ht="15" customHeight="1" thickBot="1">
      <c r="A5466" s="702" t="s">
        <v>811</v>
      </c>
      <c r="B5466" s="9" t="s">
        <v>548</v>
      </c>
      <c r="C5466" s="684" t="s">
        <v>217</v>
      </c>
      <c r="D5466" s="459">
        <v>0.8</v>
      </c>
      <c r="E5466" s="317">
        <f t="shared" si="2259"/>
        <v>0.91999999999999993</v>
      </c>
      <c r="F5466" s="150"/>
      <c r="G5466" s="26" t="s">
        <v>200</v>
      </c>
      <c r="H5466" s="192">
        <f t="shared" si="2260"/>
        <v>0</v>
      </c>
      <c r="I5466" s="201">
        <f t="shared" si="2261"/>
        <v>0</v>
      </c>
      <c r="J5466" s="14"/>
    </row>
    <row r="5467" spans="1:10" ht="15" customHeight="1" thickBot="1">
      <c r="A5467" s="702" t="s">
        <v>811</v>
      </c>
      <c r="B5467" s="9" t="s">
        <v>549</v>
      </c>
      <c r="C5467" s="684" t="s">
        <v>217</v>
      </c>
      <c r="D5467" s="459">
        <v>0.8</v>
      </c>
      <c r="E5467" s="317">
        <f t="shared" si="2259"/>
        <v>0.91999999999999993</v>
      </c>
      <c r="F5467" s="150"/>
      <c r="G5467" s="26" t="s">
        <v>200</v>
      </c>
      <c r="H5467" s="192">
        <f t="shared" si="2260"/>
        <v>0</v>
      </c>
      <c r="I5467" s="201">
        <f t="shared" si="2261"/>
        <v>0</v>
      </c>
      <c r="J5467" s="14"/>
    </row>
    <row r="5468" spans="1:10" ht="15" customHeight="1" thickBot="1">
      <c r="A5468" s="702" t="s">
        <v>801</v>
      </c>
      <c r="B5468" s="9" t="s">
        <v>290</v>
      </c>
      <c r="C5468" s="684" t="s">
        <v>217</v>
      </c>
      <c r="D5468" s="459">
        <v>0.8</v>
      </c>
      <c r="E5468" s="317">
        <f t="shared" si="2259"/>
        <v>0.91999999999999993</v>
      </c>
      <c r="F5468" s="150"/>
      <c r="G5468" s="26" t="s">
        <v>200</v>
      </c>
      <c r="H5468" s="192">
        <f t="shared" si="2260"/>
        <v>0</v>
      </c>
      <c r="I5468" s="201">
        <f t="shared" si="2261"/>
        <v>0</v>
      </c>
      <c r="J5468" s="14"/>
    </row>
    <row r="5469" spans="1:10" ht="15" customHeight="1" thickBot="1">
      <c r="A5469" s="702" t="s">
        <v>802</v>
      </c>
      <c r="B5469" s="9" t="s">
        <v>549</v>
      </c>
      <c r="C5469" s="684" t="s">
        <v>217</v>
      </c>
      <c r="D5469" s="459">
        <v>0.8</v>
      </c>
      <c r="E5469" s="317">
        <f t="shared" si="2259"/>
        <v>0.91999999999999993</v>
      </c>
      <c r="F5469" s="150"/>
      <c r="G5469" s="26" t="s">
        <v>200</v>
      </c>
      <c r="H5469" s="192">
        <f t="shared" si="2260"/>
        <v>0</v>
      </c>
      <c r="I5469" s="201">
        <f t="shared" si="2261"/>
        <v>0</v>
      </c>
      <c r="J5469" s="14"/>
    </row>
    <row r="5470" spans="1:10" ht="15" customHeight="1" thickBot="1">
      <c r="A5470" s="702" t="s">
        <v>683</v>
      </c>
      <c r="B5470" s="9" t="s">
        <v>549</v>
      </c>
      <c r="C5470" s="684" t="s">
        <v>217</v>
      </c>
      <c r="D5470" s="459">
        <v>0.8</v>
      </c>
      <c r="E5470" s="317">
        <f t="shared" si="2259"/>
        <v>0.91999999999999993</v>
      </c>
      <c r="F5470" s="150"/>
      <c r="G5470" s="26" t="s">
        <v>200</v>
      </c>
      <c r="H5470" s="192">
        <f t="shared" si="2260"/>
        <v>0</v>
      </c>
      <c r="I5470" s="201">
        <f t="shared" si="2261"/>
        <v>0</v>
      </c>
      <c r="J5470" s="14"/>
    </row>
    <row r="5471" spans="1:10" ht="15" customHeight="1" thickBot="1">
      <c r="A5471" s="702" t="s">
        <v>684</v>
      </c>
      <c r="B5471" s="9" t="s">
        <v>548</v>
      </c>
      <c r="C5471" s="684" t="s">
        <v>217</v>
      </c>
      <c r="D5471" s="459">
        <v>0.8</v>
      </c>
      <c r="E5471" s="317">
        <f t="shared" si="2259"/>
        <v>0.91999999999999993</v>
      </c>
      <c r="F5471" s="150"/>
      <c r="G5471" s="26" t="s">
        <v>200</v>
      </c>
      <c r="H5471" s="192">
        <f t="shared" si="2260"/>
        <v>0</v>
      </c>
      <c r="I5471" s="201">
        <f t="shared" si="2261"/>
        <v>0</v>
      </c>
      <c r="J5471" s="14"/>
    </row>
    <row r="5472" spans="1:10" ht="15" customHeight="1" thickBot="1">
      <c r="A5472" s="702" t="s">
        <v>684</v>
      </c>
      <c r="B5472" s="9" t="s">
        <v>549</v>
      </c>
      <c r="C5472" s="684" t="s">
        <v>217</v>
      </c>
      <c r="D5472" s="459">
        <v>0.8</v>
      </c>
      <c r="E5472" s="317">
        <f t="shared" si="2259"/>
        <v>0.91999999999999993</v>
      </c>
      <c r="F5472" s="150"/>
      <c r="G5472" s="26" t="s">
        <v>200</v>
      </c>
      <c r="H5472" s="192">
        <f t="shared" si="2260"/>
        <v>0</v>
      </c>
      <c r="I5472" s="201">
        <f t="shared" si="2261"/>
        <v>0</v>
      </c>
      <c r="J5472" s="14"/>
    </row>
    <row r="5473" spans="1:10" ht="15" customHeight="1" thickBot="1">
      <c r="A5473" s="702" t="s">
        <v>685</v>
      </c>
      <c r="B5473" s="9" t="s">
        <v>290</v>
      </c>
      <c r="C5473" s="684" t="s">
        <v>217</v>
      </c>
      <c r="D5473" s="459">
        <v>0.8</v>
      </c>
      <c r="E5473" s="317">
        <f t="shared" si="2259"/>
        <v>0.91999999999999993</v>
      </c>
      <c r="F5473" s="150"/>
      <c r="G5473" s="26" t="s">
        <v>200</v>
      </c>
      <c r="H5473" s="192">
        <f t="shared" si="2260"/>
        <v>0</v>
      </c>
      <c r="I5473" s="201">
        <f t="shared" si="2261"/>
        <v>0</v>
      </c>
      <c r="J5473" s="14"/>
    </row>
    <row r="5474" spans="1:10" ht="15" customHeight="1" thickBot="1">
      <c r="A5474" s="702" t="s">
        <v>685</v>
      </c>
      <c r="B5474" s="9" t="s">
        <v>549</v>
      </c>
      <c r="C5474" s="684" t="s">
        <v>217</v>
      </c>
      <c r="D5474" s="459">
        <v>0.8</v>
      </c>
      <c r="E5474" s="317">
        <f t="shared" si="2259"/>
        <v>0.91999999999999993</v>
      </c>
      <c r="F5474" s="150"/>
      <c r="G5474" s="26" t="s">
        <v>200</v>
      </c>
      <c r="H5474" s="192">
        <f t="shared" si="2260"/>
        <v>0</v>
      </c>
      <c r="I5474" s="201">
        <f t="shared" si="2261"/>
        <v>0</v>
      </c>
      <c r="J5474" s="14"/>
    </row>
    <row r="5475" spans="1:10" ht="15" customHeight="1" thickBot="1">
      <c r="A5475" s="702" t="s">
        <v>686</v>
      </c>
      <c r="B5475" s="9" t="s">
        <v>290</v>
      </c>
      <c r="C5475" s="684" t="s">
        <v>217</v>
      </c>
      <c r="D5475" s="459">
        <v>0.8</v>
      </c>
      <c r="E5475" s="317">
        <f t="shared" si="2259"/>
        <v>0.91999999999999993</v>
      </c>
      <c r="F5475" s="150"/>
      <c r="G5475" s="26" t="s">
        <v>200</v>
      </c>
      <c r="H5475" s="192">
        <f t="shared" si="2260"/>
        <v>0</v>
      </c>
      <c r="I5475" s="201">
        <f t="shared" si="2261"/>
        <v>0</v>
      </c>
      <c r="J5475" s="14"/>
    </row>
    <row r="5476" spans="1:10" ht="15" customHeight="1" thickBot="1">
      <c r="A5476" s="702" t="s">
        <v>686</v>
      </c>
      <c r="B5476" s="9" t="s">
        <v>548</v>
      </c>
      <c r="C5476" s="684" t="s">
        <v>217</v>
      </c>
      <c r="D5476" s="459">
        <v>0.8</v>
      </c>
      <c r="E5476" s="317">
        <f t="shared" si="2259"/>
        <v>0.91999999999999993</v>
      </c>
      <c r="F5476" s="150"/>
      <c r="G5476" s="26" t="s">
        <v>200</v>
      </c>
      <c r="H5476" s="192">
        <f t="shared" si="2260"/>
        <v>0</v>
      </c>
      <c r="I5476" s="201">
        <f t="shared" si="2261"/>
        <v>0</v>
      </c>
      <c r="J5476" s="14"/>
    </row>
    <row r="5477" spans="1:10" ht="15" customHeight="1" thickBot="1">
      <c r="A5477" s="702" t="s">
        <v>686</v>
      </c>
      <c r="B5477" s="9" t="s">
        <v>549</v>
      </c>
      <c r="C5477" s="684" t="s">
        <v>217</v>
      </c>
      <c r="D5477" s="459">
        <v>0.8</v>
      </c>
      <c r="E5477" s="317">
        <f t="shared" si="2259"/>
        <v>0.91999999999999993</v>
      </c>
      <c r="F5477" s="150"/>
      <c r="G5477" s="26" t="s">
        <v>200</v>
      </c>
      <c r="H5477" s="192">
        <f t="shared" si="2260"/>
        <v>0</v>
      </c>
      <c r="I5477" s="201">
        <f t="shared" si="2261"/>
        <v>0</v>
      </c>
    </row>
    <row r="5478" spans="1:10" ht="15" customHeight="1" thickBot="1">
      <c r="A5478" s="702" t="s">
        <v>687</v>
      </c>
      <c r="B5478" s="9" t="s">
        <v>290</v>
      </c>
      <c r="C5478" s="684" t="s">
        <v>217</v>
      </c>
      <c r="D5478" s="459">
        <v>0.8</v>
      </c>
      <c r="E5478" s="317">
        <f t="shared" si="2259"/>
        <v>0.91999999999999993</v>
      </c>
      <c r="F5478" s="150"/>
      <c r="G5478" s="26" t="s">
        <v>200</v>
      </c>
      <c r="H5478" s="192">
        <f t="shared" si="2260"/>
        <v>0</v>
      </c>
      <c r="I5478" s="201">
        <f t="shared" si="2261"/>
        <v>0</v>
      </c>
    </row>
    <row r="5479" spans="1:10" ht="15" customHeight="1" thickBot="1">
      <c r="A5479" s="702" t="s">
        <v>687</v>
      </c>
      <c r="B5479" s="9" t="s">
        <v>548</v>
      </c>
      <c r="C5479" s="684" t="s">
        <v>217</v>
      </c>
      <c r="D5479" s="459">
        <v>0.8</v>
      </c>
      <c r="E5479" s="317">
        <f t="shared" si="2259"/>
        <v>0.91999999999999993</v>
      </c>
      <c r="F5479" s="150"/>
      <c r="G5479" s="26" t="s">
        <v>200</v>
      </c>
      <c r="H5479" s="192">
        <f t="shared" si="2260"/>
        <v>0</v>
      </c>
      <c r="I5479" s="201">
        <f t="shared" si="2261"/>
        <v>0</v>
      </c>
    </row>
    <row r="5480" spans="1:10" ht="15" customHeight="1" thickBot="1">
      <c r="A5480" s="702" t="s">
        <v>687</v>
      </c>
      <c r="B5480" s="9" t="s">
        <v>549</v>
      </c>
      <c r="C5480" s="684" t="s">
        <v>217</v>
      </c>
      <c r="D5480" s="459">
        <v>0.8</v>
      </c>
      <c r="E5480" s="317">
        <f t="shared" si="2259"/>
        <v>0.91999999999999993</v>
      </c>
      <c r="F5480" s="150"/>
      <c r="G5480" s="26" t="s">
        <v>200</v>
      </c>
      <c r="H5480" s="192">
        <f t="shared" si="2260"/>
        <v>0</v>
      </c>
      <c r="I5480" s="201">
        <f t="shared" si="2261"/>
        <v>0</v>
      </c>
    </row>
    <row r="5481" spans="1:10" ht="15" customHeight="1" thickBot="1">
      <c r="A5481" s="702" t="s">
        <v>558</v>
      </c>
      <c r="B5481" s="9" t="s">
        <v>549</v>
      </c>
      <c r="C5481" s="684" t="s">
        <v>217</v>
      </c>
      <c r="D5481" s="459">
        <v>0.8</v>
      </c>
      <c r="E5481" s="317">
        <f t="shared" si="2259"/>
        <v>0.91999999999999993</v>
      </c>
      <c r="F5481" s="150"/>
      <c r="G5481" s="26" t="s">
        <v>200</v>
      </c>
      <c r="H5481" s="192">
        <f t="shared" si="2260"/>
        <v>0</v>
      </c>
      <c r="I5481" s="201">
        <f t="shared" si="2261"/>
        <v>0</v>
      </c>
    </row>
    <row r="5482" spans="1:10" ht="23.25" hidden="1" customHeight="1">
      <c r="A5482" s="702" t="s">
        <v>559</v>
      </c>
      <c r="B5482" s="9"/>
      <c r="C5482" s="684" t="s">
        <v>217</v>
      </c>
      <c r="D5482" s="459">
        <v>0.8</v>
      </c>
      <c r="E5482" s="317">
        <f t="shared" si="2259"/>
        <v>0.91999999999999993</v>
      </c>
      <c r="F5482" s="150"/>
      <c r="G5482" s="26" t="s">
        <v>200</v>
      </c>
      <c r="H5482" s="192">
        <f t="shared" si="2260"/>
        <v>0</v>
      </c>
      <c r="I5482" s="201">
        <f t="shared" si="2261"/>
        <v>0</v>
      </c>
    </row>
    <row r="5483" spans="1:10" ht="23.25" hidden="1" customHeight="1">
      <c r="A5483" s="702" t="s">
        <v>559</v>
      </c>
      <c r="B5483" s="9"/>
      <c r="C5483" s="684" t="s">
        <v>217</v>
      </c>
      <c r="D5483" s="459">
        <v>0.8</v>
      </c>
      <c r="E5483" s="317">
        <f t="shared" si="2259"/>
        <v>0.91999999999999993</v>
      </c>
      <c r="F5483" s="150"/>
      <c r="G5483" s="26" t="s">
        <v>200</v>
      </c>
      <c r="H5483" s="192">
        <f t="shared" si="2260"/>
        <v>0</v>
      </c>
      <c r="I5483" s="201">
        <f t="shared" si="2261"/>
        <v>0</v>
      </c>
    </row>
    <row r="5484" spans="1:10" ht="15" customHeight="1" thickBot="1">
      <c r="A5484" s="702" t="s">
        <v>1415</v>
      </c>
      <c r="B5484" s="9" t="s">
        <v>549</v>
      </c>
      <c r="C5484" s="684" t="s">
        <v>217</v>
      </c>
      <c r="D5484" s="459">
        <v>0.8</v>
      </c>
      <c r="E5484" s="317">
        <f t="shared" si="2259"/>
        <v>0.91999999999999993</v>
      </c>
      <c r="F5484" s="150"/>
      <c r="G5484" s="26" t="s">
        <v>200</v>
      </c>
      <c r="H5484" s="192">
        <f t="shared" ref="H5484" si="2262">F5484*D5484</f>
        <v>0</v>
      </c>
      <c r="I5484" s="201">
        <f t="shared" ref="I5484" si="2263">F5484*E5484</f>
        <v>0</v>
      </c>
    </row>
    <row r="5485" spans="1:10" ht="15" customHeight="1" thickBot="1">
      <c r="A5485" s="702" t="s">
        <v>647</v>
      </c>
      <c r="B5485" s="9" t="s">
        <v>549</v>
      </c>
      <c r="C5485" s="684" t="s">
        <v>217</v>
      </c>
      <c r="D5485" s="459">
        <v>0.8</v>
      </c>
      <c r="E5485" s="317">
        <f t="shared" si="2259"/>
        <v>0.91999999999999993</v>
      </c>
      <c r="F5485" s="150"/>
      <c r="G5485" s="26" t="s">
        <v>200</v>
      </c>
      <c r="H5485" s="192">
        <f t="shared" si="2260"/>
        <v>0</v>
      </c>
      <c r="I5485" s="201">
        <f t="shared" si="2261"/>
        <v>0</v>
      </c>
    </row>
    <row r="5486" spans="1:10" s="207" customFormat="1" ht="23.25" customHeight="1" thickBot="1">
      <c r="A5486" s="706" t="s">
        <v>448</v>
      </c>
      <c r="B5486" s="1062" t="s">
        <v>217</v>
      </c>
      <c r="C5486" s="1063"/>
      <c r="D5486" s="459">
        <v>0.8</v>
      </c>
      <c r="E5486" s="317">
        <f t="shared" si="2259"/>
        <v>0.91999999999999993</v>
      </c>
      <c r="F5486" s="175"/>
      <c r="G5486" s="126" t="s">
        <v>200</v>
      </c>
      <c r="H5486" s="192">
        <f t="shared" si="2260"/>
        <v>0</v>
      </c>
      <c r="I5486" s="201">
        <f t="shared" si="2261"/>
        <v>0</v>
      </c>
      <c r="J5486" s="78"/>
    </row>
    <row r="5487" spans="1:10" s="207" customFormat="1" ht="23.25" customHeight="1" thickBot="1">
      <c r="A5487" s="706" t="s">
        <v>446</v>
      </c>
      <c r="B5487" s="1064"/>
      <c r="C5487" s="1065"/>
      <c r="D5487" s="459">
        <v>0.8</v>
      </c>
      <c r="E5487" s="317">
        <f t="shared" si="2259"/>
        <v>0.91999999999999993</v>
      </c>
      <c r="F5487" s="175"/>
      <c r="G5487" s="126" t="s">
        <v>200</v>
      </c>
      <c r="H5487" s="192">
        <f t="shared" si="2260"/>
        <v>0</v>
      </c>
      <c r="I5487" s="201">
        <f t="shared" si="2261"/>
        <v>0</v>
      </c>
      <c r="J5487" s="78"/>
    </row>
    <row r="5488" spans="1:10" s="207" customFormat="1" ht="23.25" customHeight="1" thickBot="1">
      <c r="A5488" s="706" t="s">
        <v>447</v>
      </c>
      <c r="B5488" s="1064"/>
      <c r="C5488" s="1065"/>
      <c r="D5488" s="459">
        <v>0.8</v>
      </c>
      <c r="E5488" s="317">
        <f t="shared" si="2259"/>
        <v>0.91999999999999993</v>
      </c>
      <c r="F5488" s="175"/>
      <c r="G5488" s="126" t="s">
        <v>200</v>
      </c>
      <c r="H5488" s="192">
        <f t="shared" si="2260"/>
        <v>0</v>
      </c>
      <c r="I5488" s="201">
        <f t="shared" si="2261"/>
        <v>0</v>
      </c>
      <c r="J5488" s="78"/>
    </row>
    <row r="5489" spans="1:10" s="207" customFormat="1" ht="23.25" hidden="1" customHeight="1">
      <c r="A5489" s="706" t="s">
        <v>449</v>
      </c>
      <c r="B5489" s="1064"/>
      <c r="C5489" s="1065"/>
      <c r="D5489" s="459">
        <v>0.8</v>
      </c>
      <c r="E5489" s="317">
        <f t="shared" si="2259"/>
        <v>0.91999999999999993</v>
      </c>
      <c r="F5489" s="175"/>
      <c r="G5489" s="126" t="s">
        <v>200</v>
      </c>
      <c r="H5489" s="192">
        <f t="shared" si="2260"/>
        <v>0</v>
      </c>
      <c r="I5489" s="201">
        <f t="shared" si="2261"/>
        <v>0</v>
      </c>
      <c r="J5489" s="78"/>
    </row>
    <row r="5490" spans="1:10" s="207" customFormat="1" ht="23.25" hidden="1" customHeight="1">
      <c r="A5490" s="706" t="s">
        <v>450</v>
      </c>
      <c r="B5490" s="1064"/>
      <c r="C5490" s="1065"/>
      <c r="D5490" s="459">
        <v>0.8</v>
      </c>
      <c r="E5490" s="317">
        <f t="shared" si="2259"/>
        <v>0.91999999999999993</v>
      </c>
      <c r="F5490" s="175"/>
      <c r="G5490" s="126" t="s">
        <v>200</v>
      </c>
      <c r="H5490" s="192">
        <f t="shared" si="2260"/>
        <v>0</v>
      </c>
      <c r="I5490" s="201">
        <f t="shared" si="2261"/>
        <v>0</v>
      </c>
      <c r="J5490" s="78"/>
    </row>
    <row r="5491" spans="1:10" s="207" customFormat="1" ht="23.25" hidden="1" customHeight="1">
      <c r="A5491" s="706" t="s">
        <v>451</v>
      </c>
      <c r="B5491" s="1064"/>
      <c r="C5491" s="1065"/>
      <c r="D5491" s="459">
        <v>0.8</v>
      </c>
      <c r="E5491" s="317">
        <f t="shared" si="2259"/>
        <v>0.91999999999999993</v>
      </c>
      <c r="F5491" s="175"/>
      <c r="G5491" s="126" t="s">
        <v>200</v>
      </c>
      <c r="H5491" s="192">
        <f t="shared" si="2260"/>
        <v>0</v>
      </c>
      <c r="I5491" s="201">
        <f t="shared" si="2261"/>
        <v>0</v>
      </c>
      <c r="J5491" s="78"/>
    </row>
    <row r="5492" spans="1:10" s="207" customFormat="1" ht="23.25" customHeight="1" thickBot="1">
      <c r="A5492" s="706" t="s">
        <v>452</v>
      </c>
      <c r="B5492" s="1064"/>
      <c r="C5492" s="1065"/>
      <c r="D5492" s="459">
        <v>0.8</v>
      </c>
      <c r="E5492" s="317">
        <f t="shared" si="2259"/>
        <v>0.91999999999999993</v>
      </c>
      <c r="F5492" s="175"/>
      <c r="G5492" s="126" t="s">
        <v>200</v>
      </c>
      <c r="H5492" s="192">
        <f t="shared" si="2260"/>
        <v>0</v>
      </c>
      <c r="I5492" s="201">
        <f t="shared" si="2261"/>
        <v>0</v>
      </c>
      <c r="J5492" s="78"/>
    </row>
    <row r="5493" spans="1:10" s="207" customFormat="1" ht="23.25" customHeight="1" thickBot="1">
      <c r="A5493" s="706" t="s">
        <v>440</v>
      </c>
      <c r="B5493" s="1064"/>
      <c r="C5493" s="1065"/>
      <c r="D5493" s="459">
        <v>0.8</v>
      </c>
      <c r="E5493" s="317">
        <f t="shared" si="2259"/>
        <v>0.91999999999999993</v>
      </c>
      <c r="F5493" s="175"/>
      <c r="G5493" s="126" t="s">
        <v>200</v>
      </c>
      <c r="H5493" s="192">
        <f t="shared" si="2260"/>
        <v>0</v>
      </c>
      <c r="I5493" s="201">
        <f t="shared" si="2261"/>
        <v>0</v>
      </c>
      <c r="J5493" s="78"/>
    </row>
    <row r="5494" spans="1:10" s="207" customFormat="1" ht="23.25" customHeight="1" thickBot="1">
      <c r="A5494" s="706" t="s">
        <v>453</v>
      </c>
      <c r="B5494" s="1064"/>
      <c r="C5494" s="1065"/>
      <c r="D5494" s="459">
        <v>0.8</v>
      </c>
      <c r="E5494" s="317">
        <f t="shared" si="2259"/>
        <v>0.91999999999999993</v>
      </c>
      <c r="F5494" s="175"/>
      <c r="G5494" s="126" t="s">
        <v>200</v>
      </c>
      <c r="H5494" s="192">
        <f t="shared" si="2260"/>
        <v>0</v>
      </c>
      <c r="I5494" s="201">
        <f t="shared" si="2261"/>
        <v>0</v>
      </c>
      <c r="J5494" s="78"/>
    </row>
    <row r="5495" spans="1:10" s="207" customFormat="1" ht="23.25" customHeight="1" thickBot="1">
      <c r="A5495" s="706" t="s">
        <v>454</v>
      </c>
      <c r="B5495" s="1064"/>
      <c r="C5495" s="1065"/>
      <c r="D5495" s="459">
        <v>0.8</v>
      </c>
      <c r="E5495" s="317">
        <f t="shared" si="2259"/>
        <v>0.91999999999999993</v>
      </c>
      <c r="F5495" s="175"/>
      <c r="G5495" s="126" t="s">
        <v>200</v>
      </c>
      <c r="H5495" s="192">
        <f t="shared" si="2260"/>
        <v>0</v>
      </c>
      <c r="I5495" s="201">
        <f t="shared" si="2261"/>
        <v>0</v>
      </c>
      <c r="J5495" s="78"/>
    </row>
    <row r="5496" spans="1:10" s="207" customFormat="1" ht="23.25" customHeight="1" thickBot="1">
      <c r="A5496" s="706" t="s">
        <v>441</v>
      </c>
      <c r="B5496" s="1066"/>
      <c r="C5496" s="1067"/>
      <c r="D5496" s="459">
        <v>0.8</v>
      </c>
      <c r="E5496" s="317">
        <f t="shared" si="2259"/>
        <v>0.91999999999999993</v>
      </c>
      <c r="F5496" s="175"/>
      <c r="G5496" s="126" t="s">
        <v>200</v>
      </c>
      <c r="H5496" s="192">
        <f t="shared" si="2260"/>
        <v>0</v>
      </c>
      <c r="I5496" s="201">
        <f t="shared" si="2261"/>
        <v>0</v>
      </c>
      <c r="J5496" s="78"/>
    </row>
    <row r="5497" spans="1:10" ht="23.25" hidden="1" customHeight="1">
      <c r="A5497" s="706" t="s">
        <v>447</v>
      </c>
      <c r="B5497" s="707"/>
      <c r="C5497" s="684" t="s">
        <v>217</v>
      </c>
      <c r="D5497" s="459">
        <v>0.8</v>
      </c>
      <c r="E5497" s="317">
        <f t="shared" si="2259"/>
        <v>0.91999999999999993</v>
      </c>
      <c r="F5497" s="175"/>
      <c r="G5497" s="126" t="s">
        <v>200</v>
      </c>
      <c r="H5497" s="192">
        <f t="shared" si="2260"/>
        <v>0</v>
      </c>
      <c r="I5497" s="201">
        <f t="shared" si="2261"/>
        <v>0</v>
      </c>
    </row>
    <row r="5498" spans="1:10" ht="23.25" hidden="1" customHeight="1">
      <c r="A5498" s="706" t="s">
        <v>455</v>
      </c>
      <c r="B5498" s="707"/>
      <c r="C5498" s="684" t="s">
        <v>217</v>
      </c>
      <c r="D5498" s="459">
        <v>0.8</v>
      </c>
      <c r="E5498" s="317">
        <f t="shared" si="2259"/>
        <v>0.91999999999999993</v>
      </c>
      <c r="F5498" s="175"/>
      <c r="G5498" s="126" t="s">
        <v>200</v>
      </c>
      <c r="H5498" s="192">
        <f t="shared" si="2260"/>
        <v>0</v>
      </c>
      <c r="I5498" s="201">
        <f t="shared" si="2261"/>
        <v>0</v>
      </c>
    </row>
    <row r="5499" spans="1:10" ht="23.25" hidden="1" customHeight="1">
      <c r="A5499" s="706" t="s">
        <v>444</v>
      </c>
      <c r="B5499" s="707"/>
      <c r="C5499" s="684" t="s">
        <v>217</v>
      </c>
      <c r="D5499" s="459">
        <v>0.8</v>
      </c>
      <c r="E5499" s="317">
        <f t="shared" si="2259"/>
        <v>0.91999999999999993</v>
      </c>
      <c r="F5499" s="175"/>
      <c r="G5499" s="126" t="s">
        <v>200</v>
      </c>
      <c r="H5499" s="192">
        <f t="shared" si="2260"/>
        <v>0</v>
      </c>
      <c r="I5499" s="201">
        <f t="shared" si="2261"/>
        <v>0</v>
      </c>
    </row>
    <row r="5500" spans="1:10" ht="23.25" hidden="1" customHeight="1">
      <c r="A5500" s="706" t="s">
        <v>445</v>
      </c>
      <c r="B5500" s="707"/>
      <c r="C5500" s="684" t="s">
        <v>217</v>
      </c>
      <c r="D5500" s="459">
        <v>0.8</v>
      </c>
      <c r="E5500" s="317">
        <f t="shared" si="2259"/>
        <v>0.91999999999999993</v>
      </c>
      <c r="F5500" s="175"/>
      <c r="G5500" s="126" t="s">
        <v>200</v>
      </c>
      <c r="H5500" s="192">
        <f t="shared" si="2260"/>
        <v>0</v>
      </c>
      <c r="I5500" s="201">
        <f t="shared" si="2261"/>
        <v>0</v>
      </c>
    </row>
    <row r="5501" spans="1:10" ht="23.25" hidden="1" customHeight="1">
      <c r="A5501" s="706" t="s">
        <v>443</v>
      </c>
      <c r="B5501" s="707"/>
      <c r="C5501" s="684" t="s">
        <v>217</v>
      </c>
      <c r="D5501" s="459">
        <v>0.8</v>
      </c>
      <c r="E5501" s="317">
        <f t="shared" si="2259"/>
        <v>0.91999999999999993</v>
      </c>
      <c r="F5501" s="175"/>
      <c r="G5501" s="126" t="s">
        <v>200</v>
      </c>
      <c r="H5501" s="192">
        <f t="shared" si="2260"/>
        <v>0</v>
      </c>
      <c r="I5501" s="201">
        <f t="shared" si="2261"/>
        <v>0</v>
      </c>
    </row>
    <row r="5502" spans="1:10" ht="23.25" hidden="1" customHeight="1">
      <c r="A5502" s="706" t="s">
        <v>377</v>
      </c>
      <c r="B5502" s="707"/>
      <c r="C5502" s="684" t="s">
        <v>217</v>
      </c>
      <c r="D5502" s="459">
        <v>0.8</v>
      </c>
      <c r="E5502" s="317">
        <f t="shared" si="2259"/>
        <v>0.91999999999999993</v>
      </c>
      <c r="F5502" s="175"/>
      <c r="G5502" s="126" t="s">
        <v>200</v>
      </c>
      <c r="H5502" s="192">
        <f t="shared" si="2260"/>
        <v>0</v>
      </c>
      <c r="I5502" s="201">
        <f t="shared" si="2261"/>
        <v>0</v>
      </c>
    </row>
    <row r="5503" spans="1:10" ht="23.25" hidden="1" customHeight="1">
      <c r="A5503" s="706" t="s">
        <v>442</v>
      </c>
      <c r="B5503" s="707"/>
      <c r="C5503" s="684" t="s">
        <v>217</v>
      </c>
      <c r="D5503" s="459">
        <v>0.8</v>
      </c>
      <c r="E5503" s="317">
        <f t="shared" si="2259"/>
        <v>0.91999999999999993</v>
      </c>
      <c r="F5503" s="175"/>
      <c r="G5503" s="126" t="s">
        <v>200</v>
      </c>
      <c r="H5503" s="192">
        <f t="shared" si="2260"/>
        <v>0</v>
      </c>
      <c r="I5503" s="201">
        <f t="shared" si="2261"/>
        <v>0</v>
      </c>
    </row>
    <row r="5504" spans="1:10" ht="23.25" hidden="1" customHeight="1">
      <c r="A5504" s="706" t="s">
        <v>376</v>
      </c>
      <c r="B5504" s="707"/>
      <c r="C5504" s="684" t="s">
        <v>217</v>
      </c>
      <c r="D5504" s="459">
        <v>0.8</v>
      </c>
      <c r="E5504" s="317">
        <f t="shared" si="2259"/>
        <v>0.91999999999999993</v>
      </c>
      <c r="F5504" s="175"/>
      <c r="G5504" s="126" t="s">
        <v>200</v>
      </c>
      <c r="H5504" s="192">
        <f t="shared" si="2260"/>
        <v>0</v>
      </c>
      <c r="I5504" s="201">
        <f t="shared" si="2261"/>
        <v>0</v>
      </c>
    </row>
    <row r="5505" spans="1:10" s="238" customFormat="1" ht="33" customHeight="1" thickBot="1">
      <c r="A5505" s="706" t="s">
        <v>454</v>
      </c>
      <c r="B5505" s="1056"/>
      <c r="C5505" s="1057"/>
      <c r="D5505" s="459">
        <v>0.8</v>
      </c>
      <c r="E5505" s="317">
        <f t="shared" si="2259"/>
        <v>0.91999999999999993</v>
      </c>
      <c r="F5505" s="175"/>
      <c r="G5505" s="126" t="s">
        <v>200</v>
      </c>
      <c r="H5505" s="192">
        <f t="shared" ref="H5505:H5552" si="2264">F5505*D5505</f>
        <v>0</v>
      </c>
      <c r="I5505" s="201">
        <f t="shared" ref="I5505:I5552" si="2265">F5505*E5505</f>
        <v>0</v>
      </c>
      <c r="J5505" s="78"/>
    </row>
    <row r="5506" spans="1:10" s="238" customFormat="1" ht="33" customHeight="1" thickBot="1">
      <c r="A5506" s="706" t="s">
        <v>1266</v>
      </c>
      <c r="B5506" s="1058"/>
      <c r="C5506" s="1059"/>
      <c r="D5506" s="459">
        <v>0.8</v>
      </c>
      <c r="E5506" s="317">
        <f t="shared" si="2259"/>
        <v>0.91999999999999993</v>
      </c>
      <c r="F5506" s="175"/>
      <c r="G5506" s="126" t="s">
        <v>200</v>
      </c>
      <c r="H5506" s="192">
        <f t="shared" si="2264"/>
        <v>0</v>
      </c>
      <c r="I5506" s="201">
        <f t="shared" si="2265"/>
        <v>0</v>
      </c>
      <c r="J5506" s="78"/>
    </row>
    <row r="5507" spans="1:10" s="238" customFormat="1" ht="33" customHeight="1" thickBot="1">
      <c r="A5507" s="706" t="s">
        <v>441</v>
      </c>
      <c r="B5507" s="1060"/>
      <c r="C5507" s="1061"/>
      <c r="D5507" s="459">
        <v>0.8</v>
      </c>
      <c r="E5507" s="317">
        <f t="shared" si="2259"/>
        <v>0.91999999999999993</v>
      </c>
      <c r="F5507" s="175"/>
      <c r="G5507" s="126" t="s">
        <v>200</v>
      </c>
      <c r="H5507" s="192">
        <f t="shared" si="2264"/>
        <v>0</v>
      </c>
      <c r="I5507" s="201">
        <f t="shared" si="2265"/>
        <v>0</v>
      </c>
      <c r="J5507" s="78"/>
    </row>
    <row r="5508" spans="1:10" ht="23.25" hidden="1" customHeight="1">
      <c r="A5508" s="702" t="s">
        <v>456</v>
      </c>
      <c r="B5508" s="9"/>
      <c r="C5508" s="41" t="s">
        <v>217</v>
      </c>
      <c r="D5508" s="12">
        <v>1.2</v>
      </c>
      <c r="E5508" s="317">
        <f t="shared" si="2259"/>
        <v>1.38</v>
      </c>
      <c r="F5508" s="150"/>
      <c r="G5508" s="26" t="s">
        <v>200</v>
      </c>
      <c r="H5508" s="192">
        <f t="shared" si="2264"/>
        <v>0</v>
      </c>
      <c r="I5508" s="201">
        <f t="shared" si="2265"/>
        <v>0</v>
      </c>
    </row>
    <row r="5509" spans="1:10" s="97" customFormat="1" ht="54" customHeight="1" thickBot="1">
      <c r="A5509" s="1216" t="s">
        <v>345</v>
      </c>
      <c r="B5509" s="1217"/>
      <c r="C5509" s="1218"/>
      <c r="D5509" s="708"/>
      <c r="E5509" s="317">
        <f t="shared" si="2259"/>
        <v>0</v>
      </c>
      <c r="F5509" s="513"/>
      <c r="G5509" s="563"/>
      <c r="H5509" s="601"/>
      <c r="I5509" s="636"/>
      <c r="J5509" s="549"/>
    </row>
    <row r="5510" spans="1:10" s="273" customFormat="1" ht="15.75" customHeight="1" thickBot="1">
      <c r="A5510" s="706" t="s">
        <v>331</v>
      </c>
      <c r="B5510" s="707" t="s">
        <v>247</v>
      </c>
      <c r="C5510" s="692" t="s">
        <v>696</v>
      </c>
      <c r="D5510" s="460">
        <v>0.4</v>
      </c>
      <c r="E5510" s="317">
        <f t="shared" si="2259"/>
        <v>0.45999999999999996</v>
      </c>
      <c r="F5510" s="691"/>
      <c r="G5510" s="126" t="s">
        <v>200</v>
      </c>
      <c r="H5510" s="192">
        <f t="shared" si="2264"/>
        <v>0</v>
      </c>
      <c r="I5510" s="201">
        <f t="shared" si="2265"/>
        <v>0</v>
      </c>
      <c r="J5510" s="78"/>
    </row>
    <row r="5511" spans="1:10" s="273" customFormat="1" ht="17.25" customHeight="1" thickBot="1">
      <c r="A5511" s="706" t="s">
        <v>331</v>
      </c>
      <c r="B5511" s="707" t="s">
        <v>247</v>
      </c>
      <c r="C5511" s="692" t="s">
        <v>372</v>
      </c>
      <c r="D5511" s="460">
        <v>0.4</v>
      </c>
      <c r="E5511" s="317">
        <f t="shared" si="2259"/>
        <v>0.45999999999999996</v>
      </c>
      <c r="F5511" s="175"/>
      <c r="G5511" s="126" t="s">
        <v>200</v>
      </c>
      <c r="H5511" s="192">
        <f t="shared" ref="H5511:H5513" si="2266">F5511*D5511</f>
        <v>0</v>
      </c>
      <c r="I5511" s="201">
        <f t="shared" ref="I5511:I5513" si="2267">F5511*E5511</f>
        <v>0</v>
      </c>
      <c r="J5511" s="78"/>
    </row>
    <row r="5512" spans="1:10" s="273" customFormat="1" ht="15.75" customHeight="1" thickBot="1">
      <c r="A5512" s="706" t="s">
        <v>331</v>
      </c>
      <c r="B5512" s="707" t="s">
        <v>247</v>
      </c>
      <c r="C5512" s="692" t="s">
        <v>373</v>
      </c>
      <c r="D5512" s="460">
        <v>0.4</v>
      </c>
      <c r="E5512" s="317">
        <f t="shared" si="2259"/>
        <v>0.45999999999999996</v>
      </c>
      <c r="F5512" s="175"/>
      <c r="G5512" s="126" t="s">
        <v>200</v>
      </c>
      <c r="H5512" s="192">
        <f t="shared" si="2266"/>
        <v>0</v>
      </c>
      <c r="I5512" s="201">
        <f t="shared" si="2267"/>
        <v>0</v>
      </c>
      <c r="J5512" s="78"/>
    </row>
    <row r="5513" spans="1:10" s="273" customFormat="1" ht="15.75" customHeight="1" thickBot="1">
      <c r="A5513" s="706" t="s">
        <v>331</v>
      </c>
      <c r="B5513" s="707" t="s">
        <v>247</v>
      </c>
      <c r="C5513" s="692" t="s">
        <v>817</v>
      </c>
      <c r="D5513" s="460">
        <v>0.4</v>
      </c>
      <c r="E5513" s="317">
        <f t="shared" si="2259"/>
        <v>0.45999999999999996</v>
      </c>
      <c r="F5513" s="175"/>
      <c r="G5513" s="126" t="s">
        <v>200</v>
      </c>
      <c r="H5513" s="192">
        <f t="shared" si="2266"/>
        <v>0</v>
      </c>
      <c r="I5513" s="201">
        <f t="shared" si="2267"/>
        <v>0</v>
      </c>
      <c r="J5513" s="78"/>
    </row>
    <row r="5514" spans="1:10" s="273" customFormat="1" ht="15.75" customHeight="1" thickBot="1">
      <c r="A5514" s="706" t="s">
        <v>331</v>
      </c>
      <c r="B5514" s="707" t="s">
        <v>247</v>
      </c>
      <c r="C5514" s="692" t="s">
        <v>1516</v>
      </c>
      <c r="D5514" s="460">
        <v>0.4</v>
      </c>
      <c r="E5514" s="317">
        <f t="shared" si="2259"/>
        <v>0.45999999999999996</v>
      </c>
      <c r="F5514" s="691"/>
      <c r="G5514" s="126" t="s">
        <v>200</v>
      </c>
      <c r="H5514" s="192">
        <f t="shared" si="2264"/>
        <v>0</v>
      </c>
      <c r="I5514" s="201">
        <f t="shared" si="2265"/>
        <v>0</v>
      </c>
      <c r="J5514" s="78"/>
    </row>
    <row r="5515" spans="1:10" s="273" customFormat="1" ht="15.75" customHeight="1" thickBot="1">
      <c r="A5515" s="706" t="s">
        <v>331</v>
      </c>
      <c r="B5515" s="707" t="s">
        <v>247</v>
      </c>
      <c r="C5515" s="692" t="s">
        <v>1515</v>
      </c>
      <c r="D5515" s="460">
        <v>0.4</v>
      </c>
      <c r="E5515" s="317">
        <f t="shared" si="2259"/>
        <v>0.45999999999999996</v>
      </c>
      <c r="F5515" s="691"/>
      <c r="G5515" s="126" t="s">
        <v>200</v>
      </c>
      <c r="H5515" s="192">
        <f t="shared" ref="H5515" si="2268">F5515*D5515</f>
        <v>0</v>
      </c>
      <c r="I5515" s="201">
        <f t="shared" ref="I5515" si="2269">F5515*E5515</f>
        <v>0</v>
      </c>
      <c r="J5515" s="78"/>
    </row>
    <row r="5516" spans="1:10" s="273" customFormat="1" ht="15.75" customHeight="1" thickBot="1">
      <c r="A5516" s="706" t="s">
        <v>331</v>
      </c>
      <c r="B5516" s="707" t="s">
        <v>247</v>
      </c>
      <c r="C5516" s="692" t="s">
        <v>1705</v>
      </c>
      <c r="D5516" s="460">
        <v>0.4</v>
      </c>
      <c r="E5516" s="317">
        <f t="shared" ref="E5516:E5562" si="2270">D5516*1.15</f>
        <v>0.45999999999999996</v>
      </c>
      <c r="F5516" s="691"/>
      <c r="G5516" s="126" t="s">
        <v>200</v>
      </c>
      <c r="H5516" s="192">
        <f t="shared" ref="H5516:H5517" si="2271">F5516*D5516</f>
        <v>0</v>
      </c>
      <c r="I5516" s="201">
        <f t="shared" ref="I5516:I5517" si="2272">F5516*E5516</f>
        <v>0</v>
      </c>
      <c r="J5516" s="78"/>
    </row>
    <row r="5517" spans="1:10" s="273" customFormat="1" ht="15.75" customHeight="1" thickBot="1">
      <c r="A5517" s="706" t="s">
        <v>331</v>
      </c>
      <c r="B5517" s="707" t="s">
        <v>247</v>
      </c>
      <c r="C5517" s="692" t="s">
        <v>2106</v>
      </c>
      <c r="D5517" s="460">
        <v>0.4</v>
      </c>
      <c r="E5517" s="317">
        <f t="shared" si="2270"/>
        <v>0.45999999999999996</v>
      </c>
      <c r="F5517" s="691"/>
      <c r="G5517" s="126" t="s">
        <v>200</v>
      </c>
      <c r="H5517" s="192">
        <f t="shared" si="2271"/>
        <v>0</v>
      </c>
      <c r="I5517" s="201">
        <f t="shared" si="2272"/>
        <v>0</v>
      </c>
      <c r="J5517" s="78"/>
    </row>
    <row r="5518" spans="1:10" s="273" customFormat="1" ht="15.75" customHeight="1" thickBot="1">
      <c r="A5518" s="706" t="s">
        <v>331</v>
      </c>
      <c r="B5518" s="707" t="s">
        <v>247</v>
      </c>
      <c r="C5518" s="692" t="s">
        <v>1823</v>
      </c>
      <c r="D5518" s="460">
        <v>0.4</v>
      </c>
      <c r="E5518" s="317">
        <f t="shared" si="2270"/>
        <v>0.45999999999999996</v>
      </c>
      <c r="F5518" s="691"/>
      <c r="G5518" s="126" t="s">
        <v>200</v>
      </c>
      <c r="H5518" s="192">
        <f t="shared" ref="H5518" si="2273">F5518*D5518</f>
        <v>0</v>
      </c>
      <c r="I5518" s="201">
        <f t="shared" ref="I5518" si="2274">F5518*E5518</f>
        <v>0</v>
      </c>
      <c r="J5518" s="78"/>
    </row>
    <row r="5519" spans="1:10" s="273" customFormat="1" ht="15.75" customHeight="1" thickBot="1">
      <c r="A5519" s="706" t="s">
        <v>331</v>
      </c>
      <c r="B5519" s="707" t="s">
        <v>247</v>
      </c>
      <c r="C5519" s="692" t="s">
        <v>1365</v>
      </c>
      <c r="D5519" s="460">
        <v>0.4</v>
      </c>
      <c r="E5519" s="317">
        <f t="shared" si="2270"/>
        <v>0.45999999999999996</v>
      </c>
      <c r="F5519" s="691"/>
      <c r="G5519" s="126" t="s">
        <v>200</v>
      </c>
      <c r="H5519" s="192">
        <f t="shared" ref="H5519:H5520" si="2275">F5519*D5519</f>
        <v>0</v>
      </c>
      <c r="I5519" s="201">
        <f t="shared" ref="I5519:I5520" si="2276">F5519*E5519</f>
        <v>0</v>
      </c>
      <c r="J5519" s="78"/>
    </row>
    <row r="5520" spans="1:10" s="273" customFormat="1" ht="15.75" customHeight="1" thickBot="1">
      <c r="A5520" s="706" t="s">
        <v>331</v>
      </c>
      <c r="B5520" s="707" t="s">
        <v>247</v>
      </c>
      <c r="C5520" s="692" t="s">
        <v>1824</v>
      </c>
      <c r="D5520" s="460">
        <v>0.4</v>
      </c>
      <c r="E5520" s="317">
        <f t="shared" si="2270"/>
        <v>0.45999999999999996</v>
      </c>
      <c r="F5520" s="691"/>
      <c r="G5520" s="126" t="s">
        <v>200</v>
      </c>
      <c r="H5520" s="192">
        <f t="shared" si="2275"/>
        <v>0</v>
      </c>
      <c r="I5520" s="201">
        <f t="shared" si="2276"/>
        <v>0</v>
      </c>
      <c r="J5520" s="78"/>
    </row>
    <row r="5521" spans="1:10" s="273" customFormat="1" ht="15.75" customHeight="1" thickBot="1">
      <c r="A5521" s="706" t="s">
        <v>331</v>
      </c>
      <c r="B5521" s="707" t="s">
        <v>247</v>
      </c>
      <c r="C5521" s="692" t="s">
        <v>1514</v>
      </c>
      <c r="D5521" s="460">
        <v>0.4</v>
      </c>
      <c r="E5521" s="317">
        <f t="shared" si="2270"/>
        <v>0.45999999999999996</v>
      </c>
      <c r="F5521" s="691"/>
      <c r="G5521" s="126" t="s">
        <v>200</v>
      </c>
      <c r="H5521" s="192">
        <f t="shared" ref="H5521:H5524" si="2277">F5521*D5521</f>
        <v>0</v>
      </c>
      <c r="I5521" s="201">
        <f t="shared" ref="I5521:I5524" si="2278">F5521*E5521</f>
        <v>0</v>
      </c>
      <c r="J5521" s="78"/>
    </row>
    <row r="5522" spans="1:10" s="273" customFormat="1" ht="15.75" customHeight="1" thickBot="1">
      <c r="A5522" s="706" t="s">
        <v>331</v>
      </c>
      <c r="B5522" s="707" t="s">
        <v>247</v>
      </c>
      <c r="C5522" s="692" t="s">
        <v>2107</v>
      </c>
      <c r="D5522" s="460">
        <v>0.4</v>
      </c>
      <c r="E5522" s="317">
        <f t="shared" si="2270"/>
        <v>0.45999999999999996</v>
      </c>
      <c r="F5522" s="691"/>
      <c r="G5522" s="126" t="s">
        <v>200</v>
      </c>
      <c r="H5522" s="192">
        <f t="shared" si="2277"/>
        <v>0</v>
      </c>
      <c r="I5522" s="201">
        <f t="shared" si="2278"/>
        <v>0</v>
      </c>
      <c r="J5522" s="78"/>
    </row>
    <row r="5523" spans="1:10" s="273" customFormat="1" ht="15.75" customHeight="1" thickBot="1">
      <c r="A5523" s="706" t="s">
        <v>331</v>
      </c>
      <c r="B5523" s="707" t="s">
        <v>247</v>
      </c>
      <c r="C5523" s="692" t="s">
        <v>2108</v>
      </c>
      <c r="D5523" s="460">
        <v>0.4</v>
      </c>
      <c r="E5523" s="317">
        <f t="shared" si="2270"/>
        <v>0.45999999999999996</v>
      </c>
      <c r="F5523" s="691"/>
      <c r="G5523" s="126" t="s">
        <v>200</v>
      </c>
      <c r="H5523" s="192">
        <f t="shared" si="2277"/>
        <v>0</v>
      </c>
      <c r="I5523" s="201">
        <f t="shared" si="2278"/>
        <v>0</v>
      </c>
      <c r="J5523" s="78"/>
    </row>
    <row r="5524" spans="1:10" s="273" customFormat="1" ht="15.75" customHeight="1" thickBot="1">
      <c r="A5524" s="706" t="s">
        <v>331</v>
      </c>
      <c r="B5524" s="707" t="s">
        <v>247</v>
      </c>
      <c r="C5524" s="692" t="s">
        <v>2109</v>
      </c>
      <c r="D5524" s="460">
        <v>0.4</v>
      </c>
      <c r="E5524" s="317">
        <f t="shared" si="2270"/>
        <v>0.45999999999999996</v>
      </c>
      <c r="F5524" s="691"/>
      <c r="G5524" s="126" t="s">
        <v>200</v>
      </c>
      <c r="H5524" s="192">
        <f t="shared" si="2277"/>
        <v>0</v>
      </c>
      <c r="I5524" s="201">
        <f t="shared" si="2278"/>
        <v>0</v>
      </c>
      <c r="J5524" s="78"/>
    </row>
    <row r="5525" spans="1:10" s="273" customFormat="1" ht="15.75" customHeight="1" thickBot="1">
      <c r="A5525" s="706" t="s">
        <v>331</v>
      </c>
      <c r="B5525" s="707" t="s">
        <v>247</v>
      </c>
      <c r="C5525" s="692" t="s">
        <v>2105</v>
      </c>
      <c r="D5525" s="460">
        <v>0.4</v>
      </c>
      <c r="E5525" s="317">
        <f t="shared" si="2270"/>
        <v>0.45999999999999996</v>
      </c>
      <c r="F5525" s="691"/>
      <c r="G5525" s="126" t="s">
        <v>200</v>
      </c>
      <c r="H5525" s="192">
        <f t="shared" ref="H5525:H5536" si="2279">F5525*D5525</f>
        <v>0</v>
      </c>
      <c r="I5525" s="201">
        <f t="shared" ref="I5525:I5536" si="2280">F5525*E5525</f>
        <v>0</v>
      </c>
      <c r="J5525" s="78"/>
    </row>
    <row r="5526" spans="1:10" s="15" customFormat="1" ht="15.75" customHeight="1" thickBot="1">
      <c r="A5526" s="846" t="s">
        <v>331</v>
      </c>
      <c r="B5526" s="847" t="s">
        <v>247</v>
      </c>
      <c r="C5526" s="19" t="s">
        <v>1820</v>
      </c>
      <c r="D5526" s="460">
        <v>0.4</v>
      </c>
      <c r="E5526" s="848">
        <f t="shared" si="2270"/>
        <v>0.45999999999999996</v>
      </c>
      <c r="F5526" s="152"/>
      <c r="G5526" s="28" t="s">
        <v>200</v>
      </c>
      <c r="H5526" s="849">
        <f t="shared" si="2279"/>
        <v>0</v>
      </c>
      <c r="I5526" s="850">
        <f t="shared" si="2280"/>
        <v>0</v>
      </c>
    </row>
    <row r="5527" spans="1:10" s="15" customFormat="1" ht="15.75" customHeight="1" thickBot="1">
      <c r="A5527" s="846" t="s">
        <v>331</v>
      </c>
      <c r="B5527" s="847" t="s">
        <v>247</v>
      </c>
      <c r="C5527" s="19" t="s">
        <v>1821</v>
      </c>
      <c r="D5527" s="460">
        <v>0.4</v>
      </c>
      <c r="E5527" s="848">
        <f t="shared" si="2270"/>
        <v>0.45999999999999996</v>
      </c>
      <c r="F5527" s="152"/>
      <c r="G5527" s="28" t="s">
        <v>200</v>
      </c>
      <c r="H5527" s="849">
        <f t="shared" si="2279"/>
        <v>0</v>
      </c>
      <c r="I5527" s="850">
        <f t="shared" si="2280"/>
        <v>0</v>
      </c>
    </row>
    <row r="5528" spans="1:10" s="15" customFormat="1" ht="15.75" customHeight="1" thickBot="1">
      <c r="A5528" s="846" t="s">
        <v>331</v>
      </c>
      <c r="B5528" s="847" t="s">
        <v>247</v>
      </c>
      <c r="C5528" s="19" t="s">
        <v>1995</v>
      </c>
      <c r="D5528" s="460">
        <v>0.4</v>
      </c>
      <c r="E5528" s="848">
        <f t="shared" ref="E5528" si="2281">D5528*1.15</f>
        <v>0.45999999999999996</v>
      </c>
      <c r="F5528" s="152"/>
      <c r="G5528" s="28" t="s">
        <v>200</v>
      </c>
      <c r="H5528" s="849">
        <f t="shared" si="2279"/>
        <v>0</v>
      </c>
      <c r="I5528" s="850">
        <f t="shared" si="2280"/>
        <v>0</v>
      </c>
    </row>
    <row r="5529" spans="1:10" s="15" customFormat="1" ht="15.75" customHeight="1" thickBot="1">
      <c r="A5529" s="846" t="s">
        <v>331</v>
      </c>
      <c r="B5529" s="847" t="s">
        <v>247</v>
      </c>
      <c r="C5529" s="19" t="s">
        <v>1868</v>
      </c>
      <c r="D5529" s="460">
        <v>0.4</v>
      </c>
      <c r="E5529" s="848">
        <f t="shared" si="2270"/>
        <v>0.45999999999999996</v>
      </c>
      <c r="F5529" s="152"/>
      <c r="G5529" s="28" t="s">
        <v>200</v>
      </c>
      <c r="H5529" s="849">
        <f t="shared" ref="H5529:H5533" si="2282">F5529*D5529</f>
        <v>0</v>
      </c>
      <c r="I5529" s="850">
        <f t="shared" ref="I5529:I5533" si="2283">F5529*E5529</f>
        <v>0</v>
      </c>
    </row>
    <row r="5530" spans="1:10" s="15" customFormat="1" ht="15.75" customHeight="1" thickBot="1">
      <c r="A5530" s="846" t="s">
        <v>331</v>
      </c>
      <c r="B5530" s="847" t="s">
        <v>247</v>
      </c>
      <c r="C5530" s="19" t="s">
        <v>1869</v>
      </c>
      <c r="D5530" s="460">
        <v>0.4</v>
      </c>
      <c r="E5530" s="848">
        <f t="shared" si="2270"/>
        <v>0.45999999999999996</v>
      </c>
      <c r="F5530" s="152"/>
      <c r="G5530" s="28" t="s">
        <v>200</v>
      </c>
      <c r="H5530" s="849">
        <f t="shared" si="2282"/>
        <v>0</v>
      </c>
      <c r="I5530" s="850">
        <f t="shared" si="2283"/>
        <v>0</v>
      </c>
    </row>
    <row r="5531" spans="1:10" s="15" customFormat="1" ht="15.75" customHeight="1" thickBot="1">
      <c r="A5531" s="846" t="s">
        <v>331</v>
      </c>
      <c r="B5531" s="847" t="s">
        <v>247</v>
      </c>
      <c r="C5531" s="19" t="s">
        <v>1870</v>
      </c>
      <c r="D5531" s="460">
        <v>0.4</v>
      </c>
      <c r="E5531" s="848">
        <f t="shared" si="2270"/>
        <v>0.45999999999999996</v>
      </c>
      <c r="F5531" s="152"/>
      <c r="G5531" s="28" t="s">
        <v>200</v>
      </c>
      <c r="H5531" s="849">
        <f t="shared" si="2282"/>
        <v>0</v>
      </c>
      <c r="I5531" s="850">
        <f t="shared" si="2283"/>
        <v>0</v>
      </c>
    </row>
    <row r="5532" spans="1:10" s="15" customFormat="1" ht="15.75" customHeight="1" thickBot="1">
      <c r="A5532" s="846" t="s">
        <v>331</v>
      </c>
      <c r="B5532" s="847" t="s">
        <v>247</v>
      </c>
      <c r="C5532" s="19" t="s">
        <v>2085</v>
      </c>
      <c r="D5532" s="460">
        <v>0.4</v>
      </c>
      <c r="E5532" s="848">
        <f t="shared" ref="E5532" si="2284">D5532*1.15</f>
        <v>0.45999999999999996</v>
      </c>
      <c r="F5532" s="152"/>
      <c r="G5532" s="28" t="s">
        <v>200</v>
      </c>
      <c r="H5532" s="849">
        <f t="shared" ref="H5532" si="2285">F5532*D5532</f>
        <v>0</v>
      </c>
      <c r="I5532" s="850">
        <f t="shared" ref="I5532" si="2286">F5532*E5532</f>
        <v>0</v>
      </c>
    </row>
    <row r="5533" spans="1:10" s="15" customFormat="1" ht="15.75" customHeight="1" thickBot="1">
      <c r="A5533" s="846" t="s">
        <v>331</v>
      </c>
      <c r="B5533" s="847" t="s">
        <v>247</v>
      </c>
      <c r="C5533" s="19" t="s">
        <v>1994</v>
      </c>
      <c r="D5533" s="460">
        <v>0.4</v>
      </c>
      <c r="E5533" s="848">
        <f t="shared" ref="E5533" si="2287">D5533*1.15</f>
        <v>0.45999999999999996</v>
      </c>
      <c r="F5533" s="152"/>
      <c r="G5533" s="28" t="s">
        <v>200</v>
      </c>
      <c r="H5533" s="849">
        <f t="shared" si="2282"/>
        <v>0</v>
      </c>
      <c r="I5533" s="850">
        <f t="shared" si="2283"/>
        <v>0</v>
      </c>
    </row>
    <row r="5534" spans="1:10" s="15" customFormat="1" ht="15.75" customHeight="1" thickBot="1">
      <c r="A5534" s="846" t="s">
        <v>331</v>
      </c>
      <c r="B5534" s="847" t="s">
        <v>247</v>
      </c>
      <c r="C5534" s="19" t="s">
        <v>1871</v>
      </c>
      <c r="D5534" s="460">
        <v>0.4</v>
      </c>
      <c r="E5534" s="848">
        <f t="shared" si="2270"/>
        <v>0.45999999999999996</v>
      </c>
      <c r="F5534" s="152"/>
      <c r="G5534" s="28" t="s">
        <v>200</v>
      </c>
      <c r="H5534" s="849">
        <f t="shared" ref="H5534:H5535" si="2288">F5534*D5534</f>
        <v>0</v>
      </c>
      <c r="I5534" s="850">
        <f t="shared" ref="I5534:I5535" si="2289">F5534*E5534</f>
        <v>0</v>
      </c>
    </row>
    <row r="5535" spans="1:10" s="15" customFormat="1" ht="15.75" customHeight="1" thickBot="1">
      <c r="A5535" s="846" t="s">
        <v>331</v>
      </c>
      <c r="B5535" s="847" t="s">
        <v>247</v>
      </c>
      <c r="C5535" s="19" t="s">
        <v>2104</v>
      </c>
      <c r="D5535" s="460">
        <v>0.4</v>
      </c>
      <c r="E5535" s="848">
        <f t="shared" si="2270"/>
        <v>0.45999999999999996</v>
      </c>
      <c r="F5535" s="152"/>
      <c r="G5535" s="28" t="s">
        <v>200</v>
      </c>
      <c r="H5535" s="849">
        <f t="shared" si="2288"/>
        <v>0</v>
      </c>
      <c r="I5535" s="850">
        <f t="shared" si="2289"/>
        <v>0</v>
      </c>
    </row>
    <row r="5536" spans="1:10" s="273" customFormat="1" ht="15.75" customHeight="1" thickBot="1">
      <c r="A5536" s="706" t="s">
        <v>331</v>
      </c>
      <c r="B5536" s="707" t="s">
        <v>247</v>
      </c>
      <c r="C5536" s="692" t="s">
        <v>1815</v>
      </c>
      <c r="D5536" s="460">
        <v>0.4</v>
      </c>
      <c r="E5536" s="317">
        <f t="shared" si="2270"/>
        <v>0.45999999999999996</v>
      </c>
      <c r="F5536" s="691"/>
      <c r="G5536" s="126" t="s">
        <v>200</v>
      </c>
      <c r="H5536" s="192">
        <f t="shared" si="2279"/>
        <v>0</v>
      </c>
      <c r="I5536" s="201">
        <f t="shared" si="2280"/>
        <v>0</v>
      </c>
      <c r="J5536" s="78"/>
    </row>
    <row r="5537" spans="1:10" s="273" customFormat="1" ht="15.75" customHeight="1" thickBot="1">
      <c r="A5537" s="706" t="s">
        <v>331</v>
      </c>
      <c r="B5537" s="707" t="s">
        <v>247</v>
      </c>
      <c r="C5537" s="692" t="s">
        <v>1816</v>
      </c>
      <c r="D5537" s="460">
        <v>0.4</v>
      </c>
      <c r="E5537" s="317">
        <f t="shared" si="2270"/>
        <v>0.45999999999999996</v>
      </c>
      <c r="F5537" s="691"/>
      <c r="G5537" s="126" t="s">
        <v>200</v>
      </c>
      <c r="H5537" s="192">
        <f t="shared" ref="H5537" si="2290">F5537*D5537</f>
        <v>0</v>
      </c>
      <c r="I5537" s="201">
        <f t="shared" ref="I5537" si="2291">F5537*E5537</f>
        <v>0</v>
      </c>
      <c r="J5537" s="78"/>
    </row>
    <row r="5538" spans="1:10" s="273" customFormat="1" ht="15.75" customHeight="1" thickBot="1">
      <c r="A5538" s="706" t="s">
        <v>331</v>
      </c>
      <c r="B5538" s="707" t="s">
        <v>247</v>
      </c>
      <c r="C5538" s="692" t="s">
        <v>1328</v>
      </c>
      <c r="D5538" s="460">
        <v>0.4</v>
      </c>
      <c r="E5538" s="317">
        <f t="shared" si="2270"/>
        <v>0.45999999999999996</v>
      </c>
      <c r="F5538" s="691"/>
      <c r="G5538" s="126" t="s">
        <v>200</v>
      </c>
      <c r="H5538" s="192">
        <f t="shared" ref="H5538" si="2292">F5538*D5538</f>
        <v>0</v>
      </c>
      <c r="I5538" s="201">
        <f t="shared" ref="I5538" si="2293">F5538*E5538</f>
        <v>0</v>
      </c>
      <c r="J5538" s="78"/>
    </row>
    <row r="5539" spans="1:10" s="273" customFormat="1" ht="15.75" customHeight="1" thickBot="1">
      <c r="A5539" s="706" t="s">
        <v>331</v>
      </c>
      <c r="B5539" s="707" t="s">
        <v>247</v>
      </c>
      <c r="C5539" s="692" t="s">
        <v>1822</v>
      </c>
      <c r="D5539" s="460">
        <v>0.4</v>
      </c>
      <c r="E5539" s="317">
        <f t="shared" si="2270"/>
        <v>0.45999999999999996</v>
      </c>
      <c r="F5539" s="691"/>
      <c r="G5539" s="126" t="s">
        <v>200</v>
      </c>
      <c r="H5539" s="192">
        <f t="shared" si="2264"/>
        <v>0</v>
      </c>
      <c r="I5539" s="201">
        <f t="shared" si="2265"/>
        <v>0</v>
      </c>
      <c r="J5539" s="78"/>
    </row>
    <row r="5540" spans="1:10" s="273" customFormat="1" ht="15.75" customHeight="1" thickBot="1">
      <c r="A5540" s="706" t="s">
        <v>331</v>
      </c>
      <c r="B5540" s="707" t="s">
        <v>247</v>
      </c>
      <c r="C5540" s="692" t="s">
        <v>1366</v>
      </c>
      <c r="D5540" s="460">
        <v>0.4</v>
      </c>
      <c r="E5540" s="317">
        <f t="shared" si="2270"/>
        <v>0.45999999999999996</v>
      </c>
      <c r="F5540" s="691"/>
      <c r="G5540" s="126" t="s">
        <v>200</v>
      </c>
      <c r="H5540" s="192">
        <f t="shared" ref="H5540:H5541" si="2294">F5540*D5540</f>
        <v>0</v>
      </c>
      <c r="I5540" s="201">
        <f t="shared" ref="I5540:I5541" si="2295">F5540*E5540</f>
        <v>0</v>
      </c>
      <c r="J5540" s="78"/>
    </row>
    <row r="5541" spans="1:10" s="273" customFormat="1" ht="15.75" customHeight="1" thickBot="1">
      <c r="A5541" s="706" t="s">
        <v>331</v>
      </c>
      <c r="B5541" s="707" t="s">
        <v>247</v>
      </c>
      <c r="C5541" s="692" t="s">
        <v>1704</v>
      </c>
      <c r="D5541" s="460">
        <v>0.4</v>
      </c>
      <c r="E5541" s="317">
        <f t="shared" si="2270"/>
        <v>0.45999999999999996</v>
      </c>
      <c r="F5541" s="691"/>
      <c r="G5541" s="126" t="s">
        <v>200</v>
      </c>
      <c r="H5541" s="192">
        <f t="shared" si="2294"/>
        <v>0</v>
      </c>
      <c r="I5541" s="201">
        <f t="shared" si="2295"/>
        <v>0</v>
      </c>
      <c r="J5541" s="78"/>
    </row>
    <row r="5542" spans="1:10" s="273" customFormat="1" ht="15.75" customHeight="1" thickBot="1">
      <c r="A5542" s="706" t="s">
        <v>331</v>
      </c>
      <c r="B5542" s="707" t="s">
        <v>247</v>
      </c>
      <c r="C5542" s="692" t="s">
        <v>1610</v>
      </c>
      <c r="D5542" s="460">
        <v>0.4</v>
      </c>
      <c r="E5542" s="317">
        <f t="shared" si="2270"/>
        <v>0.45999999999999996</v>
      </c>
      <c r="F5542" s="691"/>
      <c r="G5542" s="126" t="s">
        <v>200</v>
      </c>
      <c r="H5542" s="192">
        <f t="shared" ref="H5542" si="2296">F5542*D5542</f>
        <v>0</v>
      </c>
      <c r="I5542" s="201">
        <f t="shared" ref="I5542" si="2297">F5542*E5542</f>
        <v>0</v>
      </c>
      <c r="J5542" s="78"/>
    </row>
    <row r="5543" spans="1:10" s="273" customFormat="1" ht="15.75" customHeight="1" thickBot="1">
      <c r="A5543" s="706" t="s">
        <v>331</v>
      </c>
      <c r="B5543" s="707" t="s">
        <v>247</v>
      </c>
      <c r="C5543" s="692" t="s">
        <v>1981</v>
      </c>
      <c r="D5543" s="460">
        <v>0.4</v>
      </c>
      <c r="E5543" s="317">
        <f t="shared" ref="E5543" si="2298">D5543*1.15</f>
        <v>0.45999999999999996</v>
      </c>
      <c r="F5543" s="691"/>
      <c r="G5543" s="126" t="s">
        <v>200</v>
      </c>
      <c r="H5543" s="192">
        <f t="shared" ref="H5543" si="2299">F5543*D5543</f>
        <v>0</v>
      </c>
      <c r="I5543" s="201">
        <f t="shared" ref="I5543" si="2300">F5543*E5543</f>
        <v>0</v>
      </c>
      <c r="J5543" s="78"/>
    </row>
    <row r="5544" spans="1:10" s="273" customFormat="1" ht="15.75" customHeight="1" thickBot="1">
      <c r="A5544" s="706" t="s">
        <v>331</v>
      </c>
      <c r="B5544" s="707" t="s">
        <v>247</v>
      </c>
      <c r="C5544" s="692" t="s">
        <v>1702</v>
      </c>
      <c r="D5544" s="460">
        <v>0.4</v>
      </c>
      <c r="E5544" s="317">
        <f t="shared" si="2270"/>
        <v>0.45999999999999996</v>
      </c>
      <c r="F5544" s="691"/>
      <c r="G5544" s="126" t="s">
        <v>200</v>
      </c>
      <c r="H5544" s="192">
        <f t="shared" ref="H5544" si="2301">F5544*D5544</f>
        <v>0</v>
      </c>
      <c r="I5544" s="201">
        <f t="shared" ref="I5544" si="2302">F5544*E5544</f>
        <v>0</v>
      </c>
      <c r="J5544" s="78"/>
    </row>
    <row r="5545" spans="1:10" s="273" customFormat="1" ht="15.75" customHeight="1" thickBot="1">
      <c r="A5545" s="706" t="s">
        <v>331</v>
      </c>
      <c r="B5545" s="707" t="s">
        <v>247</v>
      </c>
      <c r="C5545" s="692" t="s">
        <v>1703</v>
      </c>
      <c r="D5545" s="460">
        <v>0.4</v>
      </c>
      <c r="E5545" s="317">
        <f t="shared" si="2270"/>
        <v>0.45999999999999996</v>
      </c>
      <c r="F5545" s="691"/>
      <c r="G5545" s="126" t="s">
        <v>200</v>
      </c>
      <c r="H5545" s="192">
        <f t="shared" ref="H5545:H5551" si="2303">F5545*D5545</f>
        <v>0</v>
      </c>
      <c r="I5545" s="201">
        <f t="shared" ref="I5545:I5551" si="2304">F5545*E5545</f>
        <v>0</v>
      </c>
      <c r="J5545" s="78"/>
    </row>
    <row r="5546" spans="1:10" s="273" customFormat="1" ht="15.75" customHeight="1" thickBot="1">
      <c r="A5546" s="706" t="s">
        <v>331</v>
      </c>
      <c r="B5546" s="707" t="s">
        <v>247</v>
      </c>
      <c r="C5546" s="692" t="s">
        <v>1817</v>
      </c>
      <c r="D5546" s="460">
        <v>0.4</v>
      </c>
      <c r="E5546" s="317">
        <f t="shared" si="2270"/>
        <v>0.45999999999999996</v>
      </c>
      <c r="F5546" s="691"/>
      <c r="G5546" s="126" t="s">
        <v>200</v>
      </c>
      <c r="H5546" s="192">
        <f t="shared" si="2303"/>
        <v>0</v>
      </c>
      <c r="I5546" s="201">
        <f t="shared" si="2304"/>
        <v>0</v>
      </c>
      <c r="J5546" s="78"/>
    </row>
    <row r="5547" spans="1:10" s="273" customFormat="1" ht="15.75" customHeight="1" thickBot="1">
      <c r="A5547" s="706" t="s">
        <v>331</v>
      </c>
      <c r="B5547" s="707" t="s">
        <v>247</v>
      </c>
      <c r="C5547" s="692" t="s">
        <v>1819</v>
      </c>
      <c r="D5547" s="460">
        <v>0.4</v>
      </c>
      <c r="E5547" s="317">
        <f t="shared" si="2270"/>
        <v>0.45999999999999996</v>
      </c>
      <c r="F5547" s="691"/>
      <c r="G5547" s="126" t="s">
        <v>200</v>
      </c>
      <c r="H5547" s="192">
        <f t="shared" si="2303"/>
        <v>0</v>
      </c>
      <c r="I5547" s="201">
        <f t="shared" si="2304"/>
        <v>0</v>
      </c>
      <c r="J5547" s="78"/>
    </row>
    <row r="5548" spans="1:10" s="273" customFormat="1" ht="15.75" customHeight="1" thickBot="1">
      <c r="A5548" s="706" t="s">
        <v>331</v>
      </c>
      <c r="B5548" s="707" t="s">
        <v>247</v>
      </c>
      <c r="C5548" s="692" t="s">
        <v>1818</v>
      </c>
      <c r="D5548" s="460">
        <v>0.4</v>
      </c>
      <c r="E5548" s="317">
        <f t="shared" si="2270"/>
        <v>0.45999999999999996</v>
      </c>
      <c r="F5548" s="691"/>
      <c r="G5548" s="126" t="s">
        <v>200</v>
      </c>
      <c r="H5548" s="192">
        <f t="shared" ref="H5548" si="2305">F5548*D5548</f>
        <v>0</v>
      </c>
      <c r="I5548" s="201">
        <f t="shared" ref="I5548" si="2306">F5548*E5548</f>
        <v>0</v>
      </c>
      <c r="J5548" s="78"/>
    </row>
    <row r="5549" spans="1:10" s="273" customFormat="1" ht="15.75" customHeight="1" thickBot="1">
      <c r="A5549" s="706" t="s">
        <v>331</v>
      </c>
      <c r="B5549" s="707" t="s">
        <v>247</v>
      </c>
      <c r="C5549" s="692" t="s">
        <v>2111</v>
      </c>
      <c r="D5549" s="460">
        <v>0.4</v>
      </c>
      <c r="E5549" s="317">
        <f t="shared" si="2270"/>
        <v>0.45999999999999996</v>
      </c>
      <c r="F5549" s="691"/>
      <c r="G5549" s="126" t="s">
        <v>200</v>
      </c>
      <c r="H5549" s="192">
        <f t="shared" si="2303"/>
        <v>0</v>
      </c>
      <c r="I5549" s="201">
        <f t="shared" si="2304"/>
        <v>0</v>
      </c>
      <c r="J5549" s="78"/>
    </row>
    <row r="5550" spans="1:10" s="273" customFormat="1" ht="15.75" customHeight="1" thickBot="1">
      <c r="A5550" s="706" t="s">
        <v>331</v>
      </c>
      <c r="B5550" s="707" t="s">
        <v>247</v>
      </c>
      <c r="C5550" s="692" t="s">
        <v>2110</v>
      </c>
      <c r="D5550" s="460">
        <v>0.4</v>
      </c>
      <c r="E5550" s="317">
        <f t="shared" si="2270"/>
        <v>0.45999999999999996</v>
      </c>
      <c r="F5550" s="691"/>
      <c r="G5550" s="126" t="s">
        <v>200</v>
      </c>
      <c r="H5550" s="192">
        <f t="shared" si="2303"/>
        <v>0</v>
      </c>
      <c r="I5550" s="201">
        <f t="shared" si="2304"/>
        <v>0</v>
      </c>
      <c r="J5550" s="78"/>
    </row>
    <row r="5551" spans="1:10" s="273" customFormat="1" ht="15.75" customHeight="1" thickBot="1">
      <c r="A5551" s="706" t="s">
        <v>331</v>
      </c>
      <c r="B5551" s="707" t="s">
        <v>247</v>
      </c>
      <c r="C5551" s="692" t="s">
        <v>2112</v>
      </c>
      <c r="D5551" s="460">
        <v>0.4</v>
      </c>
      <c r="E5551" s="317">
        <f t="shared" si="2270"/>
        <v>0.45999999999999996</v>
      </c>
      <c r="F5551" s="691"/>
      <c r="G5551" s="126" t="s">
        <v>200</v>
      </c>
      <c r="H5551" s="192">
        <f t="shared" si="2303"/>
        <v>0</v>
      </c>
      <c r="I5551" s="201">
        <f t="shared" si="2304"/>
        <v>0</v>
      </c>
      <c r="J5551" s="78"/>
    </row>
    <row r="5552" spans="1:10" s="273" customFormat="1" ht="15.75" customHeight="1" thickBot="1">
      <c r="A5552" s="706" t="s">
        <v>331</v>
      </c>
      <c r="B5552" s="707" t="s">
        <v>247</v>
      </c>
      <c r="C5552" s="692" t="s">
        <v>591</v>
      </c>
      <c r="D5552" s="460">
        <v>0.4</v>
      </c>
      <c r="E5552" s="317">
        <f t="shared" si="2270"/>
        <v>0.45999999999999996</v>
      </c>
      <c r="F5552" s="691"/>
      <c r="G5552" s="126" t="s">
        <v>200</v>
      </c>
      <c r="H5552" s="192">
        <f t="shared" si="2264"/>
        <v>0</v>
      </c>
      <c r="I5552" s="201">
        <f t="shared" si="2265"/>
        <v>0</v>
      </c>
      <c r="J5552" s="78"/>
    </row>
    <row r="5553" spans="1:10" s="273" customFormat="1" ht="15.75" customHeight="1" thickBot="1">
      <c r="A5553" s="706" t="s">
        <v>331</v>
      </c>
      <c r="B5553" s="707" t="s">
        <v>247</v>
      </c>
      <c r="C5553" s="692" t="s">
        <v>819</v>
      </c>
      <c r="D5553" s="460">
        <v>0.4</v>
      </c>
      <c r="E5553" s="317">
        <f t="shared" si="2270"/>
        <v>0.45999999999999996</v>
      </c>
      <c r="F5553" s="691"/>
      <c r="G5553" s="126" t="s">
        <v>200</v>
      </c>
      <c r="H5553" s="192">
        <f t="shared" ref="H5553:H5595" si="2307">F5553*D5553</f>
        <v>0</v>
      </c>
      <c r="I5553" s="201">
        <f t="shared" ref="I5553:I5595" si="2308">F5553*E5553</f>
        <v>0</v>
      </c>
      <c r="J5553" s="78"/>
    </row>
    <row r="5554" spans="1:10" s="273" customFormat="1" ht="15.75" customHeight="1" thickBot="1">
      <c r="A5554" s="706" t="s">
        <v>331</v>
      </c>
      <c r="B5554" s="707" t="s">
        <v>247</v>
      </c>
      <c r="C5554" s="692" t="s">
        <v>818</v>
      </c>
      <c r="D5554" s="460">
        <v>0.4</v>
      </c>
      <c r="E5554" s="317">
        <f t="shared" si="2270"/>
        <v>0.45999999999999996</v>
      </c>
      <c r="F5554" s="691"/>
      <c r="G5554" s="126" t="s">
        <v>200</v>
      </c>
      <c r="H5554" s="192">
        <f t="shared" si="2307"/>
        <v>0</v>
      </c>
      <c r="I5554" s="201">
        <f t="shared" si="2308"/>
        <v>0</v>
      </c>
      <c r="J5554" s="78"/>
    </row>
    <row r="5555" spans="1:10" s="273" customFormat="1" ht="15.75" customHeight="1">
      <c r="A5555" s="706" t="s">
        <v>331</v>
      </c>
      <c r="B5555" s="707" t="s">
        <v>247</v>
      </c>
      <c r="C5555" s="692" t="s">
        <v>821</v>
      </c>
      <c r="D5555" s="460">
        <v>0.4</v>
      </c>
      <c r="E5555" s="317">
        <f t="shared" si="2270"/>
        <v>0.45999999999999996</v>
      </c>
      <c r="F5555" s="175"/>
      <c r="G5555" s="126" t="s">
        <v>200</v>
      </c>
      <c r="H5555" s="192">
        <f t="shared" si="2307"/>
        <v>0</v>
      </c>
      <c r="I5555" s="201">
        <f t="shared" si="2308"/>
        <v>0</v>
      </c>
      <c r="J5555" s="78"/>
    </row>
    <row r="5556" spans="1:10" s="412" customFormat="1" ht="15.75" customHeight="1">
      <c r="A5556" s="706" t="s">
        <v>1711</v>
      </c>
      <c r="B5556" s="707" t="s">
        <v>247</v>
      </c>
      <c r="C5556" s="692" t="s">
        <v>1712</v>
      </c>
      <c r="D5556" s="460">
        <v>0.4</v>
      </c>
      <c r="E5556" s="317">
        <f t="shared" si="2270"/>
        <v>0.45999999999999996</v>
      </c>
      <c r="F5556" s="175"/>
      <c r="G5556" s="126" t="s">
        <v>200</v>
      </c>
      <c r="H5556" s="201">
        <f t="shared" si="2307"/>
        <v>0</v>
      </c>
      <c r="I5556" s="201">
        <f t="shared" si="2308"/>
        <v>0</v>
      </c>
      <c r="J5556" s="78"/>
    </row>
    <row r="5557" spans="1:10" s="412" customFormat="1" ht="15.75" customHeight="1">
      <c r="A5557" s="706" t="s">
        <v>1711</v>
      </c>
      <c r="B5557" s="707" t="s">
        <v>247</v>
      </c>
      <c r="C5557" s="692" t="s">
        <v>1713</v>
      </c>
      <c r="D5557" s="460">
        <v>0.4</v>
      </c>
      <c r="E5557" s="317">
        <f t="shared" si="2270"/>
        <v>0.45999999999999996</v>
      </c>
      <c r="F5557" s="175"/>
      <c r="G5557" s="126" t="s">
        <v>200</v>
      </c>
      <c r="H5557" s="201">
        <f t="shared" si="2307"/>
        <v>0</v>
      </c>
      <c r="I5557" s="201">
        <f t="shared" si="2308"/>
        <v>0</v>
      </c>
      <c r="J5557" s="78"/>
    </row>
    <row r="5558" spans="1:10" s="412" customFormat="1" ht="15.75" customHeight="1" thickBot="1">
      <c r="A5558" s="706" t="s">
        <v>1711</v>
      </c>
      <c r="B5558" s="707" t="s">
        <v>247</v>
      </c>
      <c r="C5558" s="692" t="s">
        <v>2027</v>
      </c>
      <c r="D5558" s="460">
        <v>0.4</v>
      </c>
      <c r="E5558" s="317">
        <f t="shared" si="2270"/>
        <v>0.45999999999999996</v>
      </c>
      <c r="F5558" s="175"/>
      <c r="G5558" s="126" t="s">
        <v>200</v>
      </c>
      <c r="H5558" s="201">
        <f t="shared" si="2307"/>
        <v>0</v>
      </c>
      <c r="I5558" s="201">
        <f t="shared" si="2308"/>
        <v>0</v>
      </c>
      <c r="J5558" s="78"/>
    </row>
    <row r="5559" spans="1:10" s="240" customFormat="1" ht="15.75" customHeight="1" thickBot="1">
      <c r="A5559" s="706" t="s">
        <v>365</v>
      </c>
      <c r="B5559" s="707" t="s">
        <v>247</v>
      </c>
      <c r="C5559" s="692" t="s">
        <v>2028</v>
      </c>
      <c r="D5559" s="460">
        <v>0.4</v>
      </c>
      <c r="E5559" s="317">
        <f t="shared" ref="E5559" si="2309">D5559*1.15</f>
        <v>0.45999999999999996</v>
      </c>
      <c r="F5559" s="175"/>
      <c r="G5559" s="126" t="s">
        <v>200</v>
      </c>
      <c r="H5559" s="192">
        <f t="shared" ref="H5559" si="2310">F5559*D5559</f>
        <v>0</v>
      </c>
      <c r="I5559" s="201">
        <f t="shared" ref="I5559" si="2311">F5559*E5559</f>
        <v>0</v>
      </c>
      <c r="J5559" s="78"/>
    </row>
    <row r="5560" spans="1:10" s="240" customFormat="1" ht="15.75" customHeight="1" thickBot="1">
      <c r="A5560" s="706" t="s">
        <v>365</v>
      </c>
      <c r="B5560" s="707" t="s">
        <v>247</v>
      </c>
      <c r="C5560" s="692" t="s">
        <v>881</v>
      </c>
      <c r="D5560" s="460">
        <v>0.4</v>
      </c>
      <c r="E5560" s="317">
        <f t="shared" si="2270"/>
        <v>0.45999999999999996</v>
      </c>
      <c r="F5560" s="175"/>
      <c r="G5560" s="126" t="s">
        <v>200</v>
      </c>
      <c r="H5560" s="192">
        <f t="shared" si="2307"/>
        <v>0</v>
      </c>
      <c r="I5560" s="201">
        <f t="shared" si="2308"/>
        <v>0</v>
      </c>
      <c r="J5560" s="78"/>
    </row>
    <row r="5561" spans="1:10" s="240" customFormat="1" ht="15.75" customHeight="1" thickBot="1">
      <c r="A5561" s="706" t="s">
        <v>365</v>
      </c>
      <c r="B5561" s="707" t="s">
        <v>247</v>
      </c>
      <c r="C5561" s="692" t="s">
        <v>697</v>
      </c>
      <c r="D5561" s="460">
        <v>0.4</v>
      </c>
      <c r="E5561" s="317">
        <f t="shared" si="2270"/>
        <v>0.45999999999999996</v>
      </c>
      <c r="F5561" s="175"/>
      <c r="G5561" s="126" t="s">
        <v>200</v>
      </c>
      <c r="H5561" s="192">
        <f t="shared" si="2307"/>
        <v>0</v>
      </c>
      <c r="I5561" s="201">
        <f t="shared" si="2308"/>
        <v>0</v>
      </c>
      <c r="J5561" s="78"/>
    </row>
    <row r="5562" spans="1:10" s="240" customFormat="1" ht="15.75" customHeight="1" thickBot="1">
      <c r="A5562" s="706" t="s">
        <v>365</v>
      </c>
      <c r="B5562" s="707" t="s">
        <v>247</v>
      </c>
      <c r="C5562" s="692" t="s">
        <v>698</v>
      </c>
      <c r="D5562" s="460">
        <v>0.4</v>
      </c>
      <c r="E5562" s="317">
        <f t="shared" si="2270"/>
        <v>0.45999999999999996</v>
      </c>
      <c r="F5562" s="175"/>
      <c r="G5562" s="126" t="s">
        <v>200</v>
      </c>
      <c r="H5562" s="192">
        <f t="shared" si="2307"/>
        <v>0</v>
      </c>
      <c r="I5562" s="201">
        <f t="shared" si="2308"/>
        <v>0</v>
      </c>
      <c r="J5562" s="78"/>
    </row>
    <row r="5563" spans="1:10" s="240" customFormat="1" ht="15.75" hidden="1" customHeight="1" thickBot="1">
      <c r="A5563" s="706" t="s">
        <v>365</v>
      </c>
      <c r="B5563" s="707" t="s">
        <v>247</v>
      </c>
      <c r="C5563" s="692" t="s">
        <v>458</v>
      </c>
      <c r="D5563" s="460">
        <v>0.4</v>
      </c>
      <c r="E5563" s="317">
        <f t="shared" ref="E5563:E5631" si="2312">D5563*1.15</f>
        <v>0.45999999999999996</v>
      </c>
      <c r="F5563" s="175"/>
      <c r="G5563" s="126" t="s">
        <v>200</v>
      </c>
      <c r="H5563" s="192">
        <f t="shared" si="2307"/>
        <v>0</v>
      </c>
      <c r="I5563" s="201">
        <f t="shared" si="2308"/>
        <v>0</v>
      </c>
      <c r="J5563" s="78"/>
    </row>
    <row r="5564" spans="1:10" s="240" customFormat="1" ht="15.75" hidden="1" customHeight="1" thickBot="1">
      <c r="A5564" s="706" t="s">
        <v>365</v>
      </c>
      <c r="B5564" s="707" t="s">
        <v>247</v>
      </c>
      <c r="C5564" s="692" t="s">
        <v>457</v>
      </c>
      <c r="D5564" s="460">
        <v>0.4</v>
      </c>
      <c r="E5564" s="317">
        <f t="shared" si="2312"/>
        <v>0.45999999999999996</v>
      </c>
      <c r="F5564" s="175"/>
      <c r="G5564" s="126" t="s">
        <v>200</v>
      </c>
      <c r="H5564" s="192">
        <f t="shared" si="2307"/>
        <v>0</v>
      </c>
      <c r="I5564" s="201">
        <f t="shared" si="2308"/>
        <v>0</v>
      </c>
      <c r="J5564" s="78"/>
    </row>
    <row r="5565" spans="1:10" s="240" customFormat="1" ht="15.75" hidden="1" customHeight="1" thickBot="1">
      <c r="A5565" s="706" t="s">
        <v>365</v>
      </c>
      <c r="B5565" s="707" t="s">
        <v>247</v>
      </c>
      <c r="C5565" s="692" t="s">
        <v>462</v>
      </c>
      <c r="D5565" s="460">
        <v>0.4</v>
      </c>
      <c r="E5565" s="317">
        <f t="shared" si="2312"/>
        <v>0.45999999999999996</v>
      </c>
      <c r="F5565" s="138"/>
      <c r="G5565" s="126" t="s">
        <v>200</v>
      </c>
      <c r="H5565" s="192">
        <f t="shared" si="2307"/>
        <v>0</v>
      </c>
      <c r="I5565" s="201">
        <f t="shared" si="2308"/>
        <v>0</v>
      </c>
      <c r="J5565" s="78"/>
    </row>
    <row r="5566" spans="1:10" s="240" customFormat="1" ht="15.75" customHeight="1" thickBot="1">
      <c r="A5566" s="706" t="s">
        <v>365</v>
      </c>
      <c r="B5566" s="707" t="s">
        <v>247</v>
      </c>
      <c r="C5566" s="692" t="s">
        <v>831</v>
      </c>
      <c r="D5566" s="460">
        <v>0.4</v>
      </c>
      <c r="E5566" s="317">
        <f t="shared" si="2312"/>
        <v>0.45999999999999996</v>
      </c>
      <c r="F5566" s="138"/>
      <c r="G5566" s="126" t="s">
        <v>200</v>
      </c>
      <c r="H5566" s="192">
        <f t="shared" si="2307"/>
        <v>0</v>
      </c>
      <c r="I5566" s="201">
        <f t="shared" si="2308"/>
        <v>0</v>
      </c>
      <c r="J5566" s="78"/>
    </row>
    <row r="5567" spans="1:10" s="238" customFormat="1" ht="15.75" customHeight="1" thickBot="1">
      <c r="A5567" s="706" t="s">
        <v>332</v>
      </c>
      <c r="B5567" s="707" t="s">
        <v>247</v>
      </c>
      <c r="C5567" s="692" t="s">
        <v>1807</v>
      </c>
      <c r="D5567" s="460">
        <v>0.4</v>
      </c>
      <c r="E5567" s="317">
        <f t="shared" si="2312"/>
        <v>0.45999999999999996</v>
      </c>
      <c r="F5567" s="138"/>
      <c r="G5567" s="126" t="s">
        <v>200</v>
      </c>
      <c r="H5567" s="192">
        <f t="shared" ref="H5567" si="2313">F5567*D5567</f>
        <v>0</v>
      </c>
      <c r="I5567" s="201">
        <f t="shared" ref="I5567" si="2314">F5567*E5567</f>
        <v>0</v>
      </c>
      <c r="J5567" s="78"/>
    </row>
    <row r="5568" spans="1:10" s="238" customFormat="1" ht="15.75" customHeight="1" thickBot="1">
      <c r="A5568" s="706" t="s">
        <v>332</v>
      </c>
      <c r="B5568" s="707" t="s">
        <v>247</v>
      </c>
      <c r="C5568" s="692" t="s">
        <v>1808</v>
      </c>
      <c r="D5568" s="460">
        <v>0.4</v>
      </c>
      <c r="E5568" s="317">
        <f t="shared" si="2312"/>
        <v>0.45999999999999996</v>
      </c>
      <c r="F5568" s="138"/>
      <c r="G5568" s="126" t="s">
        <v>200</v>
      </c>
      <c r="H5568" s="192">
        <f t="shared" ref="H5568:H5570" si="2315">F5568*D5568</f>
        <v>0</v>
      </c>
      <c r="I5568" s="201">
        <f t="shared" ref="I5568:I5570" si="2316">F5568*E5568</f>
        <v>0</v>
      </c>
      <c r="J5568" s="78"/>
    </row>
    <row r="5569" spans="1:10" s="238" customFormat="1" ht="15.75" customHeight="1" thickBot="1">
      <c r="A5569" s="706" t="s">
        <v>332</v>
      </c>
      <c r="B5569" s="707" t="s">
        <v>247</v>
      </c>
      <c r="C5569" s="692" t="s">
        <v>1996</v>
      </c>
      <c r="D5569" s="460">
        <v>0.4</v>
      </c>
      <c r="E5569" s="317">
        <f t="shared" si="2312"/>
        <v>0.45999999999999996</v>
      </c>
      <c r="F5569" s="138"/>
      <c r="G5569" s="126" t="s">
        <v>200</v>
      </c>
      <c r="H5569" s="192">
        <f t="shared" ref="H5569" si="2317">F5569*D5569</f>
        <v>0</v>
      </c>
      <c r="I5569" s="201">
        <f t="shared" ref="I5569" si="2318">F5569*E5569</f>
        <v>0</v>
      </c>
      <c r="J5569" s="78"/>
    </row>
    <row r="5570" spans="1:10" s="238" customFormat="1" ht="15.75" customHeight="1" thickBot="1">
      <c r="A5570" s="706" t="s">
        <v>332</v>
      </c>
      <c r="B5570" s="707" t="s">
        <v>247</v>
      </c>
      <c r="C5570" s="692" t="s">
        <v>1990</v>
      </c>
      <c r="D5570" s="460">
        <v>0.4</v>
      </c>
      <c r="E5570" s="317">
        <f t="shared" ref="E5570" si="2319">D5570*1.15</f>
        <v>0.45999999999999996</v>
      </c>
      <c r="F5570" s="138"/>
      <c r="G5570" s="126" t="s">
        <v>200</v>
      </c>
      <c r="H5570" s="192">
        <f t="shared" si="2315"/>
        <v>0</v>
      </c>
      <c r="I5570" s="201">
        <f t="shared" si="2316"/>
        <v>0</v>
      </c>
      <c r="J5570" s="78"/>
    </row>
    <row r="5571" spans="1:10" s="238" customFormat="1" ht="15.75" customHeight="1" thickBot="1">
      <c r="A5571" s="706" t="s">
        <v>332</v>
      </c>
      <c r="B5571" s="707" t="s">
        <v>247</v>
      </c>
      <c r="C5571" s="692" t="s">
        <v>1809</v>
      </c>
      <c r="D5571" s="460">
        <v>0.4</v>
      </c>
      <c r="E5571" s="317">
        <f t="shared" ref="E5571" si="2320">D5571*1.15</f>
        <v>0.45999999999999996</v>
      </c>
      <c r="F5571" s="138"/>
      <c r="G5571" s="126" t="s">
        <v>200</v>
      </c>
      <c r="H5571" s="192">
        <f t="shared" ref="H5571" si="2321">F5571*D5571</f>
        <v>0</v>
      </c>
      <c r="I5571" s="201">
        <f t="shared" ref="I5571" si="2322">F5571*E5571</f>
        <v>0</v>
      </c>
      <c r="J5571" s="78"/>
    </row>
    <row r="5572" spans="1:10" s="238" customFormat="1" ht="15.75" customHeight="1" thickBot="1">
      <c r="A5572" s="706" t="s">
        <v>332</v>
      </c>
      <c r="B5572" s="707" t="s">
        <v>247</v>
      </c>
      <c r="C5572" s="692" t="s">
        <v>1810</v>
      </c>
      <c r="D5572" s="460">
        <v>0.4</v>
      </c>
      <c r="E5572" s="317">
        <f t="shared" si="2312"/>
        <v>0.45999999999999996</v>
      </c>
      <c r="F5572" s="138"/>
      <c r="G5572" s="126" t="s">
        <v>200</v>
      </c>
      <c r="H5572" s="192">
        <f t="shared" ref="H5572:H5573" si="2323">F5572*D5572</f>
        <v>0</v>
      </c>
      <c r="I5572" s="201">
        <f t="shared" ref="I5572:I5573" si="2324">F5572*E5572</f>
        <v>0</v>
      </c>
      <c r="J5572" s="78"/>
    </row>
    <row r="5573" spans="1:10" s="238" customFormat="1" ht="15.75" customHeight="1" thickBot="1">
      <c r="A5573" s="706" t="s">
        <v>332</v>
      </c>
      <c r="B5573" s="707" t="s">
        <v>247</v>
      </c>
      <c r="C5573" s="692" t="s">
        <v>1811</v>
      </c>
      <c r="D5573" s="460">
        <v>0.4</v>
      </c>
      <c r="E5573" s="317">
        <f t="shared" si="2312"/>
        <v>0.45999999999999996</v>
      </c>
      <c r="F5573" s="138"/>
      <c r="G5573" s="126" t="s">
        <v>200</v>
      </c>
      <c r="H5573" s="192">
        <f t="shared" si="2323"/>
        <v>0</v>
      </c>
      <c r="I5573" s="201">
        <f t="shared" si="2324"/>
        <v>0</v>
      </c>
      <c r="J5573" s="78"/>
    </row>
    <row r="5574" spans="1:10" s="238" customFormat="1" ht="15.75" customHeight="1" thickBot="1">
      <c r="A5574" s="706" t="s">
        <v>332</v>
      </c>
      <c r="B5574" s="707" t="s">
        <v>247</v>
      </c>
      <c r="C5574" s="692" t="s">
        <v>882</v>
      </c>
      <c r="D5574" s="460">
        <v>0.4</v>
      </c>
      <c r="E5574" s="317">
        <f t="shared" si="2312"/>
        <v>0.45999999999999996</v>
      </c>
      <c r="F5574" s="138"/>
      <c r="G5574" s="126" t="s">
        <v>200</v>
      </c>
      <c r="H5574" s="192">
        <f t="shared" si="2307"/>
        <v>0</v>
      </c>
      <c r="I5574" s="201">
        <f t="shared" si="2308"/>
        <v>0</v>
      </c>
      <c r="J5574" s="78"/>
    </row>
    <row r="5575" spans="1:10" s="238" customFormat="1" ht="15.75" customHeight="1" thickBot="1">
      <c r="A5575" s="706" t="s">
        <v>332</v>
      </c>
      <c r="B5575" s="707" t="s">
        <v>247</v>
      </c>
      <c r="C5575" s="692" t="s">
        <v>1153</v>
      </c>
      <c r="D5575" s="460">
        <v>0.4</v>
      </c>
      <c r="E5575" s="317">
        <f t="shared" si="2312"/>
        <v>0.45999999999999996</v>
      </c>
      <c r="F5575" s="138"/>
      <c r="G5575" s="126" t="s">
        <v>200</v>
      </c>
      <c r="H5575" s="192">
        <f t="shared" si="2307"/>
        <v>0</v>
      </c>
      <c r="I5575" s="201">
        <f t="shared" si="2308"/>
        <v>0</v>
      </c>
      <c r="J5575" s="78"/>
    </row>
    <row r="5576" spans="1:10" s="238" customFormat="1" ht="15.75" customHeight="1" thickBot="1">
      <c r="A5576" s="706" t="s">
        <v>332</v>
      </c>
      <c r="B5576" s="707" t="s">
        <v>247</v>
      </c>
      <c r="C5576" s="692" t="s">
        <v>1812</v>
      </c>
      <c r="D5576" s="460">
        <v>0.4</v>
      </c>
      <c r="E5576" s="317">
        <f t="shared" si="2312"/>
        <v>0.45999999999999996</v>
      </c>
      <c r="F5576" s="138"/>
      <c r="G5576" s="126" t="s">
        <v>200</v>
      </c>
      <c r="H5576" s="192">
        <f t="shared" si="2307"/>
        <v>0</v>
      </c>
      <c r="I5576" s="201">
        <f t="shared" si="2308"/>
        <v>0</v>
      </c>
      <c r="J5576" s="78"/>
    </row>
    <row r="5577" spans="1:10" s="238" customFormat="1" ht="15.75" customHeight="1" thickBot="1">
      <c r="A5577" s="706" t="s">
        <v>332</v>
      </c>
      <c r="B5577" s="707" t="s">
        <v>247</v>
      </c>
      <c r="C5577" s="692" t="s">
        <v>1813</v>
      </c>
      <c r="D5577" s="460">
        <v>0.4</v>
      </c>
      <c r="E5577" s="317">
        <f t="shared" si="2312"/>
        <v>0.45999999999999996</v>
      </c>
      <c r="F5577" s="138"/>
      <c r="G5577" s="126" t="s">
        <v>200</v>
      </c>
      <c r="H5577" s="192">
        <f t="shared" ref="H5577" si="2325">F5577*D5577</f>
        <v>0</v>
      </c>
      <c r="I5577" s="201">
        <f t="shared" ref="I5577" si="2326">F5577*E5577</f>
        <v>0</v>
      </c>
      <c r="J5577" s="78"/>
    </row>
    <row r="5578" spans="1:10" s="238" customFormat="1" ht="15.75" customHeight="1" thickBot="1">
      <c r="A5578" s="706" t="s">
        <v>332</v>
      </c>
      <c r="B5578" s="707" t="s">
        <v>247</v>
      </c>
      <c r="C5578" s="692" t="s">
        <v>1329</v>
      </c>
      <c r="D5578" s="460">
        <v>0.4</v>
      </c>
      <c r="E5578" s="317">
        <f t="shared" si="2312"/>
        <v>0.45999999999999996</v>
      </c>
      <c r="F5578" s="138"/>
      <c r="G5578" s="126" t="s">
        <v>200</v>
      </c>
      <c r="H5578" s="192">
        <f t="shared" ref="H5578:H5586" si="2327">F5578*D5578</f>
        <v>0</v>
      </c>
      <c r="I5578" s="201">
        <f t="shared" ref="I5578:I5586" si="2328">F5578*E5578</f>
        <v>0</v>
      </c>
      <c r="J5578" s="78"/>
    </row>
    <row r="5579" spans="1:10" s="238" customFormat="1" ht="15.75" customHeight="1" thickBot="1">
      <c r="A5579" s="706" t="s">
        <v>332</v>
      </c>
      <c r="B5579" s="707" t="s">
        <v>247</v>
      </c>
      <c r="C5579" s="692" t="s">
        <v>1806</v>
      </c>
      <c r="D5579" s="460">
        <v>0.4</v>
      </c>
      <c r="E5579" s="317">
        <f t="shared" si="2312"/>
        <v>0.45999999999999996</v>
      </c>
      <c r="F5579" s="138"/>
      <c r="G5579" s="126" t="s">
        <v>200</v>
      </c>
      <c r="H5579" s="192">
        <f t="shared" si="2327"/>
        <v>0</v>
      </c>
      <c r="I5579" s="201">
        <f t="shared" si="2328"/>
        <v>0</v>
      </c>
      <c r="J5579" s="78"/>
    </row>
    <row r="5580" spans="1:10" s="238" customFormat="1" ht="15.75" customHeight="1" thickBot="1">
      <c r="A5580" s="706" t="s">
        <v>332</v>
      </c>
      <c r="B5580" s="707" t="s">
        <v>247</v>
      </c>
      <c r="C5580" s="692" t="s">
        <v>2113</v>
      </c>
      <c r="D5580" s="460">
        <v>0.4</v>
      </c>
      <c r="E5580" s="317">
        <f t="shared" si="2312"/>
        <v>0.45999999999999996</v>
      </c>
      <c r="F5580" s="138"/>
      <c r="G5580" s="126" t="s">
        <v>200</v>
      </c>
      <c r="H5580" s="192">
        <f t="shared" si="2327"/>
        <v>0</v>
      </c>
      <c r="I5580" s="201">
        <f t="shared" si="2328"/>
        <v>0</v>
      </c>
      <c r="J5580" s="78"/>
    </row>
    <row r="5581" spans="1:10" s="238" customFormat="1" ht="15.75" customHeight="1" thickBot="1">
      <c r="A5581" s="706" t="s">
        <v>332</v>
      </c>
      <c r="B5581" s="707" t="s">
        <v>247</v>
      </c>
      <c r="C5581" s="692" t="s">
        <v>2114</v>
      </c>
      <c r="D5581" s="460">
        <v>0.4</v>
      </c>
      <c r="E5581" s="317">
        <f t="shared" si="2312"/>
        <v>0.45999999999999996</v>
      </c>
      <c r="F5581" s="138"/>
      <c r="G5581" s="126" t="s">
        <v>200</v>
      </c>
      <c r="H5581" s="192">
        <f t="shared" si="2327"/>
        <v>0</v>
      </c>
      <c r="I5581" s="201">
        <f t="shared" si="2328"/>
        <v>0</v>
      </c>
      <c r="J5581" s="78"/>
    </row>
    <row r="5582" spans="1:10" s="238" customFormat="1" ht="15.75" customHeight="1" thickBot="1">
      <c r="A5582" s="706" t="s">
        <v>332</v>
      </c>
      <c r="B5582" s="707" t="s">
        <v>247</v>
      </c>
      <c r="C5582" s="692" t="s">
        <v>2115</v>
      </c>
      <c r="D5582" s="460">
        <v>0.4</v>
      </c>
      <c r="E5582" s="317">
        <f t="shared" si="2312"/>
        <v>0.45999999999999996</v>
      </c>
      <c r="F5582" s="138"/>
      <c r="G5582" s="126" t="s">
        <v>200</v>
      </c>
      <c r="H5582" s="192">
        <f t="shared" si="2327"/>
        <v>0</v>
      </c>
      <c r="I5582" s="201">
        <f t="shared" si="2328"/>
        <v>0</v>
      </c>
      <c r="J5582" s="78"/>
    </row>
    <row r="5583" spans="1:10" s="238" customFormat="1" ht="15.75" customHeight="1" thickBot="1">
      <c r="A5583" s="706" t="s">
        <v>332</v>
      </c>
      <c r="B5583" s="707" t="s">
        <v>247</v>
      </c>
      <c r="C5583" s="692" t="s">
        <v>2118</v>
      </c>
      <c r="D5583" s="460">
        <v>0.4</v>
      </c>
      <c r="E5583" s="317">
        <f t="shared" si="2312"/>
        <v>0.45999999999999996</v>
      </c>
      <c r="F5583" s="138"/>
      <c r="G5583" s="126" t="s">
        <v>200</v>
      </c>
      <c r="H5583" s="192">
        <f t="shared" si="2327"/>
        <v>0</v>
      </c>
      <c r="I5583" s="201">
        <f t="shared" si="2328"/>
        <v>0</v>
      </c>
      <c r="J5583" s="78"/>
    </row>
    <row r="5584" spans="1:10" s="238" customFormat="1" ht="15.75" customHeight="1" thickBot="1">
      <c r="A5584" s="706" t="s">
        <v>332</v>
      </c>
      <c r="B5584" s="707" t="s">
        <v>247</v>
      </c>
      <c r="C5584" s="692" t="s">
        <v>2119</v>
      </c>
      <c r="D5584" s="460">
        <v>0.4</v>
      </c>
      <c r="E5584" s="317">
        <f t="shared" si="2312"/>
        <v>0.45999999999999996</v>
      </c>
      <c r="F5584" s="138"/>
      <c r="G5584" s="126" t="s">
        <v>200</v>
      </c>
      <c r="H5584" s="192">
        <f t="shared" si="2327"/>
        <v>0</v>
      </c>
      <c r="I5584" s="201">
        <f t="shared" si="2328"/>
        <v>0</v>
      </c>
      <c r="J5584" s="78"/>
    </row>
    <row r="5585" spans="1:10" s="238" customFormat="1" ht="15.75" customHeight="1" thickBot="1">
      <c r="A5585" s="706" t="s">
        <v>332</v>
      </c>
      <c r="B5585" s="707" t="s">
        <v>247</v>
      </c>
      <c r="C5585" s="692" t="s">
        <v>2116</v>
      </c>
      <c r="D5585" s="460">
        <v>0.4</v>
      </c>
      <c r="E5585" s="317">
        <f t="shared" si="2312"/>
        <v>0.45999999999999996</v>
      </c>
      <c r="F5585" s="138"/>
      <c r="G5585" s="126" t="s">
        <v>200</v>
      </c>
      <c r="H5585" s="192">
        <f t="shared" si="2327"/>
        <v>0</v>
      </c>
      <c r="I5585" s="201">
        <f t="shared" si="2328"/>
        <v>0</v>
      </c>
      <c r="J5585" s="78"/>
    </row>
    <row r="5586" spans="1:10" s="238" customFormat="1" ht="15.75" customHeight="1" thickBot="1">
      <c r="A5586" s="706" t="s">
        <v>332</v>
      </c>
      <c r="B5586" s="707" t="s">
        <v>247</v>
      </c>
      <c r="C5586" s="692" t="s">
        <v>2117</v>
      </c>
      <c r="D5586" s="460">
        <v>0.4</v>
      </c>
      <c r="E5586" s="317">
        <f t="shared" si="2312"/>
        <v>0.45999999999999996</v>
      </c>
      <c r="F5586" s="138"/>
      <c r="G5586" s="126" t="s">
        <v>200</v>
      </c>
      <c r="H5586" s="192">
        <f t="shared" si="2327"/>
        <v>0</v>
      </c>
      <c r="I5586" s="201">
        <f t="shared" si="2328"/>
        <v>0</v>
      </c>
      <c r="J5586" s="78"/>
    </row>
    <row r="5587" spans="1:10" s="238" customFormat="1" ht="15.75" customHeight="1" thickBot="1">
      <c r="A5587" s="706" t="s">
        <v>332</v>
      </c>
      <c r="B5587" s="707" t="s">
        <v>247</v>
      </c>
      <c r="C5587" s="692" t="s">
        <v>1991</v>
      </c>
      <c r="D5587" s="460">
        <v>0.4</v>
      </c>
      <c r="E5587" s="317">
        <f t="shared" ref="E5587:E5588" si="2329">D5587*1.15</f>
        <v>0.45999999999999996</v>
      </c>
      <c r="F5587" s="138"/>
      <c r="G5587" s="126" t="s">
        <v>200</v>
      </c>
      <c r="H5587" s="192">
        <f t="shared" ref="H5587:H5588" si="2330">F5587*D5587</f>
        <v>0</v>
      </c>
      <c r="I5587" s="201">
        <f t="shared" ref="I5587:I5588" si="2331">F5587*E5587</f>
        <v>0</v>
      </c>
      <c r="J5587" s="78"/>
    </row>
    <row r="5588" spans="1:10" s="238" customFormat="1" ht="15.75" customHeight="1" thickBot="1">
      <c r="A5588" s="706" t="s">
        <v>332</v>
      </c>
      <c r="B5588" s="707" t="s">
        <v>247</v>
      </c>
      <c r="C5588" s="692" t="s">
        <v>1992</v>
      </c>
      <c r="D5588" s="460">
        <v>0.4</v>
      </c>
      <c r="E5588" s="317">
        <f t="shared" si="2329"/>
        <v>0.45999999999999996</v>
      </c>
      <c r="F5588" s="138"/>
      <c r="G5588" s="126" t="s">
        <v>200</v>
      </c>
      <c r="H5588" s="192">
        <f t="shared" si="2330"/>
        <v>0</v>
      </c>
      <c r="I5588" s="201">
        <f t="shared" si="2331"/>
        <v>0</v>
      </c>
      <c r="J5588" s="78"/>
    </row>
    <row r="5589" spans="1:10" s="238" customFormat="1" ht="15.75" customHeight="1" thickBot="1">
      <c r="A5589" s="706" t="s">
        <v>332</v>
      </c>
      <c r="B5589" s="707" t="s">
        <v>247</v>
      </c>
      <c r="C5589" s="692" t="s">
        <v>1993</v>
      </c>
      <c r="D5589" s="460">
        <v>0.4</v>
      </c>
      <c r="E5589" s="317">
        <f t="shared" ref="E5589" si="2332">D5589*1.15</f>
        <v>0.45999999999999996</v>
      </c>
      <c r="F5589" s="138"/>
      <c r="G5589" s="126" t="s">
        <v>200</v>
      </c>
      <c r="H5589" s="192">
        <f t="shared" ref="H5589" si="2333">F5589*D5589</f>
        <v>0</v>
      </c>
      <c r="I5589" s="201">
        <f t="shared" ref="I5589" si="2334">F5589*E5589</f>
        <v>0</v>
      </c>
      <c r="J5589" s="78"/>
    </row>
    <row r="5590" spans="1:10" s="238" customFormat="1" ht="15.75" customHeight="1" thickBot="1">
      <c r="A5590" s="706" t="s">
        <v>332</v>
      </c>
      <c r="B5590" s="707" t="s">
        <v>247</v>
      </c>
      <c r="C5590" s="692" t="s">
        <v>786</v>
      </c>
      <c r="D5590" s="460">
        <v>0.4</v>
      </c>
      <c r="E5590" s="317">
        <f t="shared" si="2312"/>
        <v>0.45999999999999996</v>
      </c>
      <c r="F5590" s="138"/>
      <c r="G5590" s="126" t="s">
        <v>200</v>
      </c>
      <c r="H5590" s="192">
        <f t="shared" si="2307"/>
        <v>0</v>
      </c>
      <c r="I5590" s="201">
        <f t="shared" si="2308"/>
        <v>0</v>
      </c>
      <c r="J5590" s="78"/>
    </row>
    <row r="5591" spans="1:10" s="238" customFormat="1" ht="15.75" customHeight="1" thickBot="1">
      <c r="A5591" s="706" t="s">
        <v>332</v>
      </c>
      <c r="B5591" s="707" t="s">
        <v>247</v>
      </c>
      <c r="C5591" s="692" t="s">
        <v>1518</v>
      </c>
      <c r="D5591" s="460">
        <v>0.4</v>
      </c>
      <c r="E5591" s="317">
        <f t="shared" si="2312"/>
        <v>0.45999999999999996</v>
      </c>
      <c r="F5591" s="138"/>
      <c r="G5591" s="126" t="s">
        <v>200</v>
      </c>
      <c r="H5591" s="192">
        <f t="shared" si="2307"/>
        <v>0</v>
      </c>
      <c r="I5591" s="201">
        <f t="shared" si="2308"/>
        <v>0</v>
      </c>
      <c r="J5591" s="78"/>
    </row>
    <row r="5592" spans="1:10" s="238" customFormat="1" ht="15.75" customHeight="1" thickBot="1">
      <c r="A5592" s="706" t="s">
        <v>332</v>
      </c>
      <c r="B5592" s="707" t="s">
        <v>247</v>
      </c>
      <c r="C5592" s="692" t="s">
        <v>1194</v>
      </c>
      <c r="D5592" s="460">
        <v>0.4</v>
      </c>
      <c r="E5592" s="317">
        <f t="shared" si="2312"/>
        <v>0.45999999999999996</v>
      </c>
      <c r="F5592" s="138"/>
      <c r="G5592" s="126" t="s">
        <v>200</v>
      </c>
      <c r="H5592" s="192">
        <f t="shared" si="2307"/>
        <v>0</v>
      </c>
      <c r="I5592" s="201">
        <f t="shared" si="2308"/>
        <v>0</v>
      </c>
      <c r="J5592" s="78"/>
    </row>
    <row r="5593" spans="1:10" s="238" customFormat="1" ht="15.75" customHeight="1" thickBot="1">
      <c r="A5593" s="706" t="s">
        <v>332</v>
      </c>
      <c r="B5593" s="707" t="s">
        <v>247</v>
      </c>
      <c r="C5593" s="692" t="s">
        <v>1154</v>
      </c>
      <c r="D5593" s="460">
        <v>0.4</v>
      </c>
      <c r="E5593" s="317">
        <f t="shared" si="2312"/>
        <v>0.45999999999999996</v>
      </c>
      <c r="F5593" s="138"/>
      <c r="G5593" s="126" t="s">
        <v>200</v>
      </c>
      <c r="H5593" s="192">
        <f t="shared" si="2307"/>
        <v>0</v>
      </c>
      <c r="I5593" s="201">
        <f t="shared" si="2308"/>
        <v>0</v>
      </c>
      <c r="J5593" s="78"/>
    </row>
    <row r="5594" spans="1:10" s="238" customFormat="1" ht="15.75" customHeight="1" thickBot="1">
      <c r="A5594" s="706" t="s">
        <v>332</v>
      </c>
      <c r="B5594" s="707" t="s">
        <v>247</v>
      </c>
      <c r="C5594" s="692" t="s">
        <v>1517</v>
      </c>
      <c r="D5594" s="460">
        <v>0.4</v>
      </c>
      <c r="E5594" s="317">
        <f t="shared" si="2312"/>
        <v>0.45999999999999996</v>
      </c>
      <c r="F5594" s="138"/>
      <c r="G5594" s="126" t="s">
        <v>200</v>
      </c>
      <c r="H5594" s="192">
        <f t="shared" ref="H5594" si="2335">F5594*D5594</f>
        <v>0</v>
      </c>
      <c r="I5594" s="201">
        <f t="shared" ref="I5594" si="2336">F5594*E5594</f>
        <v>0</v>
      </c>
      <c r="J5594" s="78"/>
    </row>
    <row r="5595" spans="1:10" s="238" customFormat="1" ht="15.75" customHeight="1" thickBot="1">
      <c r="A5595" s="706" t="s">
        <v>332</v>
      </c>
      <c r="B5595" s="707" t="s">
        <v>247</v>
      </c>
      <c r="C5595" s="692" t="s">
        <v>1706</v>
      </c>
      <c r="D5595" s="460">
        <v>0.4</v>
      </c>
      <c r="E5595" s="317">
        <f t="shared" si="2312"/>
        <v>0.45999999999999996</v>
      </c>
      <c r="F5595" s="138"/>
      <c r="G5595" s="126" t="s">
        <v>200</v>
      </c>
      <c r="H5595" s="192">
        <f t="shared" si="2307"/>
        <v>0</v>
      </c>
      <c r="I5595" s="201">
        <f t="shared" si="2308"/>
        <v>0</v>
      </c>
      <c r="J5595" s="78"/>
    </row>
    <row r="5596" spans="1:10" s="238" customFormat="1" ht="17.25" customHeight="1" thickBot="1">
      <c r="A5596" s="706" t="s">
        <v>332</v>
      </c>
      <c r="B5596" s="707" t="s">
        <v>247</v>
      </c>
      <c r="C5596" s="692" t="s">
        <v>1814</v>
      </c>
      <c r="D5596" s="460">
        <v>0.4</v>
      </c>
      <c r="E5596" s="317">
        <f t="shared" si="2312"/>
        <v>0.45999999999999996</v>
      </c>
      <c r="F5596" s="691"/>
      <c r="G5596" s="126" t="s">
        <v>200</v>
      </c>
      <c r="H5596" s="192">
        <f t="shared" ref="H5596" si="2337">F5596*D5596</f>
        <v>0</v>
      </c>
      <c r="I5596" s="201">
        <f t="shared" ref="I5596" si="2338">F5596*E5596</f>
        <v>0</v>
      </c>
      <c r="J5596" s="78"/>
    </row>
    <row r="5597" spans="1:10" s="238" customFormat="1" ht="17.25" customHeight="1" thickBot="1">
      <c r="A5597" s="706" t="s">
        <v>332</v>
      </c>
      <c r="B5597" s="707" t="s">
        <v>247</v>
      </c>
      <c r="C5597" s="692" t="s">
        <v>590</v>
      </c>
      <c r="D5597" s="460">
        <v>0.4</v>
      </c>
      <c r="E5597" s="317">
        <f t="shared" si="2312"/>
        <v>0.45999999999999996</v>
      </c>
      <c r="F5597" s="691"/>
      <c r="G5597" s="126" t="s">
        <v>200</v>
      </c>
      <c r="H5597" s="192">
        <f t="shared" ref="H5597:H5648" si="2339">F5597*D5597</f>
        <v>0</v>
      </c>
      <c r="I5597" s="201">
        <f t="shared" ref="I5597:I5648" si="2340">F5597*E5597</f>
        <v>0</v>
      </c>
      <c r="J5597" s="78"/>
    </row>
    <row r="5598" spans="1:10" s="238" customFormat="1" ht="15.75" hidden="1" customHeight="1" thickBot="1">
      <c r="A5598" s="706" t="s">
        <v>332</v>
      </c>
      <c r="B5598" s="707" t="s">
        <v>247</v>
      </c>
      <c r="C5598" s="692" t="s">
        <v>364</v>
      </c>
      <c r="D5598" s="460">
        <v>0.4</v>
      </c>
      <c r="E5598" s="317">
        <f t="shared" si="2312"/>
        <v>0.45999999999999996</v>
      </c>
      <c r="F5598" s="691"/>
      <c r="G5598" s="126" t="s">
        <v>200</v>
      </c>
      <c r="H5598" s="192">
        <f t="shared" si="2339"/>
        <v>0</v>
      </c>
      <c r="I5598" s="201">
        <f t="shared" si="2340"/>
        <v>0</v>
      </c>
      <c r="J5598" s="78"/>
    </row>
    <row r="5599" spans="1:10" s="238" customFormat="1" ht="15.75" customHeight="1" thickBot="1">
      <c r="A5599" s="706" t="s">
        <v>332</v>
      </c>
      <c r="B5599" s="707" t="s">
        <v>247</v>
      </c>
      <c r="C5599" s="692" t="s">
        <v>1364</v>
      </c>
      <c r="D5599" s="460">
        <v>0.4</v>
      </c>
      <c r="E5599" s="317">
        <f t="shared" si="2312"/>
        <v>0.45999999999999996</v>
      </c>
      <c r="F5599" s="691"/>
      <c r="G5599" s="126" t="s">
        <v>200</v>
      </c>
      <c r="H5599" s="192">
        <f t="shared" ref="H5599:H5600" si="2341">F5599*D5599</f>
        <v>0</v>
      </c>
      <c r="I5599" s="201">
        <f t="shared" ref="I5599:I5600" si="2342">F5599*E5599</f>
        <v>0</v>
      </c>
      <c r="J5599" s="78"/>
    </row>
    <row r="5600" spans="1:10" s="238" customFormat="1" ht="15.75" customHeight="1" thickBot="1">
      <c r="A5600" s="706" t="s">
        <v>332</v>
      </c>
      <c r="B5600" s="707" t="s">
        <v>247</v>
      </c>
      <c r="C5600" s="692" t="s">
        <v>2029</v>
      </c>
      <c r="D5600" s="460">
        <v>0.4</v>
      </c>
      <c r="E5600" s="317">
        <f t="shared" ref="E5600" si="2343">D5600*1.15</f>
        <v>0.45999999999999996</v>
      </c>
      <c r="F5600" s="138"/>
      <c r="G5600" s="126" t="s">
        <v>200</v>
      </c>
      <c r="H5600" s="192">
        <f t="shared" si="2341"/>
        <v>0</v>
      </c>
      <c r="I5600" s="201">
        <f t="shared" si="2342"/>
        <v>0</v>
      </c>
      <c r="J5600" s="78"/>
    </row>
    <row r="5601" spans="1:10" s="240" customFormat="1" ht="15.75" customHeight="1" thickBot="1">
      <c r="A5601" s="706" t="s">
        <v>1043</v>
      </c>
      <c r="B5601" s="707" t="s">
        <v>247</v>
      </c>
      <c r="C5601" s="684" t="s">
        <v>1163</v>
      </c>
      <c r="D5601" s="460">
        <v>0.4</v>
      </c>
      <c r="E5601" s="317">
        <f t="shared" si="2312"/>
        <v>0.45999999999999996</v>
      </c>
      <c r="F5601" s="691"/>
      <c r="G5601" s="126" t="s">
        <v>200</v>
      </c>
      <c r="H5601" s="192">
        <f t="shared" ref="H5601" si="2344">F5601*D5601</f>
        <v>0</v>
      </c>
      <c r="I5601" s="201">
        <f t="shared" ref="I5601" si="2345">F5601*E5601</f>
        <v>0</v>
      </c>
      <c r="J5601" s="78"/>
    </row>
    <row r="5602" spans="1:10" s="240" customFormat="1" ht="15.75" customHeight="1" thickBot="1">
      <c r="A5602" s="706" t="s">
        <v>1043</v>
      </c>
      <c r="B5602" s="707" t="s">
        <v>247</v>
      </c>
      <c r="C5602" s="684" t="s">
        <v>1164</v>
      </c>
      <c r="D5602" s="460">
        <v>0.4</v>
      </c>
      <c r="E5602" s="317">
        <f t="shared" si="2312"/>
        <v>0.45999999999999996</v>
      </c>
      <c r="F5602" s="691"/>
      <c r="G5602" s="126" t="s">
        <v>200</v>
      </c>
      <c r="H5602" s="192">
        <f t="shared" si="2339"/>
        <v>0</v>
      </c>
      <c r="I5602" s="201">
        <f t="shared" si="2340"/>
        <v>0</v>
      </c>
      <c r="J5602" s="78"/>
    </row>
    <row r="5603" spans="1:10" s="240" customFormat="1" ht="15.75" customHeight="1" thickBot="1">
      <c r="A5603" s="706" t="s">
        <v>1043</v>
      </c>
      <c r="B5603" s="707" t="s">
        <v>247</v>
      </c>
      <c r="C5603" s="684" t="s">
        <v>1165</v>
      </c>
      <c r="D5603" s="460">
        <v>0.4</v>
      </c>
      <c r="E5603" s="317">
        <f t="shared" si="2312"/>
        <v>0.45999999999999996</v>
      </c>
      <c r="F5603" s="691"/>
      <c r="G5603" s="126" t="s">
        <v>200</v>
      </c>
      <c r="H5603" s="192">
        <f t="shared" si="2339"/>
        <v>0</v>
      </c>
      <c r="I5603" s="201">
        <f t="shared" si="2340"/>
        <v>0</v>
      </c>
      <c r="J5603" s="78"/>
    </row>
    <row r="5604" spans="1:10" s="240" customFormat="1" ht="15.75" customHeight="1" thickBot="1">
      <c r="A5604" s="706" t="s">
        <v>1043</v>
      </c>
      <c r="B5604" s="707" t="s">
        <v>247</v>
      </c>
      <c r="C5604" s="684" t="s">
        <v>1166</v>
      </c>
      <c r="D5604" s="460">
        <v>0.4</v>
      </c>
      <c r="E5604" s="317">
        <f t="shared" si="2312"/>
        <v>0.45999999999999996</v>
      </c>
      <c r="F5604" s="691"/>
      <c r="G5604" s="126" t="s">
        <v>200</v>
      </c>
      <c r="H5604" s="192">
        <f t="shared" si="2339"/>
        <v>0</v>
      </c>
      <c r="I5604" s="201">
        <f t="shared" si="2340"/>
        <v>0</v>
      </c>
      <c r="J5604" s="78"/>
    </row>
    <row r="5605" spans="1:10" s="240" customFormat="1" ht="15.75" customHeight="1" thickBot="1">
      <c r="A5605" s="706" t="s">
        <v>1043</v>
      </c>
      <c r="B5605" s="707" t="s">
        <v>247</v>
      </c>
      <c r="C5605" s="684" t="s">
        <v>2120</v>
      </c>
      <c r="D5605" s="460">
        <v>0.4</v>
      </c>
      <c r="E5605" s="317">
        <f t="shared" si="2312"/>
        <v>0.45999999999999996</v>
      </c>
      <c r="F5605" s="691"/>
      <c r="G5605" s="126" t="s">
        <v>200</v>
      </c>
      <c r="H5605" s="192">
        <f t="shared" si="2339"/>
        <v>0</v>
      </c>
      <c r="I5605" s="201">
        <f t="shared" si="2340"/>
        <v>0</v>
      </c>
      <c r="J5605" s="78"/>
    </row>
    <row r="5606" spans="1:10" s="240" customFormat="1" ht="15.75" customHeight="1" thickBot="1">
      <c r="A5606" s="706" t="s">
        <v>1043</v>
      </c>
      <c r="B5606" s="707" t="s">
        <v>247</v>
      </c>
      <c r="C5606" s="684" t="s">
        <v>2121</v>
      </c>
      <c r="D5606" s="460">
        <v>0.4</v>
      </c>
      <c r="E5606" s="317">
        <f t="shared" si="2312"/>
        <v>0.45999999999999996</v>
      </c>
      <c r="F5606" s="691"/>
      <c r="G5606" s="126" t="s">
        <v>200</v>
      </c>
      <c r="H5606" s="192">
        <f t="shared" si="2339"/>
        <v>0</v>
      </c>
      <c r="I5606" s="201">
        <f t="shared" si="2340"/>
        <v>0</v>
      </c>
      <c r="J5606" s="78"/>
    </row>
    <row r="5607" spans="1:10" s="240" customFormat="1" ht="15.75" customHeight="1" thickBot="1">
      <c r="A5607" s="706" t="s">
        <v>1043</v>
      </c>
      <c r="B5607" s="707" t="s">
        <v>247</v>
      </c>
      <c r="C5607" s="684" t="s">
        <v>2122</v>
      </c>
      <c r="D5607" s="460">
        <v>0.4</v>
      </c>
      <c r="E5607" s="317">
        <f t="shared" si="2312"/>
        <v>0.45999999999999996</v>
      </c>
      <c r="F5607" s="691"/>
      <c r="G5607" s="126" t="s">
        <v>200</v>
      </c>
      <c r="H5607" s="192">
        <f t="shared" si="2339"/>
        <v>0</v>
      </c>
      <c r="I5607" s="201">
        <f t="shared" si="2340"/>
        <v>0</v>
      </c>
      <c r="J5607" s="78"/>
    </row>
    <row r="5608" spans="1:10" s="240" customFormat="1" ht="15.75" customHeight="1" thickBot="1">
      <c r="A5608" s="706" t="s">
        <v>1043</v>
      </c>
      <c r="B5608" s="707" t="s">
        <v>247</v>
      </c>
      <c r="C5608" s="684" t="s">
        <v>2123</v>
      </c>
      <c r="D5608" s="460">
        <v>0.4</v>
      </c>
      <c r="E5608" s="317">
        <f t="shared" si="2312"/>
        <v>0.45999999999999996</v>
      </c>
      <c r="F5608" s="691"/>
      <c r="G5608" s="126" t="s">
        <v>200</v>
      </c>
      <c r="H5608" s="192">
        <f t="shared" si="2339"/>
        <v>0</v>
      </c>
      <c r="I5608" s="201">
        <f t="shared" si="2340"/>
        <v>0</v>
      </c>
      <c r="J5608" s="78"/>
    </row>
    <row r="5609" spans="1:10" s="240" customFormat="1" ht="15.75" customHeight="1" thickBot="1">
      <c r="A5609" s="706" t="s">
        <v>1043</v>
      </c>
      <c r="B5609" s="707" t="s">
        <v>247</v>
      </c>
      <c r="C5609" s="684" t="s">
        <v>2124</v>
      </c>
      <c r="D5609" s="460">
        <v>0.4</v>
      </c>
      <c r="E5609" s="317">
        <f t="shared" si="2312"/>
        <v>0.45999999999999996</v>
      </c>
      <c r="F5609" s="691"/>
      <c r="G5609" s="126" t="s">
        <v>200</v>
      </c>
      <c r="H5609" s="192">
        <f t="shared" si="2339"/>
        <v>0</v>
      </c>
      <c r="I5609" s="201">
        <f t="shared" si="2340"/>
        <v>0</v>
      </c>
      <c r="J5609" s="78"/>
    </row>
    <row r="5610" spans="1:10" s="240" customFormat="1" ht="15.75" customHeight="1" thickBot="1">
      <c r="A5610" s="706" t="s">
        <v>1043</v>
      </c>
      <c r="B5610" s="707" t="s">
        <v>247</v>
      </c>
      <c r="C5610" s="684" t="s">
        <v>2125</v>
      </c>
      <c r="D5610" s="460">
        <v>0.4</v>
      </c>
      <c r="E5610" s="317">
        <f t="shared" si="2312"/>
        <v>0.45999999999999996</v>
      </c>
      <c r="F5610" s="691"/>
      <c r="G5610" s="126" t="s">
        <v>200</v>
      </c>
      <c r="H5610" s="192">
        <f t="shared" si="2339"/>
        <v>0</v>
      </c>
      <c r="I5610" s="201">
        <f t="shared" si="2340"/>
        <v>0</v>
      </c>
      <c r="J5610" s="78"/>
    </row>
    <row r="5611" spans="1:10" s="241" customFormat="1" ht="15.75" customHeight="1" thickBot="1">
      <c r="A5611" s="706" t="s">
        <v>333</v>
      </c>
      <c r="B5611" s="707" t="s">
        <v>247</v>
      </c>
      <c r="C5611" s="692" t="s">
        <v>1006</v>
      </c>
      <c r="D5611" s="460">
        <v>0.4</v>
      </c>
      <c r="E5611" s="317">
        <f t="shared" si="2312"/>
        <v>0.45999999999999996</v>
      </c>
      <c r="F5611" s="175"/>
      <c r="G5611" s="126" t="s">
        <v>200</v>
      </c>
      <c r="H5611" s="192">
        <f t="shared" si="2339"/>
        <v>0</v>
      </c>
      <c r="I5611" s="201">
        <f t="shared" si="2340"/>
        <v>0</v>
      </c>
      <c r="J5611" s="78"/>
    </row>
    <row r="5612" spans="1:10" s="213" customFormat="1" ht="15.75" customHeight="1" thickBot="1">
      <c r="A5612" s="706" t="s">
        <v>465</v>
      </c>
      <c r="B5612" s="707" t="s">
        <v>247</v>
      </c>
      <c r="C5612" s="692" t="s">
        <v>1983</v>
      </c>
      <c r="D5612" s="460">
        <v>0.4</v>
      </c>
      <c r="E5612" s="317">
        <f t="shared" ref="E5612" si="2346">D5612*1.15</f>
        <v>0.45999999999999996</v>
      </c>
      <c r="F5612" s="175"/>
      <c r="G5612" s="126" t="s">
        <v>200</v>
      </c>
      <c r="H5612" s="192">
        <f t="shared" ref="H5612" si="2347">F5612*D5612</f>
        <v>0</v>
      </c>
      <c r="I5612" s="201">
        <f t="shared" ref="I5612" si="2348">F5612*E5612</f>
        <v>0</v>
      </c>
      <c r="J5612" s="78"/>
    </row>
    <row r="5613" spans="1:10" s="213" customFormat="1" ht="15.75" customHeight="1" thickBot="1">
      <c r="A5613" s="706" t="s">
        <v>465</v>
      </c>
      <c r="B5613" s="707" t="s">
        <v>247</v>
      </c>
      <c r="C5613" s="692" t="s">
        <v>1984</v>
      </c>
      <c r="D5613" s="460">
        <v>0.4</v>
      </c>
      <c r="E5613" s="317">
        <f t="shared" ref="E5613:E5618" si="2349">D5613*1.15</f>
        <v>0.45999999999999996</v>
      </c>
      <c r="F5613" s="175"/>
      <c r="G5613" s="126" t="s">
        <v>200</v>
      </c>
      <c r="H5613" s="192">
        <f t="shared" ref="H5613:H5618" si="2350">F5613*D5613</f>
        <v>0</v>
      </c>
      <c r="I5613" s="201">
        <f t="shared" ref="I5613:I5618" si="2351">F5613*E5613</f>
        <v>0</v>
      </c>
      <c r="J5613" s="78"/>
    </row>
    <row r="5614" spans="1:10" s="213" customFormat="1" ht="15.75" customHeight="1" thickBot="1">
      <c r="A5614" s="706" t="s">
        <v>465</v>
      </c>
      <c r="B5614" s="707" t="s">
        <v>247</v>
      </c>
      <c r="C5614" s="692" t="s">
        <v>2086</v>
      </c>
      <c r="D5614" s="460">
        <v>0.4</v>
      </c>
      <c r="E5614" s="317">
        <f t="shared" si="2349"/>
        <v>0.45999999999999996</v>
      </c>
      <c r="F5614" s="175"/>
      <c r="G5614" s="126" t="s">
        <v>200</v>
      </c>
      <c r="H5614" s="192">
        <f t="shared" si="2350"/>
        <v>0</v>
      </c>
      <c r="I5614" s="201">
        <f t="shared" si="2351"/>
        <v>0</v>
      </c>
      <c r="J5614" s="78"/>
    </row>
    <row r="5615" spans="1:10" s="213" customFormat="1" ht="15.75" customHeight="1" thickBot="1">
      <c r="A5615" s="706" t="s">
        <v>465</v>
      </c>
      <c r="B5615" s="707" t="s">
        <v>247</v>
      </c>
      <c r="C5615" s="692" t="s">
        <v>2126</v>
      </c>
      <c r="D5615" s="460">
        <v>0.4</v>
      </c>
      <c r="E5615" s="317">
        <f t="shared" si="2349"/>
        <v>0.45999999999999996</v>
      </c>
      <c r="F5615" s="175"/>
      <c r="G5615" s="126" t="s">
        <v>200</v>
      </c>
      <c r="H5615" s="192">
        <f t="shared" si="2350"/>
        <v>0</v>
      </c>
      <c r="I5615" s="201">
        <f t="shared" si="2351"/>
        <v>0</v>
      </c>
      <c r="J5615" s="78"/>
    </row>
    <row r="5616" spans="1:10" s="213" customFormat="1" ht="15.75" customHeight="1" thickBot="1">
      <c r="A5616" s="706" t="s">
        <v>465</v>
      </c>
      <c r="B5616" s="707" t="s">
        <v>247</v>
      </c>
      <c r="C5616" s="692" t="s">
        <v>2127</v>
      </c>
      <c r="D5616" s="460">
        <v>0.4</v>
      </c>
      <c r="E5616" s="317">
        <f t="shared" si="2349"/>
        <v>0.45999999999999996</v>
      </c>
      <c r="F5616" s="175"/>
      <c r="G5616" s="126" t="s">
        <v>200</v>
      </c>
      <c r="H5616" s="192">
        <f t="shared" si="2350"/>
        <v>0</v>
      </c>
      <c r="I5616" s="201">
        <f t="shared" si="2351"/>
        <v>0</v>
      </c>
      <c r="J5616" s="78"/>
    </row>
    <row r="5617" spans="1:10" s="213" customFormat="1" ht="15.75" customHeight="1" thickBot="1">
      <c r="A5617" s="706" t="s">
        <v>465</v>
      </c>
      <c r="B5617" s="707" t="s">
        <v>247</v>
      </c>
      <c r="C5617" s="692" t="s">
        <v>2128</v>
      </c>
      <c r="D5617" s="460">
        <v>0.4</v>
      </c>
      <c r="E5617" s="317">
        <f t="shared" si="2349"/>
        <v>0.45999999999999996</v>
      </c>
      <c r="F5617" s="175"/>
      <c r="G5617" s="126" t="s">
        <v>200</v>
      </c>
      <c r="H5617" s="192">
        <f t="shared" si="2350"/>
        <v>0</v>
      </c>
      <c r="I5617" s="201">
        <f t="shared" si="2351"/>
        <v>0</v>
      </c>
      <c r="J5617" s="78"/>
    </row>
    <row r="5618" spans="1:10" s="213" customFormat="1" ht="15.75" customHeight="1" thickBot="1">
      <c r="A5618" s="706" t="s">
        <v>465</v>
      </c>
      <c r="B5618" s="707" t="s">
        <v>247</v>
      </c>
      <c r="C5618" s="692" t="s">
        <v>2129</v>
      </c>
      <c r="D5618" s="460">
        <v>0.4</v>
      </c>
      <c r="E5618" s="317">
        <f t="shared" si="2349"/>
        <v>0.45999999999999996</v>
      </c>
      <c r="F5618" s="175"/>
      <c r="G5618" s="126" t="s">
        <v>200</v>
      </c>
      <c r="H5618" s="192">
        <f t="shared" si="2350"/>
        <v>0</v>
      </c>
      <c r="I5618" s="201">
        <f t="shared" si="2351"/>
        <v>0</v>
      </c>
      <c r="J5618" s="78"/>
    </row>
    <row r="5619" spans="1:10" s="213" customFormat="1" ht="15.75" customHeight="1" thickBot="1">
      <c r="A5619" s="706" t="s">
        <v>465</v>
      </c>
      <c r="B5619" s="707" t="s">
        <v>247</v>
      </c>
      <c r="C5619" s="692" t="s">
        <v>1609</v>
      </c>
      <c r="D5619" s="460">
        <v>0.4</v>
      </c>
      <c r="E5619" s="317">
        <f t="shared" si="2312"/>
        <v>0.45999999999999996</v>
      </c>
      <c r="F5619" s="175"/>
      <c r="G5619" s="126" t="s">
        <v>200</v>
      </c>
      <c r="H5619" s="192">
        <f t="shared" ref="H5619" si="2352">F5619*D5619</f>
        <v>0</v>
      </c>
      <c r="I5619" s="201">
        <f t="shared" ref="I5619" si="2353">F5619*E5619</f>
        <v>0</v>
      </c>
      <c r="J5619" s="78"/>
    </row>
    <row r="5620" spans="1:10" s="213" customFormat="1" ht="15.75" customHeight="1" thickBot="1">
      <c r="A5620" s="706" t="s">
        <v>465</v>
      </c>
      <c r="B5620" s="707" t="s">
        <v>247</v>
      </c>
      <c r="C5620" s="692" t="s">
        <v>699</v>
      </c>
      <c r="D5620" s="460">
        <v>0.4</v>
      </c>
      <c r="E5620" s="317">
        <f t="shared" si="2312"/>
        <v>0.45999999999999996</v>
      </c>
      <c r="F5620" s="175"/>
      <c r="G5620" s="126" t="s">
        <v>200</v>
      </c>
      <c r="H5620" s="192">
        <f t="shared" si="2339"/>
        <v>0</v>
      </c>
      <c r="I5620" s="201">
        <f t="shared" si="2340"/>
        <v>0</v>
      </c>
      <c r="J5620" s="78"/>
    </row>
    <row r="5621" spans="1:10" s="213" customFormat="1" ht="15.75" customHeight="1" thickBot="1">
      <c r="A5621" s="706" t="s">
        <v>465</v>
      </c>
      <c r="B5621" s="707" t="s">
        <v>247</v>
      </c>
      <c r="C5621" s="692" t="s">
        <v>1709</v>
      </c>
      <c r="D5621" s="460">
        <v>0.4</v>
      </c>
      <c r="E5621" s="317">
        <f t="shared" si="2312"/>
        <v>0.45999999999999996</v>
      </c>
      <c r="F5621" s="175"/>
      <c r="G5621" s="126" t="s">
        <v>200</v>
      </c>
      <c r="H5621" s="192">
        <f t="shared" si="2339"/>
        <v>0</v>
      </c>
      <c r="I5621" s="201">
        <f t="shared" si="2340"/>
        <v>0</v>
      </c>
      <c r="J5621" s="78"/>
    </row>
    <row r="5622" spans="1:10" s="213" customFormat="1" ht="15.75" customHeight="1" thickBot="1">
      <c r="A5622" s="706" t="s">
        <v>465</v>
      </c>
      <c r="B5622" s="707" t="s">
        <v>247</v>
      </c>
      <c r="C5622" s="692" t="s">
        <v>1247</v>
      </c>
      <c r="D5622" s="460">
        <v>0.4</v>
      </c>
      <c r="E5622" s="317">
        <f t="shared" si="2312"/>
        <v>0.45999999999999996</v>
      </c>
      <c r="F5622" s="175"/>
      <c r="G5622" s="126" t="s">
        <v>200</v>
      </c>
      <c r="H5622" s="192">
        <f t="shared" ref="H5622" si="2354">F5622*D5622</f>
        <v>0</v>
      </c>
      <c r="I5622" s="201">
        <f t="shared" ref="I5622" si="2355">F5622*E5622</f>
        <v>0</v>
      </c>
      <c r="J5622" s="78"/>
    </row>
    <row r="5623" spans="1:10" s="213" customFormat="1" ht="15.75" customHeight="1" thickBot="1">
      <c r="A5623" s="706" t="s">
        <v>465</v>
      </c>
      <c r="B5623" s="707" t="s">
        <v>247</v>
      </c>
      <c r="C5623" s="692" t="s">
        <v>1707</v>
      </c>
      <c r="D5623" s="460">
        <v>0.4</v>
      </c>
      <c r="E5623" s="317">
        <f t="shared" si="2312"/>
        <v>0.45999999999999996</v>
      </c>
      <c r="F5623" s="175"/>
      <c r="G5623" s="126" t="s">
        <v>200</v>
      </c>
      <c r="H5623" s="192">
        <f t="shared" ref="H5623:H5625" si="2356">F5623*D5623</f>
        <v>0</v>
      </c>
      <c r="I5623" s="201">
        <f t="shared" ref="I5623:I5625" si="2357">F5623*E5623</f>
        <v>0</v>
      </c>
      <c r="J5623" s="78"/>
    </row>
    <row r="5624" spans="1:10" s="213" customFormat="1" ht="15.75" customHeight="1" thickBot="1">
      <c r="A5624" s="706" t="s">
        <v>465</v>
      </c>
      <c r="B5624" s="707" t="s">
        <v>247</v>
      </c>
      <c r="C5624" s="692" t="s">
        <v>1708</v>
      </c>
      <c r="D5624" s="460">
        <v>0.4</v>
      </c>
      <c r="E5624" s="317">
        <f t="shared" si="2312"/>
        <v>0.45999999999999996</v>
      </c>
      <c r="F5624" s="175"/>
      <c r="G5624" s="126" t="s">
        <v>200</v>
      </c>
      <c r="H5624" s="192">
        <f t="shared" si="2356"/>
        <v>0</v>
      </c>
      <c r="I5624" s="201">
        <f t="shared" si="2357"/>
        <v>0</v>
      </c>
      <c r="J5624" s="78"/>
    </row>
    <row r="5625" spans="1:10" s="213" customFormat="1" ht="15.75" customHeight="1" thickBot="1">
      <c r="A5625" s="706" t="s">
        <v>465</v>
      </c>
      <c r="B5625" s="707" t="s">
        <v>247</v>
      </c>
      <c r="C5625" s="692" t="s">
        <v>1804</v>
      </c>
      <c r="D5625" s="460">
        <v>0.4</v>
      </c>
      <c r="E5625" s="317">
        <f t="shared" si="2312"/>
        <v>0.45999999999999996</v>
      </c>
      <c r="F5625" s="175"/>
      <c r="G5625" s="126" t="s">
        <v>200</v>
      </c>
      <c r="H5625" s="192">
        <f t="shared" si="2356"/>
        <v>0</v>
      </c>
      <c r="I5625" s="201">
        <f t="shared" si="2357"/>
        <v>0</v>
      </c>
      <c r="J5625" s="78"/>
    </row>
    <row r="5626" spans="1:10" s="213" customFormat="1" ht="15.75" customHeight="1" thickBot="1">
      <c r="A5626" s="706" t="s">
        <v>465</v>
      </c>
      <c r="B5626" s="707" t="s">
        <v>247</v>
      </c>
      <c r="C5626" s="692" t="s">
        <v>1805</v>
      </c>
      <c r="D5626" s="460">
        <v>0.4</v>
      </c>
      <c r="E5626" s="317">
        <f t="shared" si="2312"/>
        <v>0.45999999999999996</v>
      </c>
      <c r="F5626" s="175"/>
      <c r="G5626" s="126" t="s">
        <v>200</v>
      </c>
      <c r="H5626" s="192">
        <f t="shared" ref="H5626:H5627" si="2358">F5626*D5626</f>
        <v>0</v>
      </c>
      <c r="I5626" s="201">
        <f t="shared" ref="I5626:I5627" si="2359">F5626*E5626</f>
        <v>0</v>
      </c>
      <c r="J5626" s="78"/>
    </row>
    <row r="5627" spans="1:10" s="213" customFormat="1" ht="15.75" customHeight="1" thickBot="1">
      <c r="A5627" s="706" t="s">
        <v>465</v>
      </c>
      <c r="B5627" s="707" t="s">
        <v>247</v>
      </c>
      <c r="C5627" s="692" t="s">
        <v>1986</v>
      </c>
      <c r="D5627" s="460">
        <v>0.4</v>
      </c>
      <c r="E5627" s="317">
        <f t="shared" ref="E5627" si="2360">D5627*1.15</f>
        <v>0.45999999999999996</v>
      </c>
      <c r="F5627" s="175"/>
      <c r="G5627" s="126" t="s">
        <v>200</v>
      </c>
      <c r="H5627" s="192">
        <f t="shared" si="2358"/>
        <v>0</v>
      </c>
      <c r="I5627" s="201">
        <f t="shared" si="2359"/>
        <v>0</v>
      </c>
      <c r="J5627" s="78"/>
    </row>
    <row r="5628" spans="1:10" s="213" customFormat="1" ht="15.75" customHeight="1" thickBot="1">
      <c r="A5628" s="706" t="s">
        <v>465</v>
      </c>
      <c r="B5628" s="707" t="s">
        <v>247</v>
      </c>
      <c r="C5628" s="692" t="s">
        <v>1988</v>
      </c>
      <c r="D5628" s="460">
        <v>0.4</v>
      </c>
      <c r="E5628" s="317">
        <f t="shared" ref="E5628" si="2361">D5628*1.15</f>
        <v>0.45999999999999996</v>
      </c>
      <c r="F5628" s="175"/>
      <c r="G5628" s="126" t="s">
        <v>200</v>
      </c>
      <c r="H5628" s="192">
        <f t="shared" ref="H5628" si="2362">F5628*D5628</f>
        <v>0</v>
      </c>
      <c r="I5628" s="201">
        <f t="shared" ref="I5628" si="2363">F5628*E5628</f>
        <v>0</v>
      </c>
      <c r="J5628" s="78"/>
    </row>
    <row r="5629" spans="1:10" s="213" customFormat="1" ht="15.75" customHeight="1" thickBot="1">
      <c r="A5629" s="706" t="s">
        <v>465</v>
      </c>
      <c r="B5629" s="707" t="s">
        <v>247</v>
      </c>
      <c r="C5629" s="692" t="s">
        <v>1987</v>
      </c>
      <c r="D5629" s="460">
        <v>0.4</v>
      </c>
      <c r="E5629" s="317">
        <f t="shared" ref="E5629" si="2364">D5629*1.15</f>
        <v>0.45999999999999996</v>
      </c>
      <c r="F5629" s="175"/>
      <c r="G5629" s="126" t="s">
        <v>200</v>
      </c>
      <c r="H5629" s="192">
        <f t="shared" ref="H5629" si="2365">F5629*D5629</f>
        <v>0</v>
      </c>
      <c r="I5629" s="201">
        <f t="shared" ref="I5629" si="2366">F5629*E5629</f>
        <v>0</v>
      </c>
      <c r="J5629" s="78"/>
    </row>
    <row r="5630" spans="1:10" s="213" customFormat="1" ht="15.75" customHeight="1" thickBot="1">
      <c r="A5630" s="706" t="s">
        <v>465</v>
      </c>
      <c r="B5630" s="707" t="s">
        <v>247</v>
      </c>
      <c r="C5630" s="692" t="s">
        <v>824</v>
      </c>
      <c r="D5630" s="460">
        <v>0.4</v>
      </c>
      <c r="E5630" s="317">
        <f t="shared" si="2312"/>
        <v>0.45999999999999996</v>
      </c>
      <c r="F5630" s="175"/>
      <c r="G5630" s="126" t="s">
        <v>200</v>
      </c>
      <c r="H5630" s="192">
        <f t="shared" si="2339"/>
        <v>0</v>
      </c>
      <c r="I5630" s="201">
        <f t="shared" si="2340"/>
        <v>0</v>
      </c>
      <c r="J5630" s="78"/>
    </row>
    <row r="5631" spans="1:10" s="213" customFormat="1" ht="15.75" customHeight="1" thickBot="1">
      <c r="A5631" s="706" t="s">
        <v>465</v>
      </c>
      <c r="B5631" s="707" t="s">
        <v>247</v>
      </c>
      <c r="C5631" s="692" t="s">
        <v>1330</v>
      </c>
      <c r="D5631" s="460">
        <v>0.4</v>
      </c>
      <c r="E5631" s="317">
        <f t="shared" si="2312"/>
        <v>0.45999999999999996</v>
      </c>
      <c r="F5631" s="175"/>
      <c r="G5631" s="126" t="s">
        <v>200</v>
      </c>
      <c r="H5631" s="192">
        <f t="shared" ref="H5631" si="2367">F5631*D5631</f>
        <v>0</v>
      </c>
      <c r="I5631" s="201">
        <f t="shared" ref="I5631" si="2368">F5631*E5631</f>
        <v>0</v>
      </c>
      <c r="J5631" s="78"/>
    </row>
    <row r="5632" spans="1:10" s="213" customFormat="1" ht="15.75" customHeight="1" thickBot="1">
      <c r="A5632" s="706" t="s">
        <v>465</v>
      </c>
      <c r="B5632" s="707" t="s">
        <v>247</v>
      </c>
      <c r="C5632" s="692" t="s">
        <v>1267</v>
      </c>
      <c r="D5632" s="460">
        <v>0.4</v>
      </c>
      <c r="E5632" s="317">
        <f t="shared" ref="E5632:E5674" si="2369">D5632*1.15</f>
        <v>0.45999999999999996</v>
      </c>
      <c r="F5632" s="175"/>
      <c r="G5632" s="126" t="s">
        <v>200</v>
      </c>
      <c r="H5632" s="192">
        <f t="shared" ref="H5632:H5634" si="2370">F5632*D5632</f>
        <v>0</v>
      </c>
      <c r="I5632" s="201">
        <f t="shared" ref="I5632:I5634" si="2371">F5632*E5632</f>
        <v>0</v>
      </c>
      <c r="J5632" s="78"/>
    </row>
    <row r="5633" spans="1:10" s="213" customFormat="1" ht="15.75" customHeight="1" thickBot="1">
      <c r="A5633" s="706" t="s">
        <v>465</v>
      </c>
      <c r="B5633" s="707" t="s">
        <v>247</v>
      </c>
      <c r="C5633" s="692" t="s">
        <v>1803</v>
      </c>
      <c r="D5633" s="460">
        <v>0.4</v>
      </c>
      <c r="E5633" s="317">
        <f t="shared" si="2369"/>
        <v>0.45999999999999996</v>
      </c>
      <c r="F5633" s="175"/>
      <c r="G5633" s="126" t="s">
        <v>200</v>
      </c>
      <c r="H5633" s="192">
        <f t="shared" si="2370"/>
        <v>0</v>
      </c>
      <c r="I5633" s="201">
        <f t="shared" si="2371"/>
        <v>0</v>
      </c>
      <c r="J5633" s="78"/>
    </row>
    <row r="5634" spans="1:10" s="213" customFormat="1" ht="15.75" customHeight="1" thickBot="1">
      <c r="A5634" s="706" t="s">
        <v>465</v>
      </c>
      <c r="B5634" s="707" t="s">
        <v>247</v>
      </c>
      <c r="C5634" s="692" t="s">
        <v>1985</v>
      </c>
      <c r="D5634" s="460">
        <v>0.4</v>
      </c>
      <c r="E5634" s="317">
        <f t="shared" ref="E5634" si="2372">D5634*1.15</f>
        <v>0.45999999999999996</v>
      </c>
      <c r="F5634" s="175"/>
      <c r="G5634" s="126" t="s">
        <v>200</v>
      </c>
      <c r="H5634" s="192">
        <f t="shared" si="2370"/>
        <v>0</v>
      </c>
      <c r="I5634" s="201">
        <f t="shared" si="2371"/>
        <v>0</v>
      </c>
      <c r="J5634" s="78"/>
    </row>
    <row r="5635" spans="1:10" s="213" customFormat="1" ht="15.75" customHeight="1" thickBot="1">
      <c r="A5635" s="706" t="s">
        <v>465</v>
      </c>
      <c r="B5635" s="707" t="s">
        <v>247</v>
      </c>
      <c r="C5635" s="692" t="s">
        <v>1608</v>
      </c>
      <c r="D5635" s="460">
        <v>0.4</v>
      </c>
      <c r="E5635" s="317">
        <f t="shared" si="2369"/>
        <v>0.45999999999999996</v>
      </c>
      <c r="F5635" s="175"/>
      <c r="G5635" s="126" t="s">
        <v>200</v>
      </c>
      <c r="H5635" s="192">
        <f t="shared" ref="H5635" si="2373">F5635*D5635</f>
        <v>0</v>
      </c>
      <c r="I5635" s="201">
        <f t="shared" ref="I5635" si="2374">F5635*E5635</f>
        <v>0</v>
      </c>
      <c r="J5635" s="78"/>
    </row>
    <row r="5636" spans="1:10" s="213" customFormat="1" ht="15.75" customHeight="1" thickBot="1">
      <c r="A5636" s="706" t="s">
        <v>465</v>
      </c>
      <c r="B5636" s="707" t="s">
        <v>247</v>
      </c>
      <c r="C5636" s="692" t="s">
        <v>1362</v>
      </c>
      <c r="D5636" s="460">
        <v>0.4</v>
      </c>
      <c r="E5636" s="317">
        <f t="shared" si="2369"/>
        <v>0.45999999999999996</v>
      </c>
      <c r="F5636" s="175"/>
      <c r="G5636" s="126" t="s">
        <v>200</v>
      </c>
      <c r="H5636" s="192">
        <f t="shared" ref="H5636" si="2375">F5636*D5636</f>
        <v>0</v>
      </c>
      <c r="I5636" s="201">
        <f t="shared" ref="I5636" si="2376">F5636*E5636</f>
        <v>0</v>
      </c>
      <c r="J5636" s="78"/>
    </row>
    <row r="5637" spans="1:10" s="213" customFormat="1" ht="15.75" customHeight="1" thickBot="1">
      <c r="A5637" s="706" t="s">
        <v>465</v>
      </c>
      <c r="B5637" s="707" t="s">
        <v>247</v>
      </c>
      <c r="C5637" s="692" t="s">
        <v>1519</v>
      </c>
      <c r="D5637" s="460">
        <v>0.4</v>
      </c>
      <c r="E5637" s="317">
        <f t="shared" si="2369"/>
        <v>0.45999999999999996</v>
      </c>
      <c r="F5637" s="175"/>
      <c r="G5637" s="126" t="s">
        <v>200</v>
      </c>
      <c r="H5637" s="192">
        <f t="shared" ref="H5637" si="2377">F5637*D5637</f>
        <v>0</v>
      </c>
      <c r="I5637" s="201">
        <f t="shared" ref="I5637" si="2378">F5637*E5637</f>
        <v>0</v>
      </c>
      <c r="J5637" s="78"/>
    </row>
    <row r="5638" spans="1:10" s="213" customFormat="1" ht="15.75" customHeight="1" thickBot="1">
      <c r="A5638" s="706" t="s">
        <v>465</v>
      </c>
      <c r="B5638" s="707" t="s">
        <v>247</v>
      </c>
      <c r="C5638" s="692" t="s">
        <v>1710</v>
      </c>
      <c r="D5638" s="460">
        <v>0.4</v>
      </c>
      <c r="E5638" s="317">
        <f t="shared" si="2369"/>
        <v>0.45999999999999996</v>
      </c>
      <c r="F5638" s="175"/>
      <c r="G5638" s="126" t="s">
        <v>200</v>
      </c>
      <c r="H5638" s="192">
        <f t="shared" ref="H5638" si="2379">F5638*D5638</f>
        <v>0</v>
      </c>
      <c r="I5638" s="201">
        <f t="shared" ref="I5638" si="2380">F5638*E5638</f>
        <v>0</v>
      </c>
      <c r="J5638" s="78"/>
    </row>
    <row r="5639" spans="1:10" s="213" customFormat="1" ht="15.75" customHeight="1" thickBot="1">
      <c r="A5639" s="706" t="s">
        <v>465</v>
      </c>
      <c r="B5639" s="707" t="s">
        <v>247</v>
      </c>
      <c r="C5639" s="692" t="s">
        <v>812</v>
      </c>
      <c r="D5639" s="460">
        <v>0.4</v>
      </c>
      <c r="E5639" s="317">
        <f t="shared" si="2369"/>
        <v>0.45999999999999996</v>
      </c>
      <c r="F5639" s="175"/>
      <c r="G5639" s="126" t="s">
        <v>200</v>
      </c>
      <c r="H5639" s="192">
        <f t="shared" si="2339"/>
        <v>0</v>
      </c>
      <c r="I5639" s="201">
        <f t="shared" si="2340"/>
        <v>0</v>
      </c>
      <c r="J5639" s="78"/>
    </row>
    <row r="5640" spans="1:10" s="213" customFormat="1" ht="15.75" customHeight="1" thickBot="1">
      <c r="A5640" s="706" t="s">
        <v>465</v>
      </c>
      <c r="B5640" s="707" t="s">
        <v>247</v>
      </c>
      <c r="C5640" s="692" t="s">
        <v>820</v>
      </c>
      <c r="D5640" s="460">
        <v>0.4</v>
      </c>
      <c r="E5640" s="317">
        <f t="shared" si="2369"/>
        <v>0.45999999999999996</v>
      </c>
      <c r="F5640" s="175"/>
      <c r="G5640" s="126" t="s">
        <v>200</v>
      </c>
      <c r="H5640" s="192">
        <f t="shared" si="2339"/>
        <v>0</v>
      </c>
      <c r="I5640" s="201">
        <f t="shared" si="2340"/>
        <v>0</v>
      </c>
      <c r="J5640" s="78"/>
    </row>
    <row r="5641" spans="1:10" s="213" customFormat="1" ht="15.75" customHeight="1" thickBot="1">
      <c r="A5641" s="706" t="s">
        <v>465</v>
      </c>
      <c r="B5641" s="707" t="s">
        <v>247</v>
      </c>
      <c r="C5641" s="692" t="s">
        <v>2086</v>
      </c>
      <c r="D5641" s="460">
        <v>0.4</v>
      </c>
      <c r="E5641" s="317">
        <f t="shared" ref="E5641" si="2381">D5641*1.15</f>
        <v>0.45999999999999996</v>
      </c>
      <c r="F5641" s="175"/>
      <c r="G5641" s="126" t="s">
        <v>200</v>
      </c>
      <c r="H5641" s="192">
        <f t="shared" ref="H5641" si="2382">F5641*D5641</f>
        <v>0</v>
      </c>
      <c r="I5641" s="201">
        <f t="shared" ref="I5641" si="2383">F5641*E5641</f>
        <v>0</v>
      </c>
      <c r="J5641" s="78"/>
    </row>
    <row r="5642" spans="1:10" s="213" customFormat="1" ht="18.75" customHeight="1" thickBot="1">
      <c r="A5642" s="706" t="s">
        <v>465</v>
      </c>
      <c r="B5642" s="707" t="s">
        <v>247</v>
      </c>
      <c r="C5642" s="692" t="s">
        <v>490</v>
      </c>
      <c r="D5642" s="460">
        <v>0.4</v>
      </c>
      <c r="E5642" s="317">
        <f t="shared" si="2369"/>
        <v>0.45999999999999996</v>
      </c>
      <c r="F5642" s="175"/>
      <c r="G5642" s="126" t="s">
        <v>200</v>
      </c>
      <c r="H5642" s="192">
        <f t="shared" si="2339"/>
        <v>0</v>
      </c>
      <c r="I5642" s="201">
        <f t="shared" si="2340"/>
        <v>0</v>
      </c>
      <c r="J5642" s="78"/>
    </row>
    <row r="5643" spans="1:10" s="213" customFormat="1" ht="15.75" customHeight="1" thickBot="1">
      <c r="A5643" s="706" t="s">
        <v>465</v>
      </c>
      <c r="B5643" s="707" t="s">
        <v>247</v>
      </c>
      <c r="C5643" s="692" t="s">
        <v>665</v>
      </c>
      <c r="D5643" s="460">
        <v>0.4</v>
      </c>
      <c r="E5643" s="317">
        <f t="shared" si="2369"/>
        <v>0.45999999999999996</v>
      </c>
      <c r="F5643" s="175"/>
      <c r="G5643" s="126" t="s">
        <v>200</v>
      </c>
      <c r="H5643" s="192">
        <f t="shared" si="2339"/>
        <v>0</v>
      </c>
      <c r="I5643" s="201">
        <f t="shared" si="2340"/>
        <v>0</v>
      </c>
      <c r="J5643" s="78"/>
    </row>
    <row r="5644" spans="1:10" s="203" customFormat="1" ht="15.75" customHeight="1" thickBot="1">
      <c r="A5644" s="706" t="s">
        <v>461</v>
      </c>
      <c r="B5644" s="707" t="s">
        <v>247</v>
      </c>
      <c r="C5644" s="692" t="s">
        <v>2030</v>
      </c>
      <c r="D5644" s="460">
        <v>0.4</v>
      </c>
      <c r="E5644" s="317">
        <f t="shared" si="2369"/>
        <v>0.45999999999999996</v>
      </c>
      <c r="F5644" s="175"/>
      <c r="G5644" s="126" t="s">
        <v>200</v>
      </c>
      <c r="H5644" s="192">
        <f t="shared" si="2339"/>
        <v>0</v>
      </c>
      <c r="I5644" s="201">
        <f t="shared" si="2340"/>
        <v>0</v>
      </c>
      <c r="J5644" s="78"/>
    </row>
    <row r="5645" spans="1:10" s="203" customFormat="1" ht="15.75" customHeight="1" thickBot="1">
      <c r="A5645" s="706" t="s">
        <v>461</v>
      </c>
      <c r="B5645" s="707" t="s">
        <v>247</v>
      </c>
      <c r="C5645" s="692" t="s">
        <v>832</v>
      </c>
      <c r="D5645" s="460">
        <v>0.4</v>
      </c>
      <c r="E5645" s="317">
        <f t="shared" si="2369"/>
        <v>0.45999999999999996</v>
      </c>
      <c r="F5645" s="175"/>
      <c r="G5645" s="126" t="s">
        <v>200</v>
      </c>
      <c r="H5645" s="192">
        <f t="shared" ref="H5645" si="2384">F5645*D5645</f>
        <v>0</v>
      </c>
      <c r="I5645" s="201">
        <f t="shared" ref="I5645" si="2385">F5645*E5645</f>
        <v>0</v>
      </c>
      <c r="J5645" s="78"/>
    </row>
    <row r="5646" spans="1:10" s="203" customFormat="1" ht="15.75" customHeight="1" thickBot="1">
      <c r="A5646" s="706" t="s">
        <v>461</v>
      </c>
      <c r="B5646" s="707" t="s">
        <v>247</v>
      </c>
      <c r="C5646" s="692" t="s">
        <v>1331</v>
      </c>
      <c r="D5646" s="460">
        <v>0.4</v>
      </c>
      <c r="E5646" s="317">
        <f t="shared" si="2369"/>
        <v>0.45999999999999996</v>
      </c>
      <c r="F5646" s="175"/>
      <c r="G5646" s="126" t="s">
        <v>200</v>
      </c>
      <c r="H5646" s="192">
        <f t="shared" ref="H5646:H5647" si="2386">F5646*D5646</f>
        <v>0</v>
      </c>
      <c r="I5646" s="201">
        <f t="shared" ref="I5646:I5647" si="2387">F5646*E5646</f>
        <v>0</v>
      </c>
      <c r="J5646" s="78"/>
    </row>
    <row r="5647" spans="1:10" s="203" customFormat="1" ht="15.75" customHeight="1" thickBot="1">
      <c r="A5647" s="706" t="s">
        <v>461</v>
      </c>
      <c r="B5647" s="707" t="s">
        <v>247</v>
      </c>
      <c r="C5647" s="692" t="s">
        <v>1363</v>
      </c>
      <c r="D5647" s="460">
        <v>0.4</v>
      </c>
      <c r="E5647" s="317">
        <f t="shared" si="2369"/>
        <v>0.45999999999999996</v>
      </c>
      <c r="F5647" s="175"/>
      <c r="G5647" s="126" t="s">
        <v>200</v>
      </c>
      <c r="H5647" s="192">
        <f t="shared" si="2386"/>
        <v>0</v>
      </c>
      <c r="I5647" s="201">
        <f t="shared" si="2387"/>
        <v>0</v>
      </c>
      <c r="J5647" s="78"/>
    </row>
    <row r="5648" spans="1:10" s="203" customFormat="1" ht="15.75" customHeight="1" thickBot="1">
      <c r="A5648" s="706" t="s">
        <v>461</v>
      </c>
      <c r="B5648" s="707" t="s">
        <v>247</v>
      </c>
      <c r="C5648" s="692" t="s">
        <v>822</v>
      </c>
      <c r="D5648" s="460">
        <v>0.4</v>
      </c>
      <c r="E5648" s="317">
        <f t="shared" si="2369"/>
        <v>0.45999999999999996</v>
      </c>
      <c r="F5648" s="175"/>
      <c r="G5648" s="126" t="s">
        <v>200</v>
      </c>
      <c r="H5648" s="192">
        <f t="shared" si="2339"/>
        <v>0</v>
      </c>
      <c r="I5648" s="201">
        <f t="shared" si="2340"/>
        <v>0</v>
      </c>
      <c r="J5648" s="78"/>
    </row>
    <row r="5649" spans="1:10" s="203" customFormat="1" ht="15.75" customHeight="1" thickBot="1">
      <c r="A5649" s="706" t="s">
        <v>461</v>
      </c>
      <c r="B5649" s="707" t="s">
        <v>247</v>
      </c>
      <c r="C5649" s="692" t="s">
        <v>823</v>
      </c>
      <c r="D5649" s="460">
        <v>0.4</v>
      </c>
      <c r="E5649" s="317">
        <f t="shared" si="2369"/>
        <v>0.45999999999999996</v>
      </c>
      <c r="F5649" s="175"/>
      <c r="G5649" s="126" t="s">
        <v>200</v>
      </c>
      <c r="H5649" s="192">
        <f t="shared" ref="H5649:H5674" si="2388">F5649*D5649</f>
        <v>0</v>
      </c>
      <c r="I5649" s="201">
        <f t="shared" ref="I5649:I5674" si="2389">F5649*E5649</f>
        <v>0</v>
      </c>
      <c r="J5649" s="78"/>
    </row>
    <row r="5650" spans="1:10" s="214" customFormat="1" ht="15.75" customHeight="1" thickBot="1">
      <c r="A5650" s="706" t="s">
        <v>334</v>
      </c>
      <c r="B5650" s="707" t="s">
        <v>247</v>
      </c>
      <c r="C5650" s="692" t="s">
        <v>463</v>
      </c>
      <c r="D5650" s="460">
        <v>0.4</v>
      </c>
      <c r="E5650" s="317">
        <f t="shared" si="2369"/>
        <v>0.45999999999999996</v>
      </c>
      <c r="F5650" s="175"/>
      <c r="G5650" s="126" t="s">
        <v>200</v>
      </c>
      <c r="H5650" s="192">
        <f t="shared" si="2388"/>
        <v>0</v>
      </c>
      <c r="I5650" s="201">
        <f t="shared" si="2389"/>
        <v>0</v>
      </c>
      <c r="J5650" s="78"/>
    </row>
    <row r="5651" spans="1:10" s="214" customFormat="1" ht="15.75" customHeight="1" thickBot="1">
      <c r="A5651" s="706" t="s">
        <v>334</v>
      </c>
      <c r="B5651" s="707" t="s">
        <v>247</v>
      </c>
      <c r="C5651" s="692" t="s">
        <v>464</v>
      </c>
      <c r="D5651" s="460">
        <v>0.4</v>
      </c>
      <c r="E5651" s="317">
        <f t="shared" si="2369"/>
        <v>0.45999999999999996</v>
      </c>
      <c r="F5651" s="175"/>
      <c r="G5651" s="126" t="s">
        <v>200</v>
      </c>
      <c r="H5651" s="192">
        <f t="shared" si="2388"/>
        <v>0</v>
      </c>
      <c r="I5651" s="201">
        <f t="shared" si="2389"/>
        <v>0</v>
      </c>
      <c r="J5651" s="78"/>
    </row>
    <row r="5652" spans="1:10" s="214" customFormat="1" ht="15.75" customHeight="1" thickBot="1">
      <c r="A5652" s="706" t="s">
        <v>334</v>
      </c>
      <c r="B5652" s="707" t="s">
        <v>247</v>
      </c>
      <c r="C5652" s="692" t="s">
        <v>459</v>
      </c>
      <c r="D5652" s="460">
        <v>0.4</v>
      </c>
      <c r="E5652" s="317">
        <f t="shared" si="2369"/>
        <v>0.45999999999999996</v>
      </c>
      <c r="F5652" s="175"/>
      <c r="G5652" s="126" t="s">
        <v>200</v>
      </c>
      <c r="H5652" s="192">
        <f t="shared" si="2388"/>
        <v>0</v>
      </c>
      <c r="I5652" s="201">
        <f t="shared" si="2389"/>
        <v>0</v>
      </c>
      <c r="J5652" s="78"/>
    </row>
    <row r="5653" spans="1:10" s="214" customFormat="1" ht="15.75" customHeight="1" thickBot="1">
      <c r="A5653" s="706" t="s">
        <v>334</v>
      </c>
      <c r="B5653" s="707" t="s">
        <v>247</v>
      </c>
      <c r="C5653" s="692" t="s">
        <v>460</v>
      </c>
      <c r="D5653" s="460">
        <v>0.4</v>
      </c>
      <c r="E5653" s="317">
        <f t="shared" si="2369"/>
        <v>0.45999999999999996</v>
      </c>
      <c r="F5653" s="175"/>
      <c r="G5653" s="126" t="s">
        <v>200</v>
      </c>
      <c r="H5653" s="192">
        <f t="shared" si="2388"/>
        <v>0</v>
      </c>
      <c r="I5653" s="201">
        <f t="shared" si="2389"/>
        <v>0</v>
      </c>
      <c r="J5653" s="78"/>
    </row>
    <row r="5654" spans="1:10" s="274" customFormat="1" ht="15.75" customHeight="1" thickBot="1">
      <c r="A5654" s="706" t="s">
        <v>666</v>
      </c>
      <c r="B5654" s="707" t="s">
        <v>247</v>
      </c>
      <c r="C5654" s="692" t="s">
        <v>2031</v>
      </c>
      <c r="D5654" s="460">
        <v>0.4</v>
      </c>
      <c r="E5654" s="317">
        <f t="shared" si="2369"/>
        <v>0.45999999999999996</v>
      </c>
      <c r="F5654" s="175"/>
      <c r="G5654" s="126" t="s">
        <v>200</v>
      </c>
      <c r="H5654" s="192">
        <f t="shared" si="2388"/>
        <v>0</v>
      </c>
      <c r="I5654" s="201">
        <f t="shared" si="2389"/>
        <v>0</v>
      </c>
      <c r="J5654" s="78"/>
    </row>
    <row r="5655" spans="1:10" s="274" customFormat="1" ht="15.75" customHeight="1" thickBot="1">
      <c r="A5655" s="706" t="s">
        <v>666</v>
      </c>
      <c r="B5655" s="707" t="s">
        <v>247</v>
      </c>
      <c r="C5655" s="692" t="s">
        <v>667</v>
      </c>
      <c r="D5655" s="460">
        <v>0.4</v>
      </c>
      <c r="E5655" s="317">
        <f t="shared" si="2369"/>
        <v>0.45999999999999996</v>
      </c>
      <c r="F5655" s="175"/>
      <c r="G5655" s="126" t="s">
        <v>200</v>
      </c>
      <c r="H5655" s="192">
        <f t="shared" si="2388"/>
        <v>0</v>
      </c>
      <c r="I5655" s="201">
        <f t="shared" si="2389"/>
        <v>0</v>
      </c>
      <c r="J5655" s="78"/>
    </row>
    <row r="5656" spans="1:10" s="274" customFormat="1" ht="15.75" customHeight="1" thickBot="1">
      <c r="A5656" s="706" t="s">
        <v>666</v>
      </c>
      <c r="B5656" s="707" t="s">
        <v>247</v>
      </c>
      <c r="C5656" s="692" t="s">
        <v>668</v>
      </c>
      <c r="D5656" s="460">
        <v>0.4</v>
      </c>
      <c r="E5656" s="317">
        <f t="shared" si="2369"/>
        <v>0.45999999999999996</v>
      </c>
      <c r="F5656" s="175"/>
      <c r="G5656" s="126" t="s">
        <v>200</v>
      </c>
      <c r="H5656" s="192">
        <f t="shared" si="2388"/>
        <v>0</v>
      </c>
      <c r="I5656" s="201">
        <f t="shared" si="2389"/>
        <v>0</v>
      </c>
      <c r="J5656" s="78"/>
    </row>
    <row r="5657" spans="1:10" s="275" customFormat="1" ht="15.75" customHeight="1" thickBot="1">
      <c r="A5657" s="706" t="s">
        <v>335</v>
      </c>
      <c r="B5657" s="707" t="s">
        <v>247</v>
      </c>
      <c r="C5657" s="692" t="s">
        <v>1799</v>
      </c>
      <c r="D5657" s="460">
        <v>0.4</v>
      </c>
      <c r="E5657" s="317">
        <f t="shared" si="2369"/>
        <v>0.45999999999999996</v>
      </c>
      <c r="F5657" s="175"/>
      <c r="G5657" s="126" t="s">
        <v>200</v>
      </c>
      <c r="H5657" s="192">
        <f t="shared" ref="H5657" si="2390">F5657*D5657</f>
        <v>0</v>
      </c>
      <c r="I5657" s="201">
        <f t="shared" ref="I5657" si="2391">F5657*E5657</f>
        <v>0</v>
      </c>
      <c r="J5657" s="78"/>
    </row>
    <row r="5658" spans="1:10" s="275" customFormat="1" ht="15.75" customHeight="1" thickBot="1">
      <c r="A5658" s="706" t="s">
        <v>335</v>
      </c>
      <c r="B5658" s="707" t="s">
        <v>247</v>
      </c>
      <c r="C5658" s="692" t="s">
        <v>1800</v>
      </c>
      <c r="D5658" s="460">
        <v>0.4</v>
      </c>
      <c r="E5658" s="317">
        <f t="shared" si="2369"/>
        <v>0.45999999999999996</v>
      </c>
      <c r="F5658" s="175"/>
      <c r="G5658" s="126" t="s">
        <v>200</v>
      </c>
      <c r="H5658" s="192">
        <f t="shared" ref="H5658:H5661" si="2392">F5658*D5658</f>
        <v>0</v>
      </c>
      <c r="I5658" s="201">
        <f t="shared" ref="I5658:I5661" si="2393">F5658*E5658</f>
        <v>0</v>
      </c>
      <c r="J5658" s="78"/>
    </row>
    <row r="5659" spans="1:10" s="275" customFormat="1" ht="15.75" customHeight="1" thickBot="1">
      <c r="A5659" s="706" t="s">
        <v>335</v>
      </c>
      <c r="B5659" s="707" t="s">
        <v>247</v>
      </c>
      <c r="C5659" s="692" t="s">
        <v>1989</v>
      </c>
      <c r="D5659" s="460">
        <v>0.4</v>
      </c>
      <c r="E5659" s="317">
        <f t="shared" ref="E5659" si="2394">D5659*1.15</f>
        <v>0.45999999999999996</v>
      </c>
      <c r="F5659" s="175"/>
      <c r="G5659" s="126" t="s">
        <v>200</v>
      </c>
      <c r="H5659" s="192">
        <f t="shared" ref="H5659" si="2395">F5659*D5659</f>
        <v>0</v>
      </c>
      <c r="I5659" s="201">
        <f t="shared" ref="I5659" si="2396">F5659*E5659</f>
        <v>0</v>
      </c>
      <c r="J5659" s="78"/>
    </row>
    <row r="5660" spans="1:10" s="275" customFormat="1" ht="15.75" customHeight="1" thickBot="1">
      <c r="A5660" s="706" t="s">
        <v>335</v>
      </c>
      <c r="B5660" s="707" t="s">
        <v>247</v>
      </c>
      <c r="C5660" s="692" t="s">
        <v>1155</v>
      </c>
      <c r="D5660" s="460">
        <v>0.4</v>
      </c>
      <c r="E5660" s="317">
        <f t="shared" ref="E5660" si="2397">D5660*1.15</f>
        <v>0.45999999999999996</v>
      </c>
      <c r="F5660" s="175"/>
      <c r="G5660" s="126" t="s">
        <v>200</v>
      </c>
      <c r="H5660" s="192">
        <f t="shared" ref="H5660" si="2398">F5660*D5660</f>
        <v>0</v>
      </c>
      <c r="I5660" s="201">
        <f t="shared" ref="I5660" si="2399">F5660*E5660</f>
        <v>0</v>
      </c>
      <c r="J5660" s="78"/>
    </row>
    <row r="5661" spans="1:10" s="275" customFormat="1" ht="15.75" customHeight="1" thickBot="1">
      <c r="A5661" s="706" t="s">
        <v>335</v>
      </c>
      <c r="B5661" s="707" t="s">
        <v>247</v>
      </c>
      <c r="C5661" s="692" t="s">
        <v>1982</v>
      </c>
      <c r="D5661" s="460">
        <v>0.4</v>
      </c>
      <c r="E5661" s="317">
        <f t="shared" si="2369"/>
        <v>0.45999999999999996</v>
      </c>
      <c r="F5661" s="175"/>
      <c r="G5661" s="126" t="s">
        <v>200</v>
      </c>
      <c r="H5661" s="192">
        <f t="shared" si="2392"/>
        <v>0</v>
      </c>
      <c r="I5661" s="201">
        <f t="shared" si="2393"/>
        <v>0</v>
      </c>
      <c r="J5661" s="78"/>
    </row>
    <row r="5662" spans="1:10" s="275" customFormat="1" ht="15.75" customHeight="1" thickBot="1">
      <c r="A5662" s="706" t="s">
        <v>335</v>
      </c>
      <c r="B5662" s="707" t="s">
        <v>247</v>
      </c>
      <c r="C5662" s="692" t="s">
        <v>1802</v>
      </c>
      <c r="D5662" s="460">
        <v>0.4</v>
      </c>
      <c r="E5662" s="317">
        <f t="shared" si="2369"/>
        <v>0.45999999999999996</v>
      </c>
      <c r="F5662" s="175"/>
      <c r="G5662" s="126" t="s">
        <v>200</v>
      </c>
      <c r="H5662" s="192">
        <f t="shared" ref="H5662" si="2400">F5662*D5662</f>
        <v>0</v>
      </c>
      <c r="I5662" s="201">
        <f t="shared" ref="I5662" si="2401">F5662*E5662</f>
        <v>0</v>
      </c>
      <c r="J5662" s="78"/>
    </row>
    <row r="5663" spans="1:10" s="275" customFormat="1" ht="15.75" customHeight="1" thickBot="1">
      <c r="A5663" s="706" t="s">
        <v>335</v>
      </c>
      <c r="B5663" s="707" t="s">
        <v>247</v>
      </c>
      <c r="C5663" s="692" t="s">
        <v>1606</v>
      </c>
      <c r="D5663" s="460">
        <v>0.4</v>
      </c>
      <c r="E5663" s="317">
        <f t="shared" si="2369"/>
        <v>0.45999999999999996</v>
      </c>
      <c r="F5663" s="175"/>
      <c r="G5663" s="126" t="s">
        <v>200</v>
      </c>
      <c r="H5663" s="192">
        <f t="shared" ref="H5663:H5665" si="2402">F5663*D5663</f>
        <v>0</v>
      </c>
      <c r="I5663" s="201">
        <f t="shared" ref="I5663:I5665" si="2403">F5663*E5663</f>
        <v>0</v>
      </c>
      <c r="J5663" s="78"/>
    </row>
    <row r="5664" spans="1:10" s="275" customFormat="1" ht="15.75" customHeight="1" thickBot="1">
      <c r="A5664" s="706" t="s">
        <v>335</v>
      </c>
      <c r="B5664" s="707" t="s">
        <v>247</v>
      </c>
      <c r="C5664" s="692" t="s">
        <v>1801</v>
      </c>
      <c r="D5664" s="460">
        <v>0.4</v>
      </c>
      <c r="E5664" s="317">
        <f t="shared" si="2369"/>
        <v>0.45999999999999996</v>
      </c>
      <c r="F5664" s="175"/>
      <c r="G5664" s="126" t="s">
        <v>200</v>
      </c>
      <c r="H5664" s="192">
        <f t="shared" ref="H5664" si="2404">F5664*D5664</f>
        <v>0</v>
      </c>
      <c r="I5664" s="201">
        <f t="shared" ref="I5664" si="2405">F5664*E5664</f>
        <v>0</v>
      </c>
      <c r="J5664" s="78"/>
    </row>
    <row r="5665" spans="1:10" s="275" customFormat="1" ht="15.75" customHeight="1" thickBot="1">
      <c r="A5665" s="706" t="s">
        <v>335</v>
      </c>
      <c r="B5665" s="707" t="s">
        <v>247</v>
      </c>
      <c r="C5665" s="692" t="s">
        <v>1607</v>
      </c>
      <c r="D5665" s="460">
        <v>0.4</v>
      </c>
      <c r="E5665" s="317">
        <f t="shared" si="2369"/>
        <v>0.45999999999999996</v>
      </c>
      <c r="F5665" s="175"/>
      <c r="G5665" s="126" t="s">
        <v>200</v>
      </c>
      <c r="H5665" s="192">
        <f t="shared" si="2402"/>
        <v>0</v>
      </c>
      <c r="I5665" s="201">
        <f t="shared" si="2403"/>
        <v>0</v>
      </c>
      <c r="J5665" s="78"/>
    </row>
    <row r="5666" spans="1:10" s="275" customFormat="1" ht="15.75" customHeight="1" thickBot="1">
      <c r="A5666" s="706" t="s">
        <v>335</v>
      </c>
      <c r="B5666" s="707" t="s">
        <v>247</v>
      </c>
      <c r="C5666" s="692" t="s">
        <v>336</v>
      </c>
      <c r="D5666" s="460">
        <v>0.4</v>
      </c>
      <c r="E5666" s="317">
        <f t="shared" si="2369"/>
        <v>0.45999999999999996</v>
      </c>
      <c r="F5666" s="175"/>
      <c r="G5666" s="126" t="s">
        <v>200</v>
      </c>
      <c r="H5666" s="192">
        <f t="shared" si="2388"/>
        <v>0</v>
      </c>
      <c r="I5666" s="201">
        <f t="shared" si="2389"/>
        <v>0</v>
      </c>
      <c r="J5666" s="78"/>
    </row>
    <row r="5667" spans="1:10" s="275" customFormat="1" ht="15.75" customHeight="1" thickBot="1">
      <c r="A5667" s="706" t="s">
        <v>335</v>
      </c>
      <c r="B5667" s="707" t="s">
        <v>247</v>
      </c>
      <c r="C5667" s="692" t="s">
        <v>339</v>
      </c>
      <c r="D5667" s="460">
        <v>0.4</v>
      </c>
      <c r="E5667" s="317">
        <f t="shared" si="2369"/>
        <v>0.45999999999999996</v>
      </c>
      <c r="F5667" s="175"/>
      <c r="G5667" s="126" t="s">
        <v>200</v>
      </c>
      <c r="H5667" s="192">
        <f t="shared" si="2388"/>
        <v>0</v>
      </c>
      <c r="I5667" s="201">
        <f t="shared" si="2389"/>
        <v>0</v>
      </c>
      <c r="J5667" s="78"/>
    </row>
    <row r="5668" spans="1:10" s="275" customFormat="1" ht="15.75" customHeight="1" thickBot="1">
      <c r="A5668" s="706" t="s">
        <v>335</v>
      </c>
      <c r="B5668" s="707" t="s">
        <v>247</v>
      </c>
      <c r="C5668" s="692" t="s">
        <v>342</v>
      </c>
      <c r="D5668" s="460">
        <v>0.4</v>
      </c>
      <c r="E5668" s="317">
        <f t="shared" si="2369"/>
        <v>0.45999999999999996</v>
      </c>
      <c r="F5668" s="175"/>
      <c r="G5668" s="126" t="s">
        <v>200</v>
      </c>
      <c r="H5668" s="192">
        <f t="shared" si="2388"/>
        <v>0</v>
      </c>
      <c r="I5668" s="201">
        <f t="shared" si="2389"/>
        <v>0</v>
      </c>
      <c r="J5668" s="78"/>
    </row>
    <row r="5669" spans="1:10" s="275" customFormat="1" ht="15.75" customHeight="1" thickBot="1">
      <c r="A5669" s="706" t="s">
        <v>335</v>
      </c>
      <c r="B5669" s="707" t="s">
        <v>247</v>
      </c>
      <c r="C5669" s="692" t="s">
        <v>337</v>
      </c>
      <c r="D5669" s="460">
        <v>0.4</v>
      </c>
      <c r="E5669" s="317">
        <f t="shared" si="2369"/>
        <v>0.45999999999999996</v>
      </c>
      <c r="F5669" s="175"/>
      <c r="G5669" s="126" t="s">
        <v>200</v>
      </c>
      <c r="H5669" s="192">
        <f t="shared" si="2388"/>
        <v>0</v>
      </c>
      <c r="I5669" s="201">
        <f t="shared" si="2389"/>
        <v>0</v>
      </c>
      <c r="J5669" s="78"/>
    </row>
    <row r="5670" spans="1:10" s="275" customFormat="1" ht="15.75" customHeight="1" thickBot="1">
      <c r="A5670" s="706" t="s">
        <v>335</v>
      </c>
      <c r="B5670" s="707" t="s">
        <v>247</v>
      </c>
      <c r="C5670" s="692" t="s">
        <v>340</v>
      </c>
      <c r="D5670" s="460">
        <v>0.4</v>
      </c>
      <c r="E5670" s="317">
        <f t="shared" si="2369"/>
        <v>0.45999999999999996</v>
      </c>
      <c r="F5670" s="175"/>
      <c r="G5670" s="126" t="s">
        <v>200</v>
      </c>
      <c r="H5670" s="192">
        <f t="shared" si="2388"/>
        <v>0</v>
      </c>
      <c r="I5670" s="201">
        <f t="shared" si="2389"/>
        <v>0</v>
      </c>
      <c r="J5670" s="78"/>
    </row>
    <row r="5671" spans="1:10" s="275" customFormat="1" ht="15.75" customHeight="1" thickBot="1">
      <c r="A5671" s="706" t="s">
        <v>335</v>
      </c>
      <c r="B5671" s="707" t="s">
        <v>247</v>
      </c>
      <c r="C5671" s="692" t="s">
        <v>343</v>
      </c>
      <c r="D5671" s="460">
        <v>0.4</v>
      </c>
      <c r="E5671" s="317">
        <f t="shared" si="2369"/>
        <v>0.45999999999999996</v>
      </c>
      <c r="F5671" s="175"/>
      <c r="G5671" s="126" t="s">
        <v>200</v>
      </c>
      <c r="H5671" s="192">
        <f t="shared" si="2388"/>
        <v>0</v>
      </c>
      <c r="I5671" s="201">
        <f t="shared" si="2389"/>
        <v>0</v>
      </c>
      <c r="J5671" s="78"/>
    </row>
    <row r="5672" spans="1:10" s="275" customFormat="1" ht="15.75" customHeight="1" thickBot="1">
      <c r="A5672" s="706" t="s">
        <v>335</v>
      </c>
      <c r="B5672" s="707" t="s">
        <v>247</v>
      </c>
      <c r="C5672" s="692" t="s">
        <v>338</v>
      </c>
      <c r="D5672" s="460">
        <v>0.4</v>
      </c>
      <c r="E5672" s="317">
        <f t="shared" si="2369"/>
        <v>0.45999999999999996</v>
      </c>
      <c r="F5672" s="175"/>
      <c r="G5672" s="126" t="s">
        <v>200</v>
      </c>
      <c r="H5672" s="192">
        <f t="shared" si="2388"/>
        <v>0</v>
      </c>
      <c r="I5672" s="201">
        <f t="shared" si="2389"/>
        <v>0</v>
      </c>
      <c r="J5672" s="78"/>
    </row>
    <row r="5673" spans="1:10" s="275" customFormat="1" ht="15.75" customHeight="1" thickBot="1">
      <c r="A5673" s="706" t="s">
        <v>335</v>
      </c>
      <c r="B5673" s="707" t="s">
        <v>247</v>
      </c>
      <c r="C5673" s="692" t="s">
        <v>341</v>
      </c>
      <c r="D5673" s="460">
        <v>0.4</v>
      </c>
      <c r="E5673" s="317">
        <f t="shared" si="2369"/>
        <v>0.45999999999999996</v>
      </c>
      <c r="F5673" s="175"/>
      <c r="G5673" s="126" t="s">
        <v>200</v>
      </c>
      <c r="H5673" s="192">
        <f t="shared" si="2388"/>
        <v>0</v>
      </c>
      <c r="I5673" s="201">
        <f t="shared" si="2389"/>
        <v>0</v>
      </c>
      <c r="J5673" s="78"/>
    </row>
    <row r="5674" spans="1:10" s="275" customFormat="1" ht="18.75" customHeight="1" thickBot="1">
      <c r="A5674" s="706" t="s">
        <v>335</v>
      </c>
      <c r="B5674" s="707" t="s">
        <v>247</v>
      </c>
      <c r="C5674" s="692" t="s">
        <v>344</v>
      </c>
      <c r="D5674" s="460">
        <v>0.4</v>
      </c>
      <c r="E5674" s="317">
        <f t="shared" si="2369"/>
        <v>0.45999999999999996</v>
      </c>
      <c r="F5674" s="175"/>
      <c r="G5674" s="126" t="s">
        <v>200</v>
      </c>
      <c r="H5674" s="192">
        <f t="shared" si="2388"/>
        <v>0</v>
      </c>
      <c r="I5674" s="201">
        <f t="shared" si="2389"/>
        <v>0</v>
      </c>
      <c r="J5674" s="78"/>
    </row>
    <row r="5675" spans="1:10" s="83" customFormat="1" ht="58.5" customHeight="1" thickBot="1">
      <c r="A5675" s="1021" t="s">
        <v>742</v>
      </c>
      <c r="B5675" s="1022"/>
      <c r="C5675" s="1023"/>
      <c r="D5675" s="624"/>
      <c r="E5675" s="317">
        <f t="shared" ref="E5675:E5681" si="2406">D5675*1.15</f>
        <v>0</v>
      </c>
      <c r="F5675" s="709"/>
      <c r="G5675" s="710"/>
      <c r="H5675" s="711"/>
      <c r="I5675" s="712"/>
      <c r="J5675" s="78"/>
    </row>
    <row r="5676" spans="1:10" ht="81.75" customHeight="1" thickBot="1">
      <c r="A5676" s="59" t="s">
        <v>739</v>
      </c>
      <c r="B5676" s="9"/>
      <c r="C5676" s="38"/>
      <c r="D5676" s="461">
        <v>0.9</v>
      </c>
      <c r="E5676" s="317">
        <f t="shared" si="2406"/>
        <v>1.0349999999999999</v>
      </c>
      <c r="F5676" s="150"/>
      <c r="G5676" s="26" t="s">
        <v>200</v>
      </c>
      <c r="H5676" s="192">
        <f t="shared" ref="H5676:H5700" si="2407">F5676*D5676</f>
        <v>0</v>
      </c>
      <c r="I5676" s="201">
        <f t="shared" ref="I5676:I5699" si="2408">F5676*E5676</f>
        <v>0</v>
      </c>
    </row>
    <row r="5677" spans="1:10" ht="23.25" customHeight="1" thickBot="1">
      <c r="A5677" s="59" t="s">
        <v>722</v>
      </c>
      <c r="B5677" s="9" t="s">
        <v>290</v>
      </c>
      <c r="C5677" s="38"/>
      <c r="D5677" s="461">
        <v>0.9</v>
      </c>
      <c r="E5677" s="317">
        <f t="shared" si="2406"/>
        <v>1.0349999999999999</v>
      </c>
      <c r="F5677" s="150"/>
      <c r="G5677" s="26" t="s">
        <v>200</v>
      </c>
      <c r="H5677" s="192">
        <f t="shared" si="2407"/>
        <v>0</v>
      </c>
      <c r="I5677" s="201">
        <f t="shared" si="2408"/>
        <v>0</v>
      </c>
    </row>
    <row r="5678" spans="1:10" ht="23.25" customHeight="1" thickBot="1">
      <c r="A5678" s="59" t="s">
        <v>722</v>
      </c>
      <c r="B5678" s="9" t="s">
        <v>744</v>
      </c>
      <c r="C5678" s="38"/>
      <c r="D5678" s="461">
        <v>0.9</v>
      </c>
      <c r="E5678" s="317">
        <f t="shared" si="2406"/>
        <v>1.0349999999999999</v>
      </c>
      <c r="F5678" s="150"/>
      <c r="G5678" s="26" t="s">
        <v>200</v>
      </c>
      <c r="H5678" s="192">
        <f t="shared" si="2407"/>
        <v>0</v>
      </c>
      <c r="I5678" s="201">
        <f t="shared" si="2408"/>
        <v>0</v>
      </c>
    </row>
    <row r="5679" spans="1:10" ht="23.25" customHeight="1" thickBot="1">
      <c r="A5679" s="59" t="s">
        <v>722</v>
      </c>
      <c r="B5679" s="9" t="s">
        <v>548</v>
      </c>
      <c r="C5679" s="38"/>
      <c r="D5679" s="461">
        <v>0.9</v>
      </c>
      <c r="E5679" s="317">
        <f t="shared" si="2406"/>
        <v>1.0349999999999999</v>
      </c>
      <c r="F5679" s="150"/>
      <c r="G5679" s="26" t="s">
        <v>200</v>
      </c>
      <c r="H5679" s="192">
        <f t="shared" si="2407"/>
        <v>0</v>
      </c>
      <c r="I5679" s="201">
        <f t="shared" si="2408"/>
        <v>0</v>
      </c>
    </row>
    <row r="5680" spans="1:10" ht="23.25" customHeight="1" thickBot="1">
      <c r="A5680" s="59" t="s">
        <v>723</v>
      </c>
      <c r="B5680" s="9" t="s">
        <v>548</v>
      </c>
      <c r="C5680" s="38"/>
      <c r="D5680" s="461">
        <v>0.9</v>
      </c>
      <c r="E5680" s="317">
        <f t="shared" si="2406"/>
        <v>1.0349999999999999</v>
      </c>
      <c r="F5680" s="150"/>
      <c r="G5680" s="26" t="s">
        <v>200</v>
      </c>
      <c r="H5680" s="192">
        <f t="shared" si="2407"/>
        <v>0</v>
      </c>
      <c r="I5680" s="201">
        <f t="shared" si="2408"/>
        <v>0</v>
      </c>
    </row>
    <row r="5681" spans="1:10" ht="23.25" customHeight="1" thickBot="1">
      <c r="A5681" s="59" t="s">
        <v>724</v>
      </c>
      <c r="B5681" s="9" t="s">
        <v>290</v>
      </c>
      <c r="C5681" s="38"/>
      <c r="D5681" s="461">
        <v>0.9</v>
      </c>
      <c r="E5681" s="317">
        <f t="shared" si="2406"/>
        <v>1.0349999999999999</v>
      </c>
      <c r="F5681" s="150"/>
      <c r="G5681" s="26" t="s">
        <v>200</v>
      </c>
      <c r="H5681" s="192">
        <f t="shared" si="2407"/>
        <v>0</v>
      </c>
      <c r="I5681" s="201">
        <f t="shared" si="2408"/>
        <v>0</v>
      </c>
    </row>
    <row r="5682" spans="1:10" ht="23.25" customHeight="1" thickBot="1">
      <c r="A5682" s="59" t="s">
        <v>724</v>
      </c>
      <c r="B5682" s="9" t="s">
        <v>744</v>
      </c>
      <c r="C5682" s="38"/>
      <c r="D5682" s="461">
        <v>0.9</v>
      </c>
      <c r="E5682" s="317">
        <f t="shared" ref="E5682:E5745" si="2409">D5682*1.15</f>
        <v>1.0349999999999999</v>
      </c>
      <c r="F5682" s="150"/>
      <c r="G5682" s="26" t="s">
        <v>200</v>
      </c>
      <c r="H5682" s="192">
        <f t="shared" si="2407"/>
        <v>0</v>
      </c>
      <c r="I5682" s="201">
        <f t="shared" si="2408"/>
        <v>0</v>
      </c>
    </row>
    <row r="5683" spans="1:10" ht="23.25" customHeight="1" thickBot="1">
      <c r="A5683" s="59" t="s">
        <v>724</v>
      </c>
      <c r="B5683" s="9" t="s">
        <v>548</v>
      </c>
      <c r="C5683" s="38"/>
      <c r="D5683" s="461">
        <v>0.9</v>
      </c>
      <c r="E5683" s="317">
        <f t="shared" si="2409"/>
        <v>1.0349999999999999</v>
      </c>
      <c r="F5683" s="150"/>
      <c r="G5683" s="26" t="s">
        <v>200</v>
      </c>
      <c r="H5683" s="192">
        <f t="shared" si="2407"/>
        <v>0</v>
      </c>
      <c r="I5683" s="201">
        <f t="shared" si="2408"/>
        <v>0</v>
      </c>
    </row>
    <row r="5684" spans="1:10" ht="23.25" customHeight="1" thickBot="1">
      <c r="A5684" s="59" t="s">
        <v>725</v>
      </c>
      <c r="B5684" s="9" t="s">
        <v>290</v>
      </c>
      <c r="C5684" s="38"/>
      <c r="D5684" s="461">
        <v>0.9</v>
      </c>
      <c r="E5684" s="317">
        <f t="shared" si="2409"/>
        <v>1.0349999999999999</v>
      </c>
      <c r="F5684" s="150"/>
      <c r="G5684" s="26" t="s">
        <v>200</v>
      </c>
      <c r="H5684" s="192">
        <f t="shared" si="2407"/>
        <v>0</v>
      </c>
      <c r="I5684" s="201">
        <f t="shared" si="2408"/>
        <v>0</v>
      </c>
    </row>
    <row r="5685" spans="1:10" ht="23.25" customHeight="1" thickBot="1">
      <c r="A5685" s="59" t="s">
        <v>725</v>
      </c>
      <c r="B5685" s="9" t="s">
        <v>744</v>
      </c>
      <c r="C5685" s="38"/>
      <c r="D5685" s="461">
        <v>0.9</v>
      </c>
      <c r="E5685" s="317">
        <f t="shared" si="2409"/>
        <v>1.0349999999999999</v>
      </c>
      <c r="F5685" s="150"/>
      <c r="G5685" s="26" t="s">
        <v>200</v>
      </c>
      <c r="H5685" s="192">
        <f t="shared" si="2407"/>
        <v>0</v>
      </c>
      <c r="I5685" s="201">
        <f t="shared" si="2408"/>
        <v>0</v>
      </c>
      <c r="J5685" s="14"/>
    </row>
    <row r="5686" spans="1:10" ht="23.25" customHeight="1" thickBot="1">
      <c r="A5686" s="59" t="s">
        <v>725</v>
      </c>
      <c r="B5686" s="9" t="s">
        <v>548</v>
      </c>
      <c r="C5686" s="38"/>
      <c r="D5686" s="461">
        <v>0.9</v>
      </c>
      <c r="E5686" s="317">
        <f t="shared" si="2409"/>
        <v>1.0349999999999999</v>
      </c>
      <c r="F5686" s="150"/>
      <c r="G5686" s="26" t="s">
        <v>200</v>
      </c>
      <c r="H5686" s="192">
        <f t="shared" si="2407"/>
        <v>0</v>
      </c>
      <c r="I5686" s="201">
        <f t="shared" si="2408"/>
        <v>0</v>
      </c>
      <c r="J5686" s="14"/>
    </row>
    <row r="5687" spans="1:10" ht="23.25" customHeight="1" thickBot="1">
      <c r="A5687" s="59" t="s">
        <v>726</v>
      </c>
      <c r="B5687" s="9" t="s">
        <v>290</v>
      </c>
      <c r="C5687" s="38"/>
      <c r="D5687" s="461">
        <v>0.9</v>
      </c>
      <c r="E5687" s="317">
        <f t="shared" si="2409"/>
        <v>1.0349999999999999</v>
      </c>
      <c r="F5687" s="150"/>
      <c r="G5687" s="26" t="s">
        <v>200</v>
      </c>
      <c r="H5687" s="192">
        <f t="shared" si="2407"/>
        <v>0</v>
      </c>
      <c r="I5687" s="201">
        <f t="shared" si="2408"/>
        <v>0</v>
      </c>
      <c r="J5687" s="14"/>
    </row>
    <row r="5688" spans="1:10" ht="23.25" customHeight="1" thickBot="1">
      <c r="A5688" s="59" t="s">
        <v>737</v>
      </c>
      <c r="B5688" s="9" t="s">
        <v>290</v>
      </c>
      <c r="C5688" s="38"/>
      <c r="D5688" s="461">
        <v>0.9</v>
      </c>
      <c r="E5688" s="317">
        <f t="shared" si="2409"/>
        <v>1.0349999999999999</v>
      </c>
      <c r="F5688" s="150"/>
      <c r="G5688" s="26" t="s">
        <v>200</v>
      </c>
      <c r="H5688" s="192">
        <f t="shared" si="2407"/>
        <v>0</v>
      </c>
      <c r="I5688" s="201">
        <f t="shared" si="2408"/>
        <v>0</v>
      </c>
      <c r="J5688" s="14"/>
    </row>
    <row r="5689" spans="1:10" ht="23.25" customHeight="1" thickBot="1">
      <c r="A5689" s="59" t="s">
        <v>729</v>
      </c>
      <c r="B5689" s="9" t="s">
        <v>290</v>
      </c>
      <c r="C5689" s="38"/>
      <c r="D5689" s="461">
        <v>0.9</v>
      </c>
      <c r="E5689" s="317">
        <f t="shared" si="2409"/>
        <v>1.0349999999999999</v>
      </c>
      <c r="F5689" s="150"/>
      <c r="G5689" s="26" t="s">
        <v>200</v>
      </c>
      <c r="H5689" s="192">
        <f t="shared" si="2407"/>
        <v>0</v>
      </c>
      <c r="I5689" s="201">
        <f t="shared" si="2408"/>
        <v>0</v>
      </c>
      <c r="J5689" s="14"/>
    </row>
    <row r="5690" spans="1:10" ht="23.25" customHeight="1" thickBot="1">
      <c r="A5690" s="59" t="s">
        <v>729</v>
      </c>
      <c r="B5690" s="9" t="s">
        <v>744</v>
      </c>
      <c r="C5690" s="38"/>
      <c r="D5690" s="461">
        <v>0.9</v>
      </c>
      <c r="E5690" s="317">
        <f t="shared" si="2409"/>
        <v>1.0349999999999999</v>
      </c>
      <c r="F5690" s="150"/>
      <c r="G5690" s="26" t="s">
        <v>200</v>
      </c>
      <c r="H5690" s="192">
        <f t="shared" si="2407"/>
        <v>0</v>
      </c>
      <c r="I5690" s="201">
        <f t="shared" si="2408"/>
        <v>0</v>
      </c>
      <c r="J5690" s="14"/>
    </row>
    <row r="5691" spans="1:10" ht="23.25" customHeight="1" thickBot="1">
      <c r="A5691" s="59" t="s">
        <v>729</v>
      </c>
      <c r="B5691" s="9" t="s">
        <v>548</v>
      </c>
      <c r="C5691" s="38"/>
      <c r="D5691" s="461">
        <v>0.9</v>
      </c>
      <c r="E5691" s="317">
        <f t="shared" si="2409"/>
        <v>1.0349999999999999</v>
      </c>
      <c r="F5691" s="150"/>
      <c r="G5691" s="26" t="s">
        <v>200</v>
      </c>
      <c r="H5691" s="192">
        <f t="shared" si="2407"/>
        <v>0</v>
      </c>
      <c r="I5691" s="201">
        <f t="shared" si="2408"/>
        <v>0</v>
      </c>
      <c r="J5691" s="14"/>
    </row>
    <row r="5692" spans="1:10" ht="23.25" customHeight="1" thickBot="1">
      <c r="A5692" s="59" t="s">
        <v>727</v>
      </c>
      <c r="B5692" s="9" t="s">
        <v>290</v>
      </c>
      <c r="C5692" s="38"/>
      <c r="D5692" s="461">
        <v>0.9</v>
      </c>
      <c r="E5692" s="317">
        <f t="shared" si="2409"/>
        <v>1.0349999999999999</v>
      </c>
      <c r="F5692" s="150"/>
      <c r="G5692" s="26" t="s">
        <v>200</v>
      </c>
      <c r="H5692" s="192">
        <f t="shared" si="2407"/>
        <v>0</v>
      </c>
      <c r="I5692" s="201">
        <f t="shared" si="2408"/>
        <v>0</v>
      </c>
      <c r="J5692" s="14"/>
    </row>
    <row r="5693" spans="1:10" ht="23.25" customHeight="1" thickBot="1">
      <c r="A5693" s="59" t="s">
        <v>727</v>
      </c>
      <c r="B5693" s="9" t="s">
        <v>744</v>
      </c>
      <c r="C5693" s="38"/>
      <c r="D5693" s="461">
        <v>0.9</v>
      </c>
      <c r="E5693" s="317">
        <f t="shared" si="2409"/>
        <v>1.0349999999999999</v>
      </c>
      <c r="F5693" s="150"/>
      <c r="G5693" s="26" t="s">
        <v>200</v>
      </c>
      <c r="H5693" s="192">
        <f t="shared" si="2407"/>
        <v>0</v>
      </c>
      <c r="I5693" s="201">
        <f t="shared" si="2408"/>
        <v>0</v>
      </c>
      <c r="J5693" s="14"/>
    </row>
    <row r="5694" spans="1:10" ht="23.25" customHeight="1" thickBot="1">
      <c r="A5694" s="59" t="s">
        <v>728</v>
      </c>
      <c r="B5694" s="9" t="s">
        <v>290</v>
      </c>
      <c r="C5694" s="38"/>
      <c r="D5694" s="461">
        <v>0.9</v>
      </c>
      <c r="E5694" s="317">
        <f t="shared" si="2409"/>
        <v>1.0349999999999999</v>
      </c>
      <c r="F5694" s="150"/>
      <c r="G5694" s="26" t="s">
        <v>200</v>
      </c>
      <c r="H5694" s="192">
        <f t="shared" si="2407"/>
        <v>0</v>
      </c>
      <c r="I5694" s="201">
        <f t="shared" si="2408"/>
        <v>0</v>
      </c>
      <c r="J5694" s="14"/>
    </row>
    <row r="5695" spans="1:10" ht="21.75" thickBot="1">
      <c r="A5695" s="59" t="s">
        <v>728</v>
      </c>
      <c r="B5695" s="9" t="s">
        <v>548</v>
      </c>
      <c r="C5695" s="38"/>
      <c r="D5695" s="461">
        <v>0.9</v>
      </c>
      <c r="E5695" s="317">
        <f t="shared" si="2409"/>
        <v>1.0349999999999999</v>
      </c>
      <c r="F5695" s="150"/>
      <c r="G5695" s="26" t="s">
        <v>200</v>
      </c>
      <c r="H5695" s="192">
        <f t="shared" si="2407"/>
        <v>0</v>
      </c>
      <c r="I5695" s="201">
        <f t="shared" si="2408"/>
        <v>0</v>
      </c>
      <c r="J5695" s="14"/>
    </row>
    <row r="5696" spans="1:10" ht="21.75" thickBot="1">
      <c r="A5696" s="59" t="s">
        <v>745</v>
      </c>
      <c r="B5696" s="9" t="s">
        <v>290</v>
      </c>
      <c r="C5696" s="38"/>
      <c r="D5696" s="461">
        <v>0.9</v>
      </c>
      <c r="E5696" s="317">
        <f t="shared" si="2409"/>
        <v>1.0349999999999999</v>
      </c>
      <c r="F5696" s="150"/>
      <c r="G5696" s="26" t="s">
        <v>200</v>
      </c>
      <c r="H5696" s="192">
        <f t="shared" si="2407"/>
        <v>0</v>
      </c>
      <c r="I5696" s="201">
        <f t="shared" si="2408"/>
        <v>0</v>
      </c>
      <c r="J5696" s="14"/>
    </row>
    <row r="5697" spans="1:10" ht="21.75" thickBot="1">
      <c r="A5697" s="59" t="s">
        <v>745</v>
      </c>
      <c r="B5697" s="9" t="s">
        <v>744</v>
      </c>
      <c r="C5697" s="38"/>
      <c r="D5697" s="461">
        <v>0.9</v>
      </c>
      <c r="E5697" s="317">
        <f t="shared" si="2409"/>
        <v>1.0349999999999999</v>
      </c>
      <c r="F5697" s="150"/>
      <c r="G5697" s="26" t="s">
        <v>200</v>
      </c>
      <c r="H5697" s="192">
        <f t="shared" si="2407"/>
        <v>0</v>
      </c>
      <c r="I5697" s="201">
        <f t="shared" si="2408"/>
        <v>0</v>
      </c>
      <c r="J5697" s="14"/>
    </row>
    <row r="5698" spans="1:10" ht="21.75" thickBot="1">
      <c r="A5698" s="59" t="s">
        <v>745</v>
      </c>
      <c r="B5698" s="9" t="s">
        <v>548</v>
      </c>
      <c r="C5698" s="38"/>
      <c r="D5698" s="461">
        <v>0.9</v>
      </c>
      <c r="E5698" s="317">
        <f t="shared" si="2409"/>
        <v>1.0349999999999999</v>
      </c>
      <c r="F5698" s="150"/>
      <c r="G5698" s="26" t="s">
        <v>200</v>
      </c>
      <c r="H5698" s="192">
        <f t="shared" si="2407"/>
        <v>0</v>
      </c>
      <c r="I5698" s="201">
        <f t="shared" si="2408"/>
        <v>0</v>
      </c>
      <c r="J5698" s="14"/>
    </row>
    <row r="5699" spans="1:10" ht="21.75" thickBot="1">
      <c r="A5699" s="59" t="s">
        <v>730</v>
      </c>
      <c r="B5699" s="9" t="s">
        <v>290</v>
      </c>
      <c r="C5699" s="38"/>
      <c r="D5699" s="461">
        <v>0.9</v>
      </c>
      <c r="E5699" s="317">
        <f t="shared" si="2409"/>
        <v>1.0349999999999999</v>
      </c>
      <c r="F5699" s="150"/>
      <c r="G5699" s="26" t="s">
        <v>200</v>
      </c>
      <c r="H5699" s="192">
        <f t="shared" si="2407"/>
        <v>0</v>
      </c>
      <c r="I5699" s="201">
        <f t="shared" si="2408"/>
        <v>0</v>
      </c>
      <c r="J5699" s="14"/>
    </row>
    <row r="5700" spans="1:10" ht="21.75" thickBot="1">
      <c r="A5700" s="59" t="s">
        <v>730</v>
      </c>
      <c r="B5700" s="9" t="s">
        <v>744</v>
      </c>
      <c r="C5700" s="38"/>
      <c r="D5700" s="461">
        <v>0.9</v>
      </c>
      <c r="E5700" s="317">
        <f t="shared" si="2409"/>
        <v>1.0349999999999999</v>
      </c>
      <c r="F5700" s="150"/>
      <c r="G5700" s="26" t="s">
        <v>200</v>
      </c>
      <c r="H5700" s="192">
        <f t="shared" si="2407"/>
        <v>0</v>
      </c>
      <c r="I5700" s="201">
        <f t="shared" ref="I5700:I5726" si="2410">F5700*E5700</f>
        <v>0</v>
      </c>
      <c r="J5700" s="14"/>
    </row>
    <row r="5701" spans="1:10" ht="21.75" thickBot="1">
      <c r="A5701" s="59" t="s">
        <v>730</v>
      </c>
      <c r="B5701" s="9" t="s">
        <v>548</v>
      </c>
      <c r="C5701" s="38"/>
      <c r="D5701" s="461">
        <v>0.9</v>
      </c>
      <c r="E5701" s="317">
        <f t="shared" si="2409"/>
        <v>1.0349999999999999</v>
      </c>
      <c r="F5701" s="150"/>
      <c r="G5701" s="26" t="s">
        <v>200</v>
      </c>
      <c r="H5701" s="192">
        <f t="shared" ref="H5701:H5726" si="2411">F5701*D5701</f>
        <v>0</v>
      </c>
      <c r="I5701" s="201">
        <f t="shared" si="2410"/>
        <v>0</v>
      </c>
      <c r="J5701" s="14"/>
    </row>
    <row r="5702" spans="1:10" ht="21.75" thickBot="1">
      <c r="A5702" s="59" t="s">
        <v>731</v>
      </c>
      <c r="B5702" s="9" t="s">
        <v>290</v>
      </c>
      <c r="C5702" s="38"/>
      <c r="D5702" s="461">
        <v>0.9</v>
      </c>
      <c r="E5702" s="317">
        <f t="shared" si="2409"/>
        <v>1.0349999999999999</v>
      </c>
      <c r="F5702" s="150"/>
      <c r="G5702" s="26" t="s">
        <v>200</v>
      </c>
      <c r="H5702" s="192">
        <f t="shared" si="2411"/>
        <v>0</v>
      </c>
      <c r="I5702" s="201">
        <f t="shared" si="2410"/>
        <v>0</v>
      </c>
      <c r="J5702" s="14"/>
    </row>
    <row r="5703" spans="1:10" ht="21.75" thickBot="1">
      <c r="A5703" s="59" t="s">
        <v>731</v>
      </c>
      <c r="B5703" s="9" t="s">
        <v>744</v>
      </c>
      <c r="C5703" s="38"/>
      <c r="D5703" s="461">
        <v>0.9</v>
      </c>
      <c r="E5703" s="317">
        <f t="shared" si="2409"/>
        <v>1.0349999999999999</v>
      </c>
      <c r="F5703" s="150"/>
      <c r="G5703" s="26" t="s">
        <v>200</v>
      </c>
      <c r="H5703" s="192">
        <f t="shared" si="2411"/>
        <v>0</v>
      </c>
      <c r="I5703" s="201">
        <f t="shared" si="2410"/>
        <v>0</v>
      </c>
      <c r="J5703" s="14"/>
    </row>
    <row r="5704" spans="1:10" ht="21.75" thickBot="1">
      <c r="A5704" s="59" t="s">
        <v>731</v>
      </c>
      <c r="B5704" s="9" t="s">
        <v>548</v>
      </c>
      <c r="C5704" s="38"/>
      <c r="D5704" s="461">
        <v>0.9</v>
      </c>
      <c r="E5704" s="317">
        <f t="shared" si="2409"/>
        <v>1.0349999999999999</v>
      </c>
      <c r="F5704" s="150"/>
      <c r="G5704" s="26" t="s">
        <v>200</v>
      </c>
      <c r="H5704" s="192">
        <f t="shared" si="2411"/>
        <v>0</v>
      </c>
      <c r="I5704" s="201">
        <f t="shared" si="2410"/>
        <v>0</v>
      </c>
      <c r="J5704" s="14"/>
    </row>
    <row r="5705" spans="1:10" ht="21.75" thickBot="1">
      <c r="A5705" s="59" t="s">
        <v>732</v>
      </c>
      <c r="B5705" s="9" t="s">
        <v>744</v>
      </c>
      <c r="C5705" s="38"/>
      <c r="D5705" s="461">
        <v>0.9</v>
      </c>
      <c r="E5705" s="317">
        <f t="shared" si="2409"/>
        <v>1.0349999999999999</v>
      </c>
      <c r="F5705" s="150"/>
      <c r="G5705" s="26" t="s">
        <v>200</v>
      </c>
      <c r="H5705" s="192">
        <f t="shared" si="2411"/>
        <v>0</v>
      </c>
      <c r="I5705" s="201">
        <f t="shared" si="2410"/>
        <v>0</v>
      </c>
      <c r="J5705" s="14"/>
    </row>
    <row r="5706" spans="1:10" ht="21.75" thickBot="1">
      <c r="A5706" s="59" t="s">
        <v>732</v>
      </c>
      <c r="B5706" s="9" t="s">
        <v>548</v>
      </c>
      <c r="C5706" s="38"/>
      <c r="D5706" s="461">
        <v>0.9</v>
      </c>
      <c r="E5706" s="317">
        <f t="shared" si="2409"/>
        <v>1.0349999999999999</v>
      </c>
      <c r="F5706" s="150"/>
      <c r="G5706" s="26" t="s">
        <v>200</v>
      </c>
      <c r="H5706" s="192">
        <f t="shared" si="2411"/>
        <v>0</v>
      </c>
      <c r="I5706" s="201">
        <f t="shared" si="2410"/>
        <v>0</v>
      </c>
      <c r="J5706" s="14"/>
    </row>
    <row r="5707" spans="1:10" ht="21.75" thickBot="1">
      <c r="A5707" s="59" t="s">
        <v>733</v>
      </c>
      <c r="B5707" s="9" t="s">
        <v>744</v>
      </c>
      <c r="C5707" s="38"/>
      <c r="D5707" s="461">
        <v>0.9</v>
      </c>
      <c r="E5707" s="317">
        <f t="shared" si="2409"/>
        <v>1.0349999999999999</v>
      </c>
      <c r="F5707" s="150"/>
      <c r="G5707" s="26" t="s">
        <v>200</v>
      </c>
      <c r="H5707" s="192">
        <f t="shared" si="2411"/>
        <v>0</v>
      </c>
      <c r="I5707" s="201">
        <f t="shared" si="2410"/>
        <v>0</v>
      </c>
      <c r="J5707" s="14"/>
    </row>
    <row r="5708" spans="1:10" ht="21.75" thickBot="1">
      <c r="A5708" s="59" t="s">
        <v>734</v>
      </c>
      <c r="B5708" s="9" t="s">
        <v>290</v>
      </c>
      <c r="C5708" s="38"/>
      <c r="D5708" s="461">
        <v>0.9</v>
      </c>
      <c r="E5708" s="317">
        <f t="shared" si="2409"/>
        <v>1.0349999999999999</v>
      </c>
      <c r="F5708" s="150"/>
      <c r="G5708" s="26" t="s">
        <v>200</v>
      </c>
      <c r="H5708" s="192">
        <f t="shared" si="2411"/>
        <v>0</v>
      </c>
      <c r="I5708" s="201">
        <f t="shared" si="2410"/>
        <v>0</v>
      </c>
      <c r="J5708" s="14"/>
    </row>
    <row r="5709" spans="1:10" ht="21.75" thickBot="1">
      <c r="A5709" s="59" t="s">
        <v>734</v>
      </c>
      <c r="B5709" s="9" t="s">
        <v>744</v>
      </c>
      <c r="C5709" s="38"/>
      <c r="D5709" s="461">
        <v>0.9</v>
      </c>
      <c r="E5709" s="317">
        <f t="shared" si="2409"/>
        <v>1.0349999999999999</v>
      </c>
      <c r="F5709" s="150"/>
      <c r="G5709" s="26" t="s">
        <v>200</v>
      </c>
      <c r="H5709" s="192">
        <f t="shared" si="2411"/>
        <v>0</v>
      </c>
      <c r="I5709" s="201">
        <f t="shared" si="2410"/>
        <v>0</v>
      </c>
      <c r="J5709" s="14"/>
    </row>
    <row r="5710" spans="1:10" ht="21.75" thickBot="1">
      <c r="A5710" s="59" t="s">
        <v>734</v>
      </c>
      <c r="B5710" s="9" t="s">
        <v>548</v>
      </c>
      <c r="C5710" s="38"/>
      <c r="D5710" s="461">
        <v>0.9</v>
      </c>
      <c r="E5710" s="317">
        <f t="shared" si="2409"/>
        <v>1.0349999999999999</v>
      </c>
      <c r="F5710" s="150"/>
      <c r="G5710" s="26" t="s">
        <v>200</v>
      </c>
      <c r="H5710" s="192">
        <f t="shared" si="2411"/>
        <v>0</v>
      </c>
      <c r="I5710" s="201">
        <f t="shared" si="2410"/>
        <v>0</v>
      </c>
      <c r="J5710" s="14"/>
    </row>
    <row r="5711" spans="1:10" ht="21.75" thickBot="1">
      <c r="A5711" s="59" t="s">
        <v>735</v>
      </c>
      <c r="B5711" s="9" t="s">
        <v>744</v>
      </c>
      <c r="C5711" s="38"/>
      <c r="D5711" s="461">
        <v>0.9</v>
      </c>
      <c r="E5711" s="317">
        <f t="shared" si="2409"/>
        <v>1.0349999999999999</v>
      </c>
      <c r="F5711" s="150"/>
      <c r="G5711" s="26" t="s">
        <v>200</v>
      </c>
      <c r="H5711" s="192">
        <f t="shared" si="2411"/>
        <v>0</v>
      </c>
      <c r="I5711" s="201">
        <f t="shared" si="2410"/>
        <v>0</v>
      </c>
      <c r="J5711" s="14"/>
    </row>
    <row r="5712" spans="1:10" ht="21.75" thickBot="1">
      <c r="A5712" s="59" t="s">
        <v>735</v>
      </c>
      <c r="B5712" s="9" t="s">
        <v>548</v>
      </c>
      <c r="C5712" s="38"/>
      <c r="D5712" s="461">
        <v>0.9</v>
      </c>
      <c r="E5712" s="317">
        <f t="shared" si="2409"/>
        <v>1.0349999999999999</v>
      </c>
      <c r="F5712" s="150"/>
      <c r="G5712" s="26" t="s">
        <v>200</v>
      </c>
      <c r="H5712" s="192">
        <f t="shared" si="2411"/>
        <v>0</v>
      </c>
      <c r="I5712" s="201">
        <f t="shared" si="2410"/>
        <v>0</v>
      </c>
      <c r="J5712" s="14"/>
    </row>
    <row r="5713" spans="1:10" ht="21.75" thickBot="1">
      <c r="A5713" s="59" t="s">
        <v>736</v>
      </c>
      <c r="B5713" s="9" t="s">
        <v>290</v>
      </c>
      <c r="C5713" s="38"/>
      <c r="D5713" s="461">
        <v>0.9</v>
      </c>
      <c r="E5713" s="317">
        <f t="shared" si="2409"/>
        <v>1.0349999999999999</v>
      </c>
      <c r="F5713" s="150"/>
      <c r="G5713" s="26" t="s">
        <v>200</v>
      </c>
      <c r="H5713" s="192">
        <f t="shared" si="2411"/>
        <v>0</v>
      </c>
      <c r="I5713" s="201">
        <f t="shared" si="2410"/>
        <v>0</v>
      </c>
      <c r="J5713" s="14"/>
    </row>
    <row r="5714" spans="1:10" ht="21.75" thickBot="1">
      <c r="A5714" s="59" t="s">
        <v>736</v>
      </c>
      <c r="B5714" s="9" t="s">
        <v>744</v>
      </c>
      <c r="C5714" s="38"/>
      <c r="D5714" s="461">
        <v>0.9</v>
      </c>
      <c r="E5714" s="317">
        <f t="shared" si="2409"/>
        <v>1.0349999999999999</v>
      </c>
      <c r="F5714" s="150"/>
      <c r="G5714" s="26" t="s">
        <v>200</v>
      </c>
      <c r="H5714" s="192">
        <f t="shared" si="2411"/>
        <v>0</v>
      </c>
      <c r="I5714" s="201">
        <f t="shared" si="2410"/>
        <v>0</v>
      </c>
      <c r="J5714" s="14"/>
    </row>
    <row r="5715" spans="1:10" ht="21.75" thickBot="1">
      <c r="A5715" s="59" t="s">
        <v>736</v>
      </c>
      <c r="B5715" s="9" t="s">
        <v>548</v>
      </c>
      <c r="C5715" s="38"/>
      <c r="D5715" s="461">
        <v>0.9</v>
      </c>
      <c r="E5715" s="317">
        <f t="shared" si="2409"/>
        <v>1.0349999999999999</v>
      </c>
      <c r="F5715" s="150"/>
      <c r="G5715" s="26" t="s">
        <v>200</v>
      </c>
      <c r="H5715" s="192">
        <f t="shared" si="2411"/>
        <v>0</v>
      </c>
      <c r="I5715" s="201">
        <f t="shared" si="2410"/>
        <v>0</v>
      </c>
      <c r="J5715" s="14"/>
    </row>
    <row r="5716" spans="1:10" ht="21.75" thickBot="1">
      <c r="A5716" s="59" t="s">
        <v>746</v>
      </c>
      <c r="B5716" s="9" t="s">
        <v>290</v>
      </c>
      <c r="C5716" s="38"/>
      <c r="D5716" s="461">
        <v>0.9</v>
      </c>
      <c r="E5716" s="317">
        <f t="shared" si="2409"/>
        <v>1.0349999999999999</v>
      </c>
      <c r="F5716" s="150"/>
      <c r="G5716" s="26" t="s">
        <v>200</v>
      </c>
      <c r="H5716" s="192">
        <f t="shared" si="2411"/>
        <v>0</v>
      </c>
      <c r="I5716" s="201">
        <f t="shared" si="2410"/>
        <v>0</v>
      </c>
      <c r="J5716" s="14"/>
    </row>
    <row r="5717" spans="1:10" ht="21.75" thickBot="1">
      <c r="A5717" s="59" t="s">
        <v>746</v>
      </c>
      <c r="B5717" s="9" t="s">
        <v>744</v>
      </c>
      <c r="C5717" s="38"/>
      <c r="D5717" s="461">
        <v>0.9</v>
      </c>
      <c r="E5717" s="317">
        <f t="shared" si="2409"/>
        <v>1.0349999999999999</v>
      </c>
      <c r="F5717" s="150"/>
      <c r="G5717" s="26" t="s">
        <v>200</v>
      </c>
      <c r="H5717" s="192">
        <f t="shared" si="2411"/>
        <v>0</v>
      </c>
      <c r="I5717" s="201">
        <f t="shared" si="2410"/>
        <v>0</v>
      </c>
    </row>
    <row r="5718" spans="1:10" ht="21.75" thickBot="1">
      <c r="A5718" s="59" t="s">
        <v>746</v>
      </c>
      <c r="B5718" s="9" t="s">
        <v>548</v>
      </c>
      <c r="C5718" s="38"/>
      <c r="D5718" s="461">
        <v>0.9</v>
      </c>
      <c r="E5718" s="317">
        <f t="shared" si="2409"/>
        <v>1.0349999999999999</v>
      </c>
      <c r="F5718" s="150"/>
      <c r="G5718" s="26" t="s">
        <v>200</v>
      </c>
      <c r="H5718" s="192">
        <f t="shared" si="2411"/>
        <v>0</v>
      </c>
      <c r="I5718" s="201">
        <f t="shared" si="2410"/>
        <v>0</v>
      </c>
    </row>
    <row r="5719" spans="1:10" ht="21.75" thickBot="1">
      <c r="A5719" s="59" t="s">
        <v>743</v>
      </c>
      <c r="B5719" s="9" t="s">
        <v>744</v>
      </c>
      <c r="C5719" s="38"/>
      <c r="D5719" s="461">
        <v>0.9</v>
      </c>
      <c r="E5719" s="317">
        <f t="shared" si="2409"/>
        <v>1.0349999999999999</v>
      </c>
      <c r="F5719" s="150"/>
      <c r="G5719" s="26" t="s">
        <v>200</v>
      </c>
      <c r="H5719" s="192">
        <f t="shared" si="2411"/>
        <v>0</v>
      </c>
      <c r="I5719" s="201">
        <f t="shared" si="2410"/>
        <v>0</v>
      </c>
    </row>
    <row r="5720" spans="1:10" ht="21.75" thickBot="1">
      <c r="A5720" s="59" t="s">
        <v>743</v>
      </c>
      <c r="B5720" s="9" t="s">
        <v>548</v>
      </c>
      <c r="C5720" s="38"/>
      <c r="D5720" s="461">
        <v>0.9</v>
      </c>
      <c r="E5720" s="317">
        <f t="shared" si="2409"/>
        <v>1.0349999999999999</v>
      </c>
      <c r="F5720" s="150"/>
      <c r="G5720" s="26" t="s">
        <v>200</v>
      </c>
      <c r="H5720" s="192">
        <f t="shared" si="2411"/>
        <v>0</v>
      </c>
      <c r="I5720" s="201">
        <f t="shared" si="2410"/>
        <v>0</v>
      </c>
    </row>
    <row r="5721" spans="1:10" ht="21.75" thickBot="1">
      <c r="A5721" s="59" t="s">
        <v>747</v>
      </c>
      <c r="B5721" s="9" t="s">
        <v>290</v>
      </c>
      <c r="C5721" s="38"/>
      <c r="D5721" s="461">
        <v>0.9</v>
      </c>
      <c r="E5721" s="317">
        <f t="shared" si="2409"/>
        <v>1.0349999999999999</v>
      </c>
      <c r="F5721" s="150"/>
      <c r="G5721" s="26" t="s">
        <v>200</v>
      </c>
      <c r="H5721" s="192">
        <f t="shared" si="2411"/>
        <v>0</v>
      </c>
      <c r="I5721" s="201">
        <f t="shared" si="2410"/>
        <v>0</v>
      </c>
    </row>
    <row r="5722" spans="1:10" ht="21.75" thickBot="1">
      <c r="A5722" s="59" t="s">
        <v>747</v>
      </c>
      <c r="B5722" s="9" t="s">
        <v>744</v>
      </c>
      <c r="C5722" s="38"/>
      <c r="D5722" s="461">
        <v>0.9</v>
      </c>
      <c r="E5722" s="317">
        <f t="shared" si="2409"/>
        <v>1.0349999999999999</v>
      </c>
      <c r="F5722" s="150"/>
      <c r="G5722" s="26" t="s">
        <v>200</v>
      </c>
      <c r="H5722" s="192">
        <f t="shared" si="2411"/>
        <v>0</v>
      </c>
      <c r="I5722" s="201">
        <f t="shared" si="2410"/>
        <v>0</v>
      </c>
    </row>
    <row r="5723" spans="1:10" ht="21.75" thickBot="1">
      <c r="A5723" s="59" t="s">
        <v>747</v>
      </c>
      <c r="B5723" s="9" t="s">
        <v>548</v>
      </c>
      <c r="C5723" s="38"/>
      <c r="D5723" s="461">
        <v>0.9</v>
      </c>
      <c r="E5723" s="317">
        <f t="shared" si="2409"/>
        <v>1.0349999999999999</v>
      </c>
      <c r="F5723" s="150"/>
      <c r="G5723" s="26" t="s">
        <v>200</v>
      </c>
      <c r="H5723" s="192">
        <f t="shared" si="2411"/>
        <v>0</v>
      </c>
      <c r="I5723" s="201">
        <f t="shared" si="2410"/>
        <v>0</v>
      </c>
    </row>
    <row r="5724" spans="1:10" ht="21.75" thickBot="1">
      <c r="A5724" s="59" t="s">
        <v>738</v>
      </c>
      <c r="B5724" s="9" t="s">
        <v>290</v>
      </c>
      <c r="C5724" s="38"/>
      <c r="D5724" s="461">
        <v>0.9</v>
      </c>
      <c r="E5724" s="317">
        <f t="shared" si="2409"/>
        <v>1.0349999999999999</v>
      </c>
      <c r="F5724" s="150"/>
      <c r="G5724" s="26" t="s">
        <v>200</v>
      </c>
      <c r="H5724" s="192">
        <f t="shared" si="2411"/>
        <v>0</v>
      </c>
      <c r="I5724" s="201">
        <f t="shared" si="2410"/>
        <v>0</v>
      </c>
    </row>
    <row r="5725" spans="1:10" ht="21.75" thickBot="1">
      <c r="A5725" s="59" t="s">
        <v>738</v>
      </c>
      <c r="B5725" s="9" t="s">
        <v>744</v>
      </c>
      <c r="C5725" s="38"/>
      <c r="D5725" s="461">
        <v>0.9</v>
      </c>
      <c r="E5725" s="317">
        <f t="shared" si="2409"/>
        <v>1.0349999999999999</v>
      </c>
      <c r="F5725" s="150"/>
      <c r="G5725" s="26" t="s">
        <v>200</v>
      </c>
      <c r="H5725" s="192">
        <f t="shared" si="2411"/>
        <v>0</v>
      </c>
      <c r="I5725" s="201">
        <f t="shared" si="2410"/>
        <v>0</v>
      </c>
    </row>
    <row r="5726" spans="1:10" ht="21.75" thickBot="1">
      <c r="A5726" s="59" t="s">
        <v>738</v>
      </c>
      <c r="B5726" s="9" t="s">
        <v>548</v>
      </c>
      <c r="C5726" s="38"/>
      <c r="D5726" s="461">
        <v>0.9</v>
      </c>
      <c r="E5726" s="317">
        <f t="shared" si="2409"/>
        <v>1.0349999999999999</v>
      </c>
      <c r="F5726" s="150"/>
      <c r="G5726" s="26" t="s">
        <v>200</v>
      </c>
      <c r="H5726" s="192">
        <f t="shared" si="2411"/>
        <v>0</v>
      </c>
      <c r="I5726" s="201">
        <f t="shared" si="2410"/>
        <v>0</v>
      </c>
    </row>
    <row r="5727" spans="1:10" s="83" customFormat="1" ht="120" customHeight="1" thickBot="1">
      <c r="A5727" s="1219" t="s">
        <v>1004</v>
      </c>
      <c r="B5727" s="1220"/>
      <c r="C5727" s="1221"/>
      <c r="D5727" s="614"/>
      <c r="E5727" s="317">
        <f t="shared" si="2409"/>
        <v>0</v>
      </c>
      <c r="F5727" s="587"/>
      <c r="G5727" s="593"/>
      <c r="H5727" s="606"/>
      <c r="I5727" s="615"/>
      <c r="J5727" s="78"/>
    </row>
    <row r="5728" spans="1:10" ht="19.5" thickBot="1">
      <c r="A5728" s="26" t="s">
        <v>594</v>
      </c>
      <c r="B5728" s="43" t="s">
        <v>583</v>
      </c>
      <c r="C5728" s="44" t="s">
        <v>605</v>
      </c>
      <c r="D5728" s="461">
        <v>0.8</v>
      </c>
      <c r="E5728" s="317">
        <f t="shared" si="2409"/>
        <v>0.91999999999999993</v>
      </c>
      <c r="F5728" s="153"/>
      <c r="G5728" s="26" t="s">
        <v>200</v>
      </c>
      <c r="H5728" s="192">
        <f t="shared" ref="H5728:H5766" si="2412">F5728*D5728</f>
        <v>0</v>
      </c>
      <c r="I5728" s="201">
        <f t="shared" ref="I5728:I5765" si="2413">F5728*E5728</f>
        <v>0</v>
      </c>
    </row>
    <row r="5729" spans="1:10" ht="19.5" thickBot="1">
      <c r="A5729" s="26" t="s">
        <v>594</v>
      </c>
      <c r="B5729" s="43" t="s">
        <v>583</v>
      </c>
      <c r="C5729" s="44" t="s">
        <v>608</v>
      </c>
      <c r="D5729" s="461">
        <v>0.8</v>
      </c>
      <c r="E5729" s="317">
        <f t="shared" si="2409"/>
        <v>0.91999999999999993</v>
      </c>
      <c r="F5729" s="153"/>
      <c r="G5729" s="26" t="s">
        <v>200</v>
      </c>
      <c r="H5729" s="192">
        <f t="shared" si="2412"/>
        <v>0</v>
      </c>
      <c r="I5729" s="201">
        <f t="shared" si="2413"/>
        <v>0</v>
      </c>
    </row>
    <row r="5730" spans="1:10" ht="19.5" thickBot="1">
      <c r="A5730" s="26" t="s">
        <v>594</v>
      </c>
      <c r="B5730" s="43" t="s">
        <v>589</v>
      </c>
      <c r="C5730" s="44" t="s">
        <v>608</v>
      </c>
      <c r="D5730" s="461">
        <v>0.8</v>
      </c>
      <c r="E5730" s="317">
        <f t="shared" si="2409"/>
        <v>0.91999999999999993</v>
      </c>
      <c r="F5730" s="153"/>
      <c r="G5730" s="26" t="s">
        <v>200</v>
      </c>
      <c r="H5730" s="192">
        <f t="shared" si="2412"/>
        <v>0</v>
      </c>
      <c r="I5730" s="201">
        <f t="shared" si="2413"/>
        <v>0</v>
      </c>
    </row>
    <row r="5731" spans="1:10" ht="19.5" thickBot="1">
      <c r="A5731" s="26" t="s">
        <v>594</v>
      </c>
      <c r="B5731" s="43" t="s">
        <v>584</v>
      </c>
      <c r="C5731" s="44" t="s">
        <v>608</v>
      </c>
      <c r="D5731" s="461">
        <v>0.8</v>
      </c>
      <c r="E5731" s="317">
        <f t="shared" si="2409"/>
        <v>0.91999999999999993</v>
      </c>
      <c r="F5731" s="153"/>
      <c r="G5731" s="26" t="s">
        <v>200</v>
      </c>
      <c r="H5731" s="192">
        <f t="shared" si="2412"/>
        <v>0</v>
      </c>
      <c r="I5731" s="201">
        <f t="shared" si="2413"/>
        <v>0</v>
      </c>
    </row>
    <row r="5732" spans="1:10" ht="19.5" thickBot="1">
      <c r="A5732" s="26" t="s">
        <v>594</v>
      </c>
      <c r="B5732" s="43" t="s">
        <v>585</v>
      </c>
      <c r="C5732" s="44" t="s">
        <v>605</v>
      </c>
      <c r="D5732" s="461">
        <v>0.8</v>
      </c>
      <c r="E5732" s="317">
        <f t="shared" si="2409"/>
        <v>0.91999999999999993</v>
      </c>
      <c r="F5732" s="153"/>
      <c r="G5732" s="26" t="s">
        <v>200</v>
      </c>
      <c r="H5732" s="192">
        <f t="shared" si="2412"/>
        <v>0</v>
      </c>
      <c r="I5732" s="201">
        <f t="shared" si="2413"/>
        <v>0</v>
      </c>
    </row>
    <row r="5733" spans="1:10" ht="19.5" thickBot="1">
      <c r="A5733" s="26" t="s">
        <v>594</v>
      </c>
      <c r="B5733" s="43" t="s">
        <v>585</v>
      </c>
      <c r="C5733" s="44" t="s">
        <v>606</v>
      </c>
      <c r="D5733" s="461">
        <v>0.8</v>
      </c>
      <c r="E5733" s="317">
        <f t="shared" si="2409"/>
        <v>0.91999999999999993</v>
      </c>
      <c r="F5733" s="153"/>
      <c r="G5733" s="26" t="s">
        <v>200</v>
      </c>
      <c r="H5733" s="192">
        <f t="shared" si="2412"/>
        <v>0</v>
      </c>
      <c r="I5733" s="201">
        <f t="shared" si="2413"/>
        <v>0</v>
      </c>
      <c r="J5733" s="14"/>
    </row>
    <row r="5734" spans="1:10" ht="19.5" thickBot="1">
      <c r="A5734" s="26" t="s">
        <v>594</v>
      </c>
      <c r="B5734" s="43" t="s">
        <v>585</v>
      </c>
      <c r="C5734" s="44" t="s">
        <v>607</v>
      </c>
      <c r="D5734" s="461">
        <v>0.8</v>
      </c>
      <c r="E5734" s="317">
        <f t="shared" si="2409"/>
        <v>0.91999999999999993</v>
      </c>
      <c r="F5734" s="153"/>
      <c r="G5734" s="26" t="s">
        <v>200</v>
      </c>
      <c r="H5734" s="192">
        <f t="shared" si="2412"/>
        <v>0</v>
      </c>
      <c r="I5734" s="201">
        <f t="shared" si="2413"/>
        <v>0</v>
      </c>
      <c r="J5734" s="14"/>
    </row>
    <row r="5735" spans="1:10" ht="19.5" thickBot="1">
      <c r="A5735" s="26" t="s">
        <v>594</v>
      </c>
      <c r="B5735" s="43" t="s">
        <v>585</v>
      </c>
      <c r="C5735" s="44" t="s">
        <v>608</v>
      </c>
      <c r="D5735" s="461">
        <v>0.8</v>
      </c>
      <c r="E5735" s="317">
        <f t="shared" si="2409"/>
        <v>0.91999999999999993</v>
      </c>
      <c r="F5735" s="153"/>
      <c r="G5735" s="26" t="s">
        <v>200</v>
      </c>
      <c r="H5735" s="192">
        <f t="shared" si="2412"/>
        <v>0</v>
      </c>
      <c r="I5735" s="201">
        <f t="shared" si="2413"/>
        <v>0</v>
      </c>
      <c r="J5735" s="14"/>
    </row>
    <row r="5736" spans="1:10" ht="19.5" thickBot="1">
      <c r="A5736" s="26" t="s">
        <v>594</v>
      </c>
      <c r="B5736" s="43" t="s">
        <v>586</v>
      </c>
      <c r="C5736" s="44" t="s">
        <v>605</v>
      </c>
      <c r="D5736" s="461">
        <v>0.8</v>
      </c>
      <c r="E5736" s="317">
        <f t="shared" si="2409"/>
        <v>0.91999999999999993</v>
      </c>
      <c r="F5736" s="153"/>
      <c r="G5736" s="26" t="s">
        <v>200</v>
      </c>
      <c r="H5736" s="192">
        <f t="shared" si="2412"/>
        <v>0</v>
      </c>
      <c r="I5736" s="201">
        <f t="shared" si="2413"/>
        <v>0</v>
      </c>
      <c r="J5736" s="14"/>
    </row>
    <row r="5737" spans="1:10" ht="19.5" thickBot="1">
      <c r="A5737" s="26" t="s">
        <v>594</v>
      </c>
      <c r="B5737" s="43" t="s">
        <v>586</v>
      </c>
      <c r="C5737" s="44" t="s">
        <v>608</v>
      </c>
      <c r="D5737" s="461">
        <v>0.8</v>
      </c>
      <c r="E5737" s="317">
        <f t="shared" si="2409"/>
        <v>0.91999999999999993</v>
      </c>
      <c r="F5737" s="153"/>
      <c r="G5737" s="26" t="s">
        <v>200</v>
      </c>
      <c r="H5737" s="192">
        <f t="shared" si="2412"/>
        <v>0</v>
      </c>
      <c r="I5737" s="201">
        <f t="shared" si="2413"/>
        <v>0</v>
      </c>
      <c r="J5737" s="14"/>
    </row>
    <row r="5738" spans="1:10" ht="19.5" thickBot="1">
      <c r="A5738" s="26" t="s">
        <v>594</v>
      </c>
      <c r="B5738" s="43" t="s">
        <v>592</v>
      </c>
      <c r="C5738" s="44" t="s">
        <v>608</v>
      </c>
      <c r="D5738" s="461">
        <v>0.8</v>
      </c>
      <c r="E5738" s="317">
        <f t="shared" si="2409"/>
        <v>0.91999999999999993</v>
      </c>
      <c r="F5738" s="153"/>
      <c r="G5738" s="26" t="s">
        <v>200</v>
      </c>
      <c r="H5738" s="192">
        <f t="shared" si="2412"/>
        <v>0</v>
      </c>
      <c r="I5738" s="201">
        <f t="shared" si="2413"/>
        <v>0</v>
      </c>
      <c r="J5738" s="14"/>
    </row>
    <row r="5739" spans="1:10" ht="19.5" thickBot="1">
      <c r="A5739" s="26" t="s">
        <v>594</v>
      </c>
      <c r="B5739" s="43" t="s">
        <v>593</v>
      </c>
      <c r="C5739" s="44" t="s">
        <v>605</v>
      </c>
      <c r="D5739" s="461">
        <v>0.8</v>
      </c>
      <c r="E5739" s="317">
        <f t="shared" si="2409"/>
        <v>0.91999999999999993</v>
      </c>
      <c r="F5739" s="153"/>
      <c r="G5739" s="26" t="s">
        <v>200</v>
      </c>
      <c r="H5739" s="192">
        <f t="shared" si="2412"/>
        <v>0</v>
      </c>
      <c r="I5739" s="201">
        <f t="shared" si="2413"/>
        <v>0</v>
      </c>
      <c r="J5739" s="14"/>
    </row>
    <row r="5740" spans="1:10" ht="19.5" thickBot="1">
      <c r="A5740" s="26" t="s">
        <v>594</v>
      </c>
      <c r="B5740" s="43" t="s">
        <v>593</v>
      </c>
      <c r="C5740" s="44" t="s">
        <v>607</v>
      </c>
      <c r="D5740" s="461">
        <v>0.8</v>
      </c>
      <c r="E5740" s="317">
        <f t="shared" si="2409"/>
        <v>0.91999999999999993</v>
      </c>
      <c r="F5740" s="153"/>
      <c r="G5740" s="26" t="s">
        <v>200</v>
      </c>
      <c r="H5740" s="192">
        <f t="shared" si="2412"/>
        <v>0</v>
      </c>
      <c r="I5740" s="201">
        <f t="shared" si="2413"/>
        <v>0</v>
      </c>
      <c r="J5740" s="14"/>
    </row>
    <row r="5741" spans="1:10" ht="19.5" thickBot="1">
      <c r="A5741" s="26" t="s">
        <v>594</v>
      </c>
      <c r="B5741" s="43" t="s">
        <v>593</v>
      </c>
      <c r="C5741" s="44" t="s">
        <v>608</v>
      </c>
      <c r="D5741" s="461">
        <v>0.8</v>
      </c>
      <c r="E5741" s="317">
        <f t="shared" si="2409"/>
        <v>0.91999999999999993</v>
      </c>
      <c r="F5741" s="153"/>
      <c r="G5741" s="26" t="s">
        <v>200</v>
      </c>
      <c r="H5741" s="192">
        <f t="shared" si="2412"/>
        <v>0</v>
      </c>
      <c r="I5741" s="201">
        <f t="shared" si="2413"/>
        <v>0</v>
      </c>
      <c r="J5741" s="14"/>
    </row>
    <row r="5742" spans="1:10" ht="19.5" thickBot="1">
      <c r="A5742" s="26" t="s">
        <v>595</v>
      </c>
      <c r="B5742" s="43" t="s">
        <v>588</v>
      </c>
      <c r="C5742" s="44" t="s">
        <v>605</v>
      </c>
      <c r="D5742" s="461">
        <v>0.8</v>
      </c>
      <c r="E5742" s="317">
        <f t="shared" si="2409"/>
        <v>0.91999999999999993</v>
      </c>
      <c r="F5742" s="153"/>
      <c r="G5742" s="26" t="s">
        <v>200</v>
      </c>
      <c r="H5742" s="192">
        <f t="shared" si="2412"/>
        <v>0</v>
      </c>
      <c r="I5742" s="201">
        <f t="shared" si="2413"/>
        <v>0</v>
      </c>
      <c r="J5742" s="14"/>
    </row>
    <row r="5743" spans="1:10" ht="19.5" thickBot="1">
      <c r="A5743" s="26" t="s">
        <v>595</v>
      </c>
      <c r="B5743" s="43" t="s">
        <v>588</v>
      </c>
      <c r="C5743" s="44" t="s">
        <v>606</v>
      </c>
      <c r="D5743" s="461">
        <v>0.8</v>
      </c>
      <c r="E5743" s="317">
        <f t="shared" si="2409"/>
        <v>0.91999999999999993</v>
      </c>
      <c r="F5743" s="153"/>
      <c r="G5743" s="26" t="s">
        <v>200</v>
      </c>
      <c r="H5743" s="192">
        <f t="shared" si="2412"/>
        <v>0</v>
      </c>
      <c r="I5743" s="201">
        <f t="shared" si="2413"/>
        <v>0</v>
      </c>
      <c r="J5743" s="14"/>
    </row>
    <row r="5744" spans="1:10" ht="19.5" thickBot="1">
      <c r="A5744" s="26" t="s">
        <v>595</v>
      </c>
      <c r="B5744" s="43" t="s">
        <v>588</v>
      </c>
      <c r="C5744" s="44" t="s">
        <v>607</v>
      </c>
      <c r="D5744" s="461">
        <v>0.8</v>
      </c>
      <c r="E5744" s="317">
        <f t="shared" si="2409"/>
        <v>0.91999999999999993</v>
      </c>
      <c r="F5744" s="153"/>
      <c r="G5744" s="26" t="s">
        <v>200</v>
      </c>
      <c r="H5744" s="192">
        <f t="shared" si="2412"/>
        <v>0</v>
      </c>
      <c r="I5744" s="201">
        <f t="shared" si="2413"/>
        <v>0</v>
      </c>
      <c r="J5744" s="14"/>
    </row>
    <row r="5745" spans="1:10" ht="19.5" thickBot="1">
      <c r="A5745" s="26" t="s">
        <v>595</v>
      </c>
      <c r="B5745" s="43" t="s">
        <v>588</v>
      </c>
      <c r="C5745" s="44" t="s">
        <v>608</v>
      </c>
      <c r="D5745" s="461">
        <v>0.8</v>
      </c>
      <c r="E5745" s="317">
        <f t="shared" si="2409"/>
        <v>0.91999999999999993</v>
      </c>
      <c r="F5745" s="153"/>
      <c r="G5745" s="26" t="s">
        <v>200</v>
      </c>
      <c r="H5745" s="192">
        <f t="shared" si="2412"/>
        <v>0</v>
      </c>
      <c r="I5745" s="201">
        <f t="shared" si="2413"/>
        <v>0</v>
      </c>
      <c r="J5745" s="14"/>
    </row>
    <row r="5746" spans="1:10" ht="19.5" thickBot="1">
      <c r="A5746" s="26" t="s">
        <v>595</v>
      </c>
      <c r="B5746" s="43" t="s">
        <v>788</v>
      </c>
      <c r="C5746" s="44" t="s">
        <v>605</v>
      </c>
      <c r="D5746" s="461">
        <v>0.8</v>
      </c>
      <c r="E5746" s="317">
        <f t="shared" ref="E5746:E5799" si="2414">D5746*1.15</f>
        <v>0.91999999999999993</v>
      </c>
      <c r="F5746" s="153"/>
      <c r="G5746" s="26" t="s">
        <v>200</v>
      </c>
      <c r="H5746" s="192">
        <f t="shared" si="2412"/>
        <v>0</v>
      </c>
      <c r="I5746" s="201">
        <f t="shared" si="2413"/>
        <v>0</v>
      </c>
      <c r="J5746" s="14"/>
    </row>
    <row r="5747" spans="1:10" ht="19.5" thickBot="1">
      <c r="A5747" s="26" t="s">
        <v>595</v>
      </c>
      <c r="B5747" s="43" t="s">
        <v>788</v>
      </c>
      <c r="C5747" s="44" t="s">
        <v>607</v>
      </c>
      <c r="D5747" s="461">
        <v>0.8</v>
      </c>
      <c r="E5747" s="317">
        <f t="shared" si="2414"/>
        <v>0.91999999999999993</v>
      </c>
      <c r="F5747" s="153"/>
      <c r="G5747" s="26" t="s">
        <v>200</v>
      </c>
      <c r="H5747" s="192">
        <f t="shared" si="2412"/>
        <v>0</v>
      </c>
      <c r="I5747" s="201">
        <f t="shared" si="2413"/>
        <v>0</v>
      </c>
      <c r="J5747" s="14"/>
    </row>
    <row r="5748" spans="1:10" ht="19.5" thickBot="1">
      <c r="A5748" s="26" t="s">
        <v>595</v>
      </c>
      <c r="B5748" s="43" t="s">
        <v>788</v>
      </c>
      <c r="C5748" s="44" t="s">
        <v>608</v>
      </c>
      <c r="D5748" s="461">
        <v>0.8</v>
      </c>
      <c r="E5748" s="317">
        <f t="shared" si="2414"/>
        <v>0.91999999999999993</v>
      </c>
      <c r="F5748" s="153"/>
      <c r="G5748" s="26" t="s">
        <v>200</v>
      </c>
      <c r="H5748" s="192">
        <f t="shared" si="2412"/>
        <v>0</v>
      </c>
      <c r="I5748" s="201">
        <f t="shared" si="2413"/>
        <v>0</v>
      </c>
      <c r="J5748" s="14"/>
    </row>
    <row r="5749" spans="1:10" ht="19.5" thickBot="1">
      <c r="A5749" s="26" t="s">
        <v>595</v>
      </c>
      <c r="B5749" s="43" t="s">
        <v>582</v>
      </c>
      <c r="C5749" s="44" t="s">
        <v>608</v>
      </c>
      <c r="D5749" s="461">
        <v>0.8</v>
      </c>
      <c r="E5749" s="317">
        <f t="shared" si="2414"/>
        <v>0.91999999999999993</v>
      </c>
      <c r="F5749" s="153"/>
      <c r="G5749" s="26" t="s">
        <v>200</v>
      </c>
      <c r="H5749" s="192">
        <f t="shared" ref="H5749" si="2415">F5749*D5749</f>
        <v>0</v>
      </c>
      <c r="I5749" s="201">
        <f t="shared" ref="I5749" si="2416">F5749*E5749</f>
        <v>0</v>
      </c>
    </row>
    <row r="5750" spans="1:10" s="83" customFormat="1" ht="75" customHeight="1" thickBot="1">
      <c r="A5750" s="1021" t="s">
        <v>907</v>
      </c>
      <c r="B5750" s="1022"/>
      <c r="C5750" s="1023"/>
      <c r="D5750" s="696"/>
      <c r="E5750" s="317">
        <f t="shared" si="2414"/>
        <v>0</v>
      </c>
      <c r="F5750" s="587"/>
      <c r="G5750" s="593"/>
      <c r="H5750" s="606"/>
      <c r="I5750" s="615"/>
      <c r="J5750" s="78"/>
    </row>
    <row r="5751" spans="1:10" s="15" customFormat="1" ht="99" customHeight="1" thickBot="1">
      <c r="A5751" s="59" t="s">
        <v>650</v>
      </c>
      <c r="B5751" s="59" t="s">
        <v>842</v>
      </c>
      <c r="C5751" s="57"/>
      <c r="D5751" s="461">
        <v>0.4</v>
      </c>
      <c r="E5751" s="317">
        <f t="shared" si="2414"/>
        <v>0.45999999999999996</v>
      </c>
      <c r="F5751" s="150"/>
      <c r="G5751" s="26" t="s">
        <v>200</v>
      </c>
      <c r="H5751" s="192">
        <f t="shared" si="2412"/>
        <v>0</v>
      </c>
      <c r="I5751" s="201">
        <f t="shared" si="2413"/>
        <v>0</v>
      </c>
      <c r="J5751" s="78"/>
    </row>
    <row r="5752" spans="1:10" s="15" customFormat="1" ht="99" customHeight="1" thickBot="1">
      <c r="A5752" s="59" t="s">
        <v>650</v>
      </c>
      <c r="B5752" s="59" t="s">
        <v>842</v>
      </c>
      <c r="C5752" s="57"/>
      <c r="D5752" s="461">
        <v>0.4</v>
      </c>
      <c r="E5752" s="317">
        <f t="shared" si="2414"/>
        <v>0.45999999999999996</v>
      </c>
      <c r="F5752" s="150"/>
      <c r="G5752" s="26" t="s">
        <v>200</v>
      </c>
      <c r="H5752" s="192">
        <f t="shared" si="2412"/>
        <v>0</v>
      </c>
      <c r="I5752" s="201">
        <f t="shared" si="2413"/>
        <v>0</v>
      </c>
      <c r="J5752" s="78"/>
    </row>
    <row r="5753" spans="1:10" s="15" customFormat="1" ht="99" customHeight="1" thickBot="1">
      <c r="A5753" s="59" t="s">
        <v>650</v>
      </c>
      <c r="B5753" s="59" t="s">
        <v>842</v>
      </c>
      <c r="C5753" s="57"/>
      <c r="D5753" s="461">
        <v>0.4</v>
      </c>
      <c r="E5753" s="317">
        <f t="shared" si="2414"/>
        <v>0.45999999999999996</v>
      </c>
      <c r="F5753" s="150"/>
      <c r="G5753" s="26" t="s">
        <v>200</v>
      </c>
      <c r="H5753" s="192">
        <f t="shared" si="2412"/>
        <v>0</v>
      </c>
      <c r="I5753" s="201">
        <f t="shared" si="2413"/>
        <v>0</v>
      </c>
      <c r="J5753" s="78"/>
    </row>
    <row r="5754" spans="1:10" s="15" customFormat="1" ht="99" customHeight="1" thickBot="1">
      <c r="A5754" s="59" t="s">
        <v>650</v>
      </c>
      <c r="B5754" s="59" t="s">
        <v>842</v>
      </c>
      <c r="C5754" s="57"/>
      <c r="D5754" s="461">
        <v>0.4</v>
      </c>
      <c r="E5754" s="317">
        <f t="shared" si="2414"/>
        <v>0.45999999999999996</v>
      </c>
      <c r="F5754" s="150"/>
      <c r="G5754" s="26" t="s">
        <v>200</v>
      </c>
      <c r="H5754" s="192">
        <f t="shared" si="2412"/>
        <v>0</v>
      </c>
      <c r="I5754" s="201">
        <f t="shared" si="2413"/>
        <v>0</v>
      </c>
      <c r="J5754" s="78"/>
    </row>
    <row r="5755" spans="1:10" s="15" customFormat="1" ht="99" customHeight="1" thickBot="1">
      <c r="A5755" s="59" t="s">
        <v>650</v>
      </c>
      <c r="B5755" s="59" t="s">
        <v>842</v>
      </c>
      <c r="C5755" s="57"/>
      <c r="D5755" s="461">
        <v>0.4</v>
      </c>
      <c r="E5755" s="317">
        <f t="shared" si="2414"/>
        <v>0.45999999999999996</v>
      </c>
      <c r="F5755" s="150"/>
      <c r="G5755" s="26" t="s">
        <v>200</v>
      </c>
      <c r="H5755" s="192">
        <f t="shared" si="2412"/>
        <v>0</v>
      </c>
      <c r="I5755" s="201">
        <f t="shared" si="2413"/>
        <v>0</v>
      </c>
      <c r="J5755" s="78"/>
    </row>
    <row r="5756" spans="1:10" s="15" customFormat="1" ht="99" customHeight="1" thickBot="1">
      <c r="A5756" s="59" t="s">
        <v>650</v>
      </c>
      <c r="B5756" s="59" t="s">
        <v>843</v>
      </c>
      <c r="C5756" s="57"/>
      <c r="D5756" s="461">
        <v>0.4</v>
      </c>
      <c r="E5756" s="317">
        <f t="shared" si="2414"/>
        <v>0.45999999999999996</v>
      </c>
      <c r="F5756" s="150"/>
      <c r="G5756" s="26" t="s">
        <v>200</v>
      </c>
      <c r="H5756" s="192">
        <f t="shared" si="2412"/>
        <v>0</v>
      </c>
      <c r="I5756" s="201">
        <f t="shared" si="2413"/>
        <v>0</v>
      </c>
      <c r="J5756" s="78"/>
    </row>
    <row r="5757" spans="1:10" s="15" customFormat="1" ht="99" customHeight="1" thickBot="1">
      <c r="A5757" s="59" t="s">
        <v>650</v>
      </c>
      <c r="B5757" s="59" t="s">
        <v>843</v>
      </c>
      <c r="C5757" s="57"/>
      <c r="D5757" s="461">
        <v>0.4</v>
      </c>
      <c r="E5757" s="317">
        <f t="shared" si="2414"/>
        <v>0.45999999999999996</v>
      </c>
      <c r="F5757" s="150"/>
      <c r="G5757" s="26" t="s">
        <v>200</v>
      </c>
      <c r="H5757" s="192">
        <f t="shared" si="2412"/>
        <v>0</v>
      </c>
      <c r="I5757" s="201">
        <f t="shared" si="2413"/>
        <v>0</v>
      </c>
      <c r="J5757" s="78"/>
    </row>
    <row r="5758" spans="1:10" s="15" customFormat="1" ht="99" customHeight="1" thickBot="1">
      <c r="A5758" s="59" t="s">
        <v>650</v>
      </c>
      <c r="B5758" s="59" t="s">
        <v>843</v>
      </c>
      <c r="C5758" s="60"/>
      <c r="D5758" s="461">
        <v>0.4</v>
      </c>
      <c r="E5758" s="317">
        <f t="shared" si="2414"/>
        <v>0.45999999999999996</v>
      </c>
      <c r="F5758" s="150"/>
      <c r="G5758" s="26" t="s">
        <v>200</v>
      </c>
      <c r="H5758" s="192">
        <f t="shared" si="2412"/>
        <v>0</v>
      </c>
      <c r="I5758" s="201">
        <f t="shared" si="2413"/>
        <v>0</v>
      </c>
      <c r="J5758" s="78"/>
    </row>
    <row r="5759" spans="1:10" s="15" customFormat="1" ht="99" customHeight="1" thickBot="1">
      <c r="A5759" s="59" t="s">
        <v>650</v>
      </c>
      <c r="B5759" s="59" t="s">
        <v>843</v>
      </c>
      <c r="C5759" s="60"/>
      <c r="D5759" s="461">
        <v>0.4</v>
      </c>
      <c r="E5759" s="317">
        <f t="shared" si="2414"/>
        <v>0.45999999999999996</v>
      </c>
      <c r="F5759" s="150"/>
      <c r="G5759" s="26" t="s">
        <v>200</v>
      </c>
      <c r="H5759" s="192">
        <f t="shared" si="2412"/>
        <v>0</v>
      </c>
      <c r="I5759" s="201">
        <f t="shared" si="2413"/>
        <v>0</v>
      </c>
      <c r="J5759" s="78"/>
    </row>
    <row r="5760" spans="1:10" s="15" customFormat="1" ht="99" customHeight="1" thickBot="1">
      <c r="A5760" s="59" t="s">
        <v>650</v>
      </c>
      <c r="B5760" s="59" t="s">
        <v>843</v>
      </c>
      <c r="C5760" s="60"/>
      <c r="D5760" s="461">
        <v>0.4</v>
      </c>
      <c r="E5760" s="317">
        <f t="shared" si="2414"/>
        <v>0.45999999999999996</v>
      </c>
      <c r="F5760" s="150"/>
      <c r="G5760" s="26" t="s">
        <v>200</v>
      </c>
      <c r="H5760" s="192">
        <f t="shared" si="2412"/>
        <v>0</v>
      </c>
      <c r="I5760" s="201">
        <f t="shared" si="2413"/>
        <v>0</v>
      </c>
      <c r="J5760" s="78"/>
    </row>
    <row r="5761" spans="1:10" s="15" customFormat="1" ht="99" customHeight="1" thickBot="1">
      <c r="A5761" s="59" t="s">
        <v>650</v>
      </c>
      <c r="B5761" s="59" t="s">
        <v>843</v>
      </c>
      <c r="C5761" s="60"/>
      <c r="D5761" s="461">
        <v>0.4</v>
      </c>
      <c r="E5761" s="317">
        <f t="shared" si="2414"/>
        <v>0.45999999999999996</v>
      </c>
      <c r="F5761" s="150"/>
      <c r="G5761" s="26" t="s">
        <v>200</v>
      </c>
      <c r="H5761" s="192">
        <f t="shared" si="2412"/>
        <v>0</v>
      </c>
      <c r="I5761" s="201">
        <f t="shared" si="2413"/>
        <v>0</v>
      </c>
      <c r="J5761" s="78"/>
    </row>
    <row r="5762" spans="1:10" s="15" customFormat="1" ht="99" customHeight="1" thickBot="1">
      <c r="A5762" s="59" t="s">
        <v>650</v>
      </c>
      <c r="B5762" s="59" t="s">
        <v>844</v>
      </c>
      <c r="C5762" s="60"/>
      <c r="D5762" s="461">
        <v>0.4</v>
      </c>
      <c r="E5762" s="317">
        <f t="shared" si="2414"/>
        <v>0.45999999999999996</v>
      </c>
      <c r="F5762" s="150"/>
      <c r="G5762" s="26" t="s">
        <v>200</v>
      </c>
      <c r="H5762" s="192">
        <f t="shared" si="2412"/>
        <v>0</v>
      </c>
      <c r="I5762" s="201">
        <f t="shared" si="2413"/>
        <v>0</v>
      </c>
      <c r="J5762" s="78"/>
    </row>
    <row r="5763" spans="1:10" s="15" customFormat="1" ht="99" customHeight="1" thickBot="1">
      <c r="A5763" s="59" t="s">
        <v>650</v>
      </c>
      <c r="B5763" s="59" t="s">
        <v>844</v>
      </c>
      <c r="C5763" s="60"/>
      <c r="D5763" s="461">
        <v>0.4</v>
      </c>
      <c r="E5763" s="317">
        <f t="shared" si="2414"/>
        <v>0.45999999999999996</v>
      </c>
      <c r="F5763" s="150"/>
      <c r="G5763" s="26" t="s">
        <v>200</v>
      </c>
      <c r="H5763" s="192">
        <f t="shared" si="2412"/>
        <v>0</v>
      </c>
      <c r="I5763" s="201">
        <f t="shared" si="2413"/>
        <v>0</v>
      </c>
      <c r="J5763" s="78"/>
    </row>
    <row r="5764" spans="1:10" s="15" customFormat="1" ht="99" customHeight="1" thickBot="1">
      <c r="A5764" s="59" t="s">
        <v>650</v>
      </c>
      <c r="B5764" s="59" t="s">
        <v>844</v>
      </c>
      <c r="C5764" s="60"/>
      <c r="D5764" s="461">
        <v>0.4</v>
      </c>
      <c r="E5764" s="317">
        <f t="shared" si="2414"/>
        <v>0.45999999999999996</v>
      </c>
      <c r="F5764" s="150"/>
      <c r="G5764" s="26" t="s">
        <v>200</v>
      </c>
      <c r="H5764" s="192">
        <f t="shared" si="2412"/>
        <v>0</v>
      </c>
      <c r="I5764" s="201">
        <f t="shared" si="2413"/>
        <v>0</v>
      </c>
      <c r="J5764" s="78"/>
    </row>
    <row r="5765" spans="1:10" s="15" customFormat="1" ht="99" customHeight="1" thickBot="1">
      <c r="A5765" s="59" t="s">
        <v>650</v>
      </c>
      <c r="B5765" s="59" t="s">
        <v>844</v>
      </c>
      <c r="C5765" s="60"/>
      <c r="D5765" s="461">
        <v>0.4</v>
      </c>
      <c r="E5765" s="317">
        <f t="shared" si="2414"/>
        <v>0.45999999999999996</v>
      </c>
      <c r="F5765" s="150"/>
      <c r="G5765" s="26" t="s">
        <v>200</v>
      </c>
      <c r="H5765" s="192">
        <f t="shared" si="2412"/>
        <v>0</v>
      </c>
      <c r="I5765" s="201">
        <f t="shared" si="2413"/>
        <v>0</v>
      </c>
      <c r="J5765" s="78"/>
    </row>
    <row r="5766" spans="1:10" s="15" customFormat="1" ht="99" customHeight="1" thickBot="1">
      <c r="A5766" s="59" t="s">
        <v>650</v>
      </c>
      <c r="B5766" s="59" t="s">
        <v>844</v>
      </c>
      <c r="C5766" s="60"/>
      <c r="D5766" s="461">
        <v>0.4</v>
      </c>
      <c r="E5766" s="317">
        <f t="shared" si="2414"/>
        <v>0.45999999999999996</v>
      </c>
      <c r="F5766" s="150"/>
      <c r="G5766" s="26" t="s">
        <v>200</v>
      </c>
      <c r="H5766" s="192">
        <f t="shared" si="2412"/>
        <v>0</v>
      </c>
      <c r="I5766" s="201">
        <f t="shared" ref="I5766:I5799" si="2417">F5766*E5766</f>
        <v>0</v>
      </c>
      <c r="J5766" s="78"/>
    </row>
    <row r="5767" spans="1:10" s="15" customFormat="1" ht="99" customHeight="1" thickBot="1">
      <c r="A5767" s="59" t="s">
        <v>650</v>
      </c>
      <c r="B5767" s="59" t="s">
        <v>878</v>
      </c>
      <c r="C5767" s="60"/>
      <c r="D5767" s="461">
        <v>0.4</v>
      </c>
      <c r="E5767" s="317">
        <f t="shared" si="2414"/>
        <v>0.45999999999999996</v>
      </c>
      <c r="F5767" s="150"/>
      <c r="G5767" s="26" t="s">
        <v>200</v>
      </c>
      <c r="H5767" s="192">
        <f t="shared" ref="H5767:H5799" si="2418">F5767*D5767</f>
        <v>0</v>
      </c>
      <c r="I5767" s="201">
        <f t="shared" si="2417"/>
        <v>0</v>
      </c>
      <c r="J5767" s="78"/>
    </row>
    <row r="5768" spans="1:10" s="15" customFormat="1" ht="99" customHeight="1" thickBot="1">
      <c r="A5768" s="59" t="s">
        <v>650</v>
      </c>
      <c r="B5768" s="59" t="s">
        <v>878</v>
      </c>
      <c r="C5768" s="60"/>
      <c r="D5768" s="461">
        <v>0.4</v>
      </c>
      <c r="E5768" s="317">
        <f t="shared" si="2414"/>
        <v>0.45999999999999996</v>
      </c>
      <c r="F5768" s="150"/>
      <c r="G5768" s="26" t="s">
        <v>200</v>
      </c>
      <c r="H5768" s="192">
        <f t="shared" si="2418"/>
        <v>0</v>
      </c>
      <c r="I5768" s="201">
        <f t="shared" si="2417"/>
        <v>0</v>
      </c>
      <c r="J5768" s="78"/>
    </row>
    <row r="5769" spans="1:10" s="15" customFormat="1" ht="99" customHeight="1" thickBot="1">
      <c r="A5769" s="59" t="s">
        <v>650</v>
      </c>
      <c r="B5769" s="59" t="s">
        <v>878</v>
      </c>
      <c r="C5769" s="60"/>
      <c r="D5769" s="461">
        <v>0.4</v>
      </c>
      <c r="E5769" s="317">
        <f t="shared" si="2414"/>
        <v>0.45999999999999996</v>
      </c>
      <c r="F5769" s="150"/>
      <c r="G5769" s="26" t="s">
        <v>200</v>
      </c>
      <c r="H5769" s="192">
        <f t="shared" si="2418"/>
        <v>0</v>
      </c>
      <c r="I5769" s="201">
        <f t="shared" si="2417"/>
        <v>0</v>
      </c>
      <c r="J5769" s="78"/>
    </row>
    <row r="5770" spans="1:10" s="15" customFormat="1" ht="99" customHeight="1" thickBot="1">
      <c r="A5770" s="59" t="s">
        <v>650</v>
      </c>
      <c r="B5770" s="59" t="s">
        <v>878</v>
      </c>
      <c r="C5770" s="60"/>
      <c r="D5770" s="461">
        <v>0.4</v>
      </c>
      <c r="E5770" s="317">
        <f t="shared" si="2414"/>
        <v>0.45999999999999996</v>
      </c>
      <c r="F5770" s="150"/>
      <c r="G5770" s="26" t="s">
        <v>200</v>
      </c>
      <c r="H5770" s="192">
        <f t="shared" si="2418"/>
        <v>0</v>
      </c>
      <c r="I5770" s="201">
        <f t="shared" si="2417"/>
        <v>0</v>
      </c>
      <c r="J5770" s="78"/>
    </row>
    <row r="5771" spans="1:10" s="15" customFormat="1" ht="99" customHeight="1" thickBot="1">
      <c r="A5771" s="59" t="s">
        <v>650</v>
      </c>
      <c r="B5771" s="59" t="s">
        <v>878</v>
      </c>
      <c r="C5771" s="60"/>
      <c r="D5771" s="461">
        <v>0.4</v>
      </c>
      <c r="E5771" s="317">
        <f t="shared" si="2414"/>
        <v>0.45999999999999996</v>
      </c>
      <c r="F5771" s="150"/>
      <c r="G5771" s="26" t="s">
        <v>200</v>
      </c>
      <c r="H5771" s="192">
        <f t="shared" si="2418"/>
        <v>0</v>
      </c>
      <c r="I5771" s="201">
        <f t="shared" si="2417"/>
        <v>0</v>
      </c>
      <c r="J5771" s="78"/>
    </row>
    <row r="5772" spans="1:10" s="15" customFormat="1" ht="99" customHeight="1" thickBot="1">
      <c r="A5772" s="59" t="s">
        <v>650</v>
      </c>
      <c r="B5772" s="59" t="s">
        <v>878</v>
      </c>
      <c r="C5772" s="60"/>
      <c r="D5772" s="461">
        <v>0.4</v>
      </c>
      <c r="E5772" s="317">
        <f t="shared" si="2414"/>
        <v>0.45999999999999996</v>
      </c>
      <c r="F5772" s="150"/>
      <c r="G5772" s="26" t="s">
        <v>200</v>
      </c>
      <c r="H5772" s="192">
        <f t="shared" si="2418"/>
        <v>0</v>
      </c>
      <c r="I5772" s="201">
        <f t="shared" si="2417"/>
        <v>0</v>
      </c>
      <c r="J5772" s="78"/>
    </row>
    <row r="5773" spans="1:10" s="15" customFormat="1" ht="99" customHeight="1" thickBot="1">
      <c r="A5773" s="59" t="s">
        <v>650</v>
      </c>
      <c r="B5773" s="59" t="s">
        <v>879</v>
      </c>
      <c r="C5773" s="60"/>
      <c r="D5773" s="461">
        <v>0.4</v>
      </c>
      <c r="E5773" s="317">
        <f t="shared" si="2414"/>
        <v>0.45999999999999996</v>
      </c>
      <c r="F5773" s="150"/>
      <c r="G5773" s="26" t="s">
        <v>200</v>
      </c>
      <c r="H5773" s="192">
        <f t="shared" si="2418"/>
        <v>0</v>
      </c>
      <c r="I5773" s="201">
        <f t="shared" si="2417"/>
        <v>0</v>
      </c>
      <c r="J5773" s="78"/>
    </row>
    <row r="5774" spans="1:10" s="15" customFormat="1" ht="99" customHeight="1" thickBot="1">
      <c r="A5774" s="59" t="s">
        <v>650</v>
      </c>
      <c r="B5774" s="59" t="s">
        <v>879</v>
      </c>
      <c r="C5774" s="60"/>
      <c r="D5774" s="461">
        <v>0.4</v>
      </c>
      <c r="E5774" s="317">
        <f t="shared" si="2414"/>
        <v>0.45999999999999996</v>
      </c>
      <c r="F5774" s="150"/>
      <c r="G5774" s="26" t="s">
        <v>200</v>
      </c>
      <c r="H5774" s="192">
        <f t="shared" si="2418"/>
        <v>0</v>
      </c>
      <c r="I5774" s="201">
        <f t="shared" si="2417"/>
        <v>0</v>
      </c>
      <c r="J5774" s="78"/>
    </row>
    <row r="5775" spans="1:10" s="15" customFormat="1" ht="99" customHeight="1" thickBot="1">
      <c r="A5775" s="59" t="s">
        <v>650</v>
      </c>
      <c r="B5775" s="59" t="s">
        <v>879</v>
      </c>
      <c r="C5775" s="60"/>
      <c r="D5775" s="461">
        <v>0.4</v>
      </c>
      <c r="E5775" s="317">
        <f t="shared" si="2414"/>
        <v>0.45999999999999996</v>
      </c>
      <c r="F5775" s="150"/>
      <c r="G5775" s="26" t="s">
        <v>200</v>
      </c>
      <c r="H5775" s="192">
        <f t="shared" si="2418"/>
        <v>0</v>
      </c>
      <c r="I5775" s="201">
        <f t="shared" si="2417"/>
        <v>0</v>
      </c>
      <c r="J5775" s="78"/>
    </row>
    <row r="5776" spans="1:10" s="15" customFormat="1" ht="99" customHeight="1" thickBot="1">
      <c r="A5776" s="59" t="s">
        <v>650</v>
      </c>
      <c r="B5776" s="59" t="s">
        <v>879</v>
      </c>
      <c r="C5776" s="60"/>
      <c r="D5776" s="461">
        <v>0.4</v>
      </c>
      <c r="E5776" s="317">
        <f t="shared" si="2414"/>
        <v>0.45999999999999996</v>
      </c>
      <c r="F5776" s="150"/>
      <c r="G5776" s="26" t="s">
        <v>200</v>
      </c>
      <c r="H5776" s="192">
        <f t="shared" si="2418"/>
        <v>0</v>
      </c>
      <c r="I5776" s="201">
        <f t="shared" si="2417"/>
        <v>0</v>
      </c>
      <c r="J5776" s="78"/>
    </row>
    <row r="5777" spans="1:10" s="15" customFormat="1" ht="99" customHeight="1" thickBot="1">
      <c r="A5777" s="59" t="s">
        <v>650</v>
      </c>
      <c r="B5777" s="59" t="s">
        <v>879</v>
      </c>
      <c r="C5777" s="60"/>
      <c r="D5777" s="461">
        <v>0.4</v>
      </c>
      <c r="E5777" s="317">
        <f t="shared" si="2414"/>
        <v>0.45999999999999996</v>
      </c>
      <c r="F5777" s="150"/>
      <c r="G5777" s="26" t="s">
        <v>200</v>
      </c>
      <c r="H5777" s="192">
        <f t="shared" si="2418"/>
        <v>0</v>
      </c>
      <c r="I5777" s="201">
        <f t="shared" si="2417"/>
        <v>0</v>
      </c>
      <c r="J5777" s="78"/>
    </row>
    <row r="5778" spans="1:10" s="15" customFormat="1" ht="99" customHeight="1" thickBot="1">
      <c r="A5778" s="59" t="s">
        <v>650</v>
      </c>
      <c r="B5778" s="59" t="s">
        <v>879</v>
      </c>
      <c r="C5778" s="60"/>
      <c r="D5778" s="461">
        <v>0.4</v>
      </c>
      <c r="E5778" s="317">
        <f t="shared" si="2414"/>
        <v>0.45999999999999996</v>
      </c>
      <c r="F5778" s="150"/>
      <c r="G5778" s="26" t="s">
        <v>200</v>
      </c>
      <c r="H5778" s="192">
        <f t="shared" si="2418"/>
        <v>0</v>
      </c>
      <c r="I5778" s="201">
        <f t="shared" si="2417"/>
        <v>0</v>
      </c>
      <c r="J5778" s="78"/>
    </row>
    <row r="5779" spans="1:10" s="15" customFormat="1" ht="99" customHeight="1" thickBot="1">
      <c r="A5779" s="59" t="s">
        <v>650</v>
      </c>
      <c r="B5779" s="59" t="s">
        <v>880</v>
      </c>
      <c r="C5779" s="60"/>
      <c r="D5779" s="461">
        <v>0.4</v>
      </c>
      <c r="E5779" s="317">
        <f t="shared" si="2414"/>
        <v>0.45999999999999996</v>
      </c>
      <c r="F5779" s="150"/>
      <c r="G5779" s="26" t="s">
        <v>200</v>
      </c>
      <c r="H5779" s="192">
        <f t="shared" si="2418"/>
        <v>0</v>
      </c>
      <c r="I5779" s="201">
        <f t="shared" si="2417"/>
        <v>0</v>
      </c>
      <c r="J5779" s="78"/>
    </row>
    <row r="5780" spans="1:10" s="15" customFormat="1" ht="99" customHeight="1" thickBot="1">
      <c r="A5780" s="59" t="s">
        <v>650</v>
      </c>
      <c r="B5780" s="59" t="s">
        <v>880</v>
      </c>
      <c r="C5780" s="60"/>
      <c r="D5780" s="461">
        <v>0.4</v>
      </c>
      <c r="E5780" s="317">
        <f t="shared" si="2414"/>
        <v>0.45999999999999996</v>
      </c>
      <c r="F5780" s="150"/>
      <c r="G5780" s="26" t="s">
        <v>200</v>
      </c>
      <c r="H5780" s="192">
        <f t="shared" si="2418"/>
        <v>0</v>
      </c>
      <c r="I5780" s="201">
        <f t="shared" si="2417"/>
        <v>0</v>
      </c>
      <c r="J5780" s="78"/>
    </row>
    <row r="5781" spans="1:10" s="15" customFormat="1" ht="99" customHeight="1" thickBot="1">
      <c r="A5781" s="59" t="s">
        <v>650</v>
      </c>
      <c r="B5781" s="59" t="s">
        <v>880</v>
      </c>
      <c r="C5781" s="60"/>
      <c r="D5781" s="461">
        <v>0.4</v>
      </c>
      <c r="E5781" s="317">
        <f t="shared" si="2414"/>
        <v>0.45999999999999996</v>
      </c>
      <c r="F5781" s="150"/>
      <c r="G5781" s="26" t="s">
        <v>200</v>
      </c>
      <c r="H5781" s="192">
        <f t="shared" si="2418"/>
        <v>0</v>
      </c>
      <c r="I5781" s="201">
        <f t="shared" si="2417"/>
        <v>0</v>
      </c>
      <c r="J5781" s="78"/>
    </row>
    <row r="5782" spans="1:10" s="15" customFormat="1" ht="99" customHeight="1" thickBot="1">
      <c r="A5782" s="59" t="s">
        <v>650</v>
      </c>
      <c r="B5782" s="59" t="s">
        <v>880</v>
      </c>
      <c r="C5782" s="60"/>
      <c r="D5782" s="461">
        <v>0.4</v>
      </c>
      <c r="E5782" s="317">
        <f t="shared" si="2414"/>
        <v>0.45999999999999996</v>
      </c>
      <c r="F5782" s="150"/>
      <c r="G5782" s="26" t="s">
        <v>200</v>
      </c>
      <c r="H5782" s="192">
        <f t="shared" si="2418"/>
        <v>0</v>
      </c>
      <c r="I5782" s="201">
        <f t="shared" si="2417"/>
        <v>0</v>
      </c>
      <c r="J5782" s="78"/>
    </row>
    <row r="5783" spans="1:10" s="15" customFormat="1" ht="99" customHeight="1" thickBot="1">
      <c r="A5783" s="59" t="s">
        <v>650</v>
      </c>
      <c r="B5783" s="59" t="s">
        <v>880</v>
      </c>
      <c r="C5783" s="60"/>
      <c r="D5783" s="461">
        <v>0.4</v>
      </c>
      <c r="E5783" s="317">
        <f t="shared" si="2414"/>
        <v>0.45999999999999996</v>
      </c>
      <c r="F5783" s="150"/>
      <c r="G5783" s="26" t="s">
        <v>200</v>
      </c>
      <c r="H5783" s="192">
        <f t="shared" si="2418"/>
        <v>0</v>
      </c>
      <c r="I5783" s="201">
        <f t="shared" si="2417"/>
        <v>0</v>
      </c>
      <c r="J5783" s="78"/>
    </row>
    <row r="5784" spans="1:10" s="15" customFormat="1" ht="99" customHeight="1" thickBot="1">
      <c r="A5784" s="59" t="s">
        <v>650</v>
      </c>
      <c r="B5784" s="59" t="s">
        <v>880</v>
      </c>
      <c r="C5784" s="60"/>
      <c r="D5784" s="461">
        <v>0.4</v>
      </c>
      <c r="E5784" s="317">
        <f t="shared" si="2414"/>
        <v>0.45999999999999996</v>
      </c>
      <c r="F5784" s="150"/>
      <c r="G5784" s="26" t="s">
        <v>200</v>
      </c>
      <c r="H5784" s="192">
        <f t="shared" si="2418"/>
        <v>0</v>
      </c>
      <c r="I5784" s="201">
        <f t="shared" si="2417"/>
        <v>0</v>
      </c>
      <c r="J5784" s="78"/>
    </row>
    <row r="5785" spans="1:10" s="15" customFormat="1" ht="99" customHeight="1" thickBot="1">
      <c r="A5785" s="59" t="s">
        <v>650</v>
      </c>
      <c r="B5785" s="59" t="s">
        <v>845</v>
      </c>
      <c r="C5785" s="60"/>
      <c r="D5785" s="461">
        <v>0.4</v>
      </c>
      <c r="E5785" s="317">
        <f t="shared" si="2414"/>
        <v>0.45999999999999996</v>
      </c>
      <c r="F5785" s="150"/>
      <c r="G5785" s="26" t="s">
        <v>200</v>
      </c>
      <c r="H5785" s="192">
        <f t="shared" si="2418"/>
        <v>0</v>
      </c>
      <c r="I5785" s="201">
        <f t="shared" si="2417"/>
        <v>0</v>
      </c>
      <c r="J5785" s="78"/>
    </row>
    <row r="5786" spans="1:10" s="15" customFormat="1" ht="99" customHeight="1" thickBot="1">
      <c r="A5786" s="59" t="s">
        <v>650</v>
      </c>
      <c r="B5786" s="59" t="s">
        <v>845</v>
      </c>
      <c r="C5786" s="60"/>
      <c r="D5786" s="461">
        <v>0.4</v>
      </c>
      <c r="E5786" s="317">
        <f t="shared" si="2414"/>
        <v>0.45999999999999996</v>
      </c>
      <c r="F5786" s="150"/>
      <c r="G5786" s="26" t="s">
        <v>200</v>
      </c>
      <c r="H5786" s="192">
        <f t="shared" si="2418"/>
        <v>0</v>
      </c>
      <c r="I5786" s="201">
        <f t="shared" si="2417"/>
        <v>0</v>
      </c>
      <c r="J5786" s="78"/>
    </row>
    <row r="5787" spans="1:10" s="15" customFormat="1" ht="99" customHeight="1" thickBot="1">
      <c r="A5787" s="59" t="s">
        <v>650</v>
      </c>
      <c r="B5787" s="59" t="s">
        <v>845</v>
      </c>
      <c r="C5787" s="60"/>
      <c r="D5787" s="461">
        <v>0.4</v>
      </c>
      <c r="E5787" s="317">
        <f t="shared" si="2414"/>
        <v>0.45999999999999996</v>
      </c>
      <c r="F5787" s="150"/>
      <c r="G5787" s="26" t="s">
        <v>200</v>
      </c>
      <c r="H5787" s="192">
        <f t="shared" si="2418"/>
        <v>0</v>
      </c>
      <c r="I5787" s="201">
        <f t="shared" si="2417"/>
        <v>0</v>
      </c>
      <c r="J5787" s="78"/>
    </row>
    <row r="5788" spans="1:10" s="15" customFormat="1" ht="99" customHeight="1" thickBot="1">
      <c r="A5788" s="59" t="s">
        <v>650</v>
      </c>
      <c r="B5788" s="59" t="s">
        <v>845</v>
      </c>
      <c r="C5788" s="60"/>
      <c r="D5788" s="461">
        <v>0.4</v>
      </c>
      <c r="E5788" s="317">
        <f t="shared" si="2414"/>
        <v>0.45999999999999996</v>
      </c>
      <c r="F5788" s="150"/>
      <c r="G5788" s="26" t="s">
        <v>200</v>
      </c>
      <c r="H5788" s="192">
        <f t="shared" si="2418"/>
        <v>0</v>
      </c>
      <c r="I5788" s="201">
        <f t="shared" si="2417"/>
        <v>0</v>
      </c>
      <c r="J5788" s="78"/>
    </row>
    <row r="5789" spans="1:10" s="15" customFormat="1" ht="99" customHeight="1" thickBot="1">
      <c r="A5789" s="59" t="s">
        <v>650</v>
      </c>
      <c r="B5789" s="59" t="s">
        <v>845</v>
      </c>
      <c r="C5789" s="60"/>
      <c r="D5789" s="461">
        <v>0.4</v>
      </c>
      <c r="E5789" s="317">
        <f t="shared" si="2414"/>
        <v>0.45999999999999996</v>
      </c>
      <c r="F5789" s="150"/>
      <c r="G5789" s="26" t="s">
        <v>200</v>
      </c>
      <c r="H5789" s="192">
        <f t="shared" si="2418"/>
        <v>0</v>
      </c>
      <c r="I5789" s="201">
        <f t="shared" si="2417"/>
        <v>0</v>
      </c>
      <c r="J5789" s="78"/>
    </row>
    <row r="5790" spans="1:10" s="15" customFormat="1" ht="99" customHeight="1" thickBot="1">
      <c r="A5790" s="59" t="s">
        <v>650</v>
      </c>
      <c r="B5790" s="59" t="s">
        <v>828</v>
      </c>
      <c r="C5790" s="60"/>
      <c r="D5790" s="461">
        <v>0.4</v>
      </c>
      <c r="E5790" s="317">
        <f t="shared" si="2414"/>
        <v>0.45999999999999996</v>
      </c>
      <c r="F5790" s="150"/>
      <c r="G5790" s="26" t="s">
        <v>200</v>
      </c>
      <c r="H5790" s="192">
        <f t="shared" si="2418"/>
        <v>0</v>
      </c>
      <c r="I5790" s="201">
        <f t="shared" si="2417"/>
        <v>0</v>
      </c>
      <c r="J5790" s="78"/>
    </row>
    <row r="5791" spans="1:10" s="15" customFormat="1" ht="99" customHeight="1" thickBot="1">
      <c r="A5791" s="59" t="s">
        <v>650</v>
      </c>
      <c r="B5791" s="59" t="s">
        <v>828</v>
      </c>
      <c r="C5791" s="60"/>
      <c r="D5791" s="461">
        <v>0.4</v>
      </c>
      <c r="E5791" s="317">
        <f t="shared" si="2414"/>
        <v>0.45999999999999996</v>
      </c>
      <c r="F5791" s="150"/>
      <c r="G5791" s="26" t="s">
        <v>200</v>
      </c>
      <c r="H5791" s="192">
        <f t="shared" si="2418"/>
        <v>0</v>
      </c>
      <c r="I5791" s="201">
        <f t="shared" si="2417"/>
        <v>0</v>
      </c>
      <c r="J5791" s="78"/>
    </row>
    <row r="5792" spans="1:10" s="15" customFormat="1" ht="99" customHeight="1" thickBot="1">
      <c r="A5792" s="59" t="s">
        <v>650</v>
      </c>
      <c r="B5792" s="59" t="s">
        <v>828</v>
      </c>
      <c r="C5792" s="60"/>
      <c r="D5792" s="461">
        <v>0.4</v>
      </c>
      <c r="E5792" s="317">
        <f t="shared" si="2414"/>
        <v>0.45999999999999996</v>
      </c>
      <c r="F5792" s="150"/>
      <c r="G5792" s="26" t="s">
        <v>200</v>
      </c>
      <c r="H5792" s="192">
        <f t="shared" si="2418"/>
        <v>0</v>
      </c>
      <c r="I5792" s="201">
        <f t="shared" si="2417"/>
        <v>0</v>
      </c>
      <c r="J5792" s="78"/>
    </row>
    <row r="5793" spans="1:10" s="15" customFormat="1" ht="99" customHeight="1" thickBot="1">
      <c r="A5793" s="59" t="s">
        <v>650</v>
      </c>
      <c r="B5793" s="59" t="s">
        <v>828</v>
      </c>
      <c r="C5793" s="60"/>
      <c r="D5793" s="461">
        <v>0.4</v>
      </c>
      <c r="E5793" s="317">
        <f t="shared" si="2414"/>
        <v>0.45999999999999996</v>
      </c>
      <c r="F5793" s="150"/>
      <c r="G5793" s="26" t="s">
        <v>200</v>
      </c>
      <c r="H5793" s="192">
        <f t="shared" si="2418"/>
        <v>0</v>
      </c>
      <c r="I5793" s="201">
        <f t="shared" si="2417"/>
        <v>0</v>
      </c>
      <c r="J5793" s="78"/>
    </row>
    <row r="5794" spans="1:10" s="15" customFormat="1" ht="99" customHeight="1" thickBot="1">
      <c r="A5794" s="59" t="s">
        <v>650</v>
      </c>
      <c r="B5794" s="59" t="s">
        <v>828</v>
      </c>
      <c r="C5794" s="60"/>
      <c r="D5794" s="461">
        <v>0.4</v>
      </c>
      <c r="E5794" s="317">
        <f t="shared" si="2414"/>
        <v>0.45999999999999996</v>
      </c>
      <c r="F5794" s="150"/>
      <c r="G5794" s="26" t="s">
        <v>200</v>
      </c>
      <c r="H5794" s="192">
        <f t="shared" si="2418"/>
        <v>0</v>
      </c>
      <c r="I5794" s="201">
        <f t="shared" si="2417"/>
        <v>0</v>
      </c>
      <c r="J5794" s="78"/>
    </row>
    <row r="5795" spans="1:10" s="15" customFormat="1" ht="99" customHeight="1" thickBot="1">
      <c r="A5795" s="59" t="s">
        <v>847</v>
      </c>
      <c r="B5795" s="58" t="s">
        <v>846</v>
      </c>
      <c r="C5795" s="60"/>
      <c r="D5795" s="461">
        <v>0.4</v>
      </c>
      <c r="E5795" s="317">
        <f t="shared" si="2414"/>
        <v>0.45999999999999996</v>
      </c>
      <c r="F5795" s="150"/>
      <c r="G5795" s="26" t="s">
        <v>200</v>
      </c>
      <c r="H5795" s="192">
        <f t="shared" si="2418"/>
        <v>0</v>
      </c>
      <c r="I5795" s="201">
        <f t="shared" si="2417"/>
        <v>0</v>
      </c>
      <c r="J5795" s="78"/>
    </row>
    <row r="5796" spans="1:10" s="15" customFormat="1" ht="99" customHeight="1" thickBot="1">
      <c r="A5796" s="59" t="s">
        <v>847</v>
      </c>
      <c r="B5796" s="59" t="s">
        <v>846</v>
      </c>
      <c r="C5796" s="60"/>
      <c r="D5796" s="461">
        <v>0.4</v>
      </c>
      <c r="E5796" s="317">
        <f t="shared" si="2414"/>
        <v>0.45999999999999996</v>
      </c>
      <c r="F5796" s="150"/>
      <c r="G5796" s="26" t="s">
        <v>200</v>
      </c>
      <c r="H5796" s="192">
        <f t="shared" si="2418"/>
        <v>0</v>
      </c>
      <c r="I5796" s="201">
        <f t="shared" si="2417"/>
        <v>0</v>
      </c>
      <c r="J5796" s="78"/>
    </row>
    <row r="5797" spans="1:10" s="15" customFormat="1" ht="99" customHeight="1" thickBot="1">
      <c r="A5797" s="59" t="s">
        <v>847</v>
      </c>
      <c r="B5797" s="59" t="s">
        <v>846</v>
      </c>
      <c r="C5797" s="60"/>
      <c r="D5797" s="461">
        <v>0.4</v>
      </c>
      <c r="E5797" s="317">
        <f t="shared" si="2414"/>
        <v>0.45999999999999996</v>
      </c>
      <c r="F5797" s="150"/>
      <c r="G5797" s="26" t="s">
        <v>200</v>
      </c>
      <c r="H5797" s="192">
        <f t="shared" si="2418"/>
        <v>0</v>
      </c>
      <c r="I5797" s="201">
        <f t="shared" si="2417"/>
        <v>0</v>
      </c>
      <c r="J5797" s="78"/>
    </row>
    <row r="5798" spans="1:10" s="15" customFormat="1" ht="99" customHeight="1" thickBot="1">
      <c r="A5798" s="59" t="s">
        <v>847</v>
      </c>
      <c r="B5798" s="59" t="s">
        <v>846</v>
      </c>
      <c r="C5798" s="60"/>
      <c r="D5798" s="461">
        <v>0.4</v>
      </c>
      <c r="E5798" s="317">
        <f t="shared" si="2414"/>
        <v>0.45999999999999996</v>
      </c>
      <c r="F5798" s="150"/>
      <c r="G5798" s="26" t="s">
        <v>200</v>
      </c>
      <c r="H5798" s="192">
        <f t="shared" si="2418"/>
        <v>0</v>
      </c>
      <c r="I5798" s="201">
        <f t="shared" si="2417"/>
        <v>0</v>
      </c>
      <c r="J5798" s="78"/>
    </row>
    <row r="5799" spans="1:10" s="15" customFormat="1" ht="99" customHeight="1" thickBot="1">
      <c r="A5799" s="59" t="s">
        <v>847</v>
      </c>
      <c r="B5799" s="59" t="s">
        <v>846</v>
      </c>
      <c r="C5799" s="60"/>
      <c r="D5799" s="461">
        <v>0.4</v>
      </c>
      <c r="E5799" s="317">
        <f t="shared" si="2414"/>
        <v>0.45999999999999996</v>
      </c>
      <c r="F5799" s="150"/>
      <c r="G5799" s="26" t="s">
        <v>200</v>
      </c>
      <c r="H5799" s="192">
        <f t="shared" si="2418"/>
        <v>0</v>
      </c>
      <c r="I5799" s="201">
        <f t="shared" si="2417"/>
        <v>0</v>
      </c>
      <c r="J5799" s="78"/>
    </row>
    <row r="5800" spans="1:10" s="94" customFormat="1" ht="66" customHeight="1" thickBot="1">
      <c r="A5800" s="593"/>
      <c r="B5800" s="613" t="s">
        <v>201</v>
      </c>
      <c r="C5800" s="613"/>
      <c r="D5800" s="696"/>
      <c r="E5800" s="317">
        <f t="shared" ref="E5800:E5856" si="2419">D5800*1.15</f>
        <v>0</v>
      </c>
      <c r="F5800" s="587"/>
      <c r="G5800" s="593"/>
      <c r="H5800" s="606"/>
      <c r="I5800" s="615"/>
      <c r="J5800" s="252"/>
    </row>
    <row r="5801" spans="1:10" ht="131.25" customHeight="1" thickBot="1">
      <c r="A5801" s="18" t="s">
        <v>201</v>
      </c>
      <c r="B5801" s="18"/>
      <c r="C5801" s="18" t="s">
        <v>269</v>
      </c>
      <c r="D5801" s="461">
        <v>1.5</v>
      </c>
      <c r="E5801" s="317">
        <f t="shared" si="2419"/>
        <v>1.7249999999999999</v>
      </c>
      <c r="F5801" s="150"/>
      <c r="G5801" s="26" t="s">
        <v>200</v>
      </c>
      <c r="H5801" s="192">
        <f t="shared" ref="H5801:H5821" si="2420">F5801*D5801</f>
        <v>0</v>
      </c>
      <c r="I5801" s="201">
        <f t="shared" ref="I5801:I5820" si="2421">F5801*E5801</f>
        <v>0</v>
      </c>
    </row>
    <row r="5802" spans="1:10" ht="27.75" customHeight="1" thickBot="1">
      <c r="A5802" s="18" t="s">
        <v>201</v>
      </c>
      <c r="B5802" s="18"/>
      <c r="C5802" s="18" t="s">
        <v>270</v>
      </c>
      <c r="D5802" s="461">
        <v>1.5</v>
      </c>
      <c r="E5802" s="317">
        <f t="shared" si="2419"/>
        <v>1.7249999999999999</v>
      </c>
      <c r="F5802" s="150"/>
      <c r="G5802" s="26" t="s">
        <v>200</v>
      </c>
      <c r="H5802" s="192">
        <f t="shared" si="2420"/>
        <v>0</v>
      </c>
      <c r="I5802" s="201">
        <f t="shared" si="2421"/>
        <v>0</v>
      </c>
    </row>
    <row r="5803" spans="1:10" ht="27" customHeight="1" thickBot="1">
      <c r="A5803" s="18" t="s">
        <v>201</v>
      </c>
      <c r="B5803" s="18"/>
      <c r="C5803" s="18" t="s">
        <v>271</v>
      </c>
      <c r="D5803" s="461">
        <v>1.5</v>
      </c>
      <c r="E5803" s="317">
        <f t="shared" si="2419"/>
        <v>1.7249999999999999</v>
      </c>
      <c r="F5803" s="150"/>
      <c r="G5803" s="26" t="s">
        <v>200</v>
      </c>
      <c r="H5803" s="192">
        <f t="shared" si="2420"/>
        <v>0</v>
      </c>
      <c r="I5803" s="201">
        <f t="shared" si="2421"/>
        <v>0</v>
      </c>
    </row>
    <row r="5804" spans="1:10" ht="131.25" customHeight="1" thickBot="1">
      <c r="A5804" s="18" t="s">
        <v>201</v>
      </c>
      <c r="B5804" s="18"/>
      <c r="C5804" s="18" t="s">
        <v>272</v>
      </c>
      <c r="D5804" s="461">
        <v>1.5</v>
      </c>
      <c r="E5804" s="317">
        <f t="shared" si="2419"/>
        <v>1.7249999999999999</v>
      </c>
      <c r="F5804" s="150"/>
      <c r="G5804" s="26" t="s">
        <v>200</v>
      </c>
      <c r="H5804" s="192">
        <f t="shared" si="2420"/>
        <v>0</v>
      </c>
      <c r="I5804" s="201">
        <f t="shared" si="2421"/>
        <v>0</v>
      </c>
    </row>
    <row r="5805" spans="1:10" ht="22.5" customHeight="1" thickBot="1">
      <c r="A5805" s="18" t="s">
        <v>201</v>
      </c>
      <c r="B5805" s="18"/>
      <c r="C5805" s="18" t="s">
        <v>272</v>
      </c>
      <c r="D5805" s="461">
        <v>1.5</v>
      </c>
      <c r="E5805" s="317">
        <f t="shared" si="2419"/>
        <v>1.7249999999999999</v>
      </c>
      <c r="F5805" s="150"/>
      <c r="H5805" s="192">
        <f t="shared" si="2420"/>
        <v>0</v>
      </c>
      <c r="I5805" s="201">
        <f t="shared" si="2421"/>
        <v>0</v>
      </c>
    </row>
    <row r="5806" spans="1:10" ht="21.75" customHeight="1" thickBot="1">
      <c r="A5806" s="18" t="s">
        <v>201</v>
      </c>
      <c r="B5806" s="18"/>
      <c r="C5806" s="18" t="s">
        <v>272</v>
      </c>
      <c r="D5806" s="461">
        <v>1.5</v>
      </c>
      <c r="E5806" s="317">
        <f t="shared" si="2419"/>
        <v>1.7249999999999999</v>
      </c>
      <c r="F5806" s="150"/>
      <c r="H5806" s="192">
        <f t="shared" si="2420"/>
        <v>0</v>
      </c>
      <c r="I5806" s="201">
        <f t="shared" si="2421"/>
        <v>0</v>
      </c>
    </row>
    <row r="5807" spans="1:10" ht="118.5" customHeight="1" thickBot="1">
      <c r="A5807" s="18" t="s">
        <v>201</v>
      </c>
      <c r="B5807" s="18"/>
      <c r="C5807" s="18" t="s">
        <v>269</v>
      </c>
      <c r="D5807" s="461">
        <v>1.5</v>
      </c>
      <c r="E5807" s="317">
        <f t="shared" si="2419"/>
        <v>1.7249999999999999</v>
      </c>
      <c r="F5807" s="150"/>
      <c r="G5807" s="26" t="s">
        <v>200</v>
      </c>
      <c r="H5807" s="192">
        <f t="shared" si="2420"/>
        <v>0</v>
      </c>
      <c r="I5807" s="201">
        <f t="shared" si="2421"/>
        <v>0</v>
      </c>
    </row>
    <row r="5808" spans="1:10" ht="24" customHeight="1" thickBot="1">
      <c r="A5808" s="18" t="s">
        <v>201</v>
      </c>
      <c r="B5808" s="18"/>
      <c r="C5808" s="18" t="s">
        <v>270</v>
      </c>
      <c r="D5808" s="461">
        <v>1.5</v>
      </c>
      <c r="E5808" s="317">
        <f t="shared" si="2419"/>
        <v>1.7249999999999999</v>
      </c>
      <c r="F5808" s="150"/>
      <c r="H5808" s="192">
        <f t="shared" si="2420"/>
        <v>0</v>
      </c>
      <c r="I5808" s="201">
        <f t="shared" si="2421"/>
        <v>0</v>
      </c>
    </row>
    <row r="5809" spans="1:10" ht="24.75" customHeight="1" thickBot="1">
      <c r="A5809" s="18" t="s">
        <v>201</v>
      </c>
      <c r="B5809" s="18"/>
      <c r="C5809" s="18" t="s">
        <v>271</v>
      </c>
      <c r="D5809" s="461">
        <v>1.5</v>
      </c>
      <c r="E5809" s="317">
        <f t="shared" si="2419"/>
        <v>1.7249999999999999</v>
      </c>
      <c r="F5809" s="150"/>
      <c r="H5809" s="192">
        <f t="shared" si="2420"/>
        <v>0</v>
      </c>
      <c r="I5809" s="201">
        <f t="shared" si="2421"/>
        <v>0</v>
      </c>
    </row>
    <row r="5810" spans="1:10" ht="24.75" customHeight="1" thickBot="1">
      <c r="A5810" s="18" t="s">
        <v>201</v>
      </c>
      <c r="B5810" s="18"/>
      <c r="C5810" s="18" t="s">
        <v>316</v>
      </c>
      <c r="D5810" s="461">
        <v>1.5</v>
      </c>
      <c r="E5810" s="317">
        <f t="shared" si="2419"/>
        <v>1.7249999999999999</v>
      </c>
      <c r="F5810" s="150"/>
      <c r="H5810" s="192">
        <f t="shared" si="2420"/>
        <v>0</v>
      </c>
      <c r="I5810" s="201">
        <f t="shared" si="2421"/>
        <v>0</v>
      </c>
    </row>
    <row r="5811" spans="1:10" ht="24.75" customHeight="1" thickBot="1">
      <c r="A5811" s="18" t="s">
        <v>201</v>
      </c>
      <c r="B5811" s="18"/>
      <c r="C5811" s="18" t="s">
        <v>317</v>
      </c>
      <c r="D5811" s="461">
        <v>1.5</v>
      </c>
      <c r="E5811" s="317">
        <f t="shared" si="2419"/>
        <v>1.7249999999999999</v>
      </c>
      <c r="F5811" s="150"/>
      <c r="H5811" s="192">
        <f t="shared" si="2420"/>
        <v>0</v>
      </c>
      <c r="I5811" s="201">
        <f t="shared" si="2421"/>
        <v>0</v>
      </c>
    </row>
    <row r="5812" spans="1:10" ht="24.75" customHeight="1" thickBot="1">
      <c r="A5812" s="18" t="s">
        <v>201</v>
      </c>
      <c r="B5812" s="18"/>
      <c r="C5812" s="18" t="s">
        <v>318</v>
      </c>
      <c r="D5812" s="461">
        <v>1.5</v>
      </c>
      <c r="E5812" s="317">
        <f t="shared" si="2419"/>
        <v>1.7249999999999999</v>
      </c>
      <c r="F5812" s="150"/>
      <c r="H5812" s="192">
        <f t="shared" si="2420"/>
        <v>0</v>
      </c>
      <c r="I5812" s="201">
        <f t="shared" si="2421"/>
        <v>0</v>
      </c>
      <c r="J5812" s="14"/>
    </row>
    <row r="5813" spans="1:10" ht="139.5" customHeight="1" thickBot="1">
      <c r="A5813" s="18" t="s">
        <v>201</v>
      </c>
      <c r="B5813" s="18"/>
      <c r="C5813" s="18" t="s">
        <v>269</v>
      </c>
      <c r="D5813" s="461">
        <v>1.5</v>
      </c>
      <c r="E5813" s="317">
        <f t="shared" si="2419"/>
        <v>1.7249999999999999</v>
      </c>
      <c r="F5813" s="150"/>
      <c r="G5813" s="26" t="s">
        <v>200</v>
      </c>
      <c r="H5813" s="192">
        <f t="shared" si="2420"/>
        <v>0</v>
      </c>
      <c r="I5813" s="201">
        <f t="shared" si="2421"/>
        <v>0</v>
      </c>
      <c r="J5813" s="14"/>
    </row>
    <row r="5814" spans="1:10" ht="24" customHeight="1" thickBot="1">
      <c r="A5814" s="18" t="s">
        <v>201</v>
      </c>
      <c r="B5814" s="18"/>
      <c r="C5814" s="18" t="s">
        <v>270</v>
      </c>
      <c r="D5814" s="461">
        <v>1.5</v>
      </c>
      <c r="E5814" s="317">
        <f t="shared" si="2419"/>
        <v>1.7249999999999999</v>
      </c>
      <c r="F5814" s="150"/>
      <c r="H5814" s="192">
        <f t="shared" si="2420"/>
        <v>0</v>
      </c>
      <c r="I5814" s="201">
        <f t="shared" si="2421"/>
        <v>0</v>
      </c>
      <c r="J5814" s="14"/>
    </row>
    <row r="5815" spans="1:10" ht="27" customHeight="1" thickBot="1">
      <c r="A5815" s="18" t="s">
        <v>201</v>
      </c>
      <c r="B5815" s="18"/>
      <c r="C5815" s="18" t="s">
        <v>271</v>
      </c>
      <c r="D5815" s="461">
        <v>1.5</v>
      </c>
      <c r="E5815" s="317">
        <f t="shared" si="2419"/>
        <v>1.7249999999999999</v>
      </c>
      <c r="F5815" s="150"/>
      <c r="H5815" s="192">
        <f t="shared" si="2420"/>
        <v>0</v>
      </c>
      <c r="I5815" s="201">
        <f t="shared" si="2421"/>
        <v>0</v>
      </c>
      <c r="J5815" s="14"/>
    </row>
    <row r="5816" spans="1:10" ht="139.5" customHeight="1" thickBot="1">
      <c r="A5816" s="18" t="s">
        <v>201</v>
      </c>
      <c r="B5816" s="18"/>
      <c r="C5816" s="18" t="s">
        <v>269</v>
      </c>
      <c r="D5816" s="461">
        <v>1.5</v>
      </c>
      <c r="E5816" s="317">
        <f t="shared" si="2419"/>
        <v>1.7249999999999999</v>
      </c>
      <c r="F5816" s="150"/>
      <c r="G5816" s="26" t="s">
        <v>200</v>
      </c>
      <c r="H5816" s="192">
        <f t="shared" si="2420"/>
        <v>0</v>
      </c>
      <c r="I5816" s="201">
        <f t="shared" si="2421"/>
        <v>0</v>
      </c>
      <c r="J5816" s="14"/>
    </row>
    <row r="5817" spans="1:10" ht="26.25" customHeight="1" thickBot="1">
      <c r="A5817" s="18" t="s">
        <v>201</v>
      </c>
      <c r="B5817" s="18"/>
      <c r="C5817" s="18" t="s">
        <v>270</v>
      </c>
      <c r="D5817" s="461">
        <v>1.5</v>
      </c>
      <c r="E5817" s="317">
        <f t="shared" si="2419"/>
        <v>1.7249999999999999</v>
      </c>
      <c r="F5817" s="150"/>
      <c r="H5817" s="192">
        <f t="shared" si="2420"/>
        <v>0</v>
      </c>
      <c r="I5817" s="201">
        <f t="shared" si="2421"/>
        <v>0</v>
      </c>
      <c r="J5817" s="14"/>
    </row>
    <row r="5818" spans="1:10" ht="34.5" customHeight="1" thickBot="1">
      <c r="A5818" s="18" t="s">
        <v>201</v>
      </c>
      <c r="B5818" s="18"/>
      <c r="C5818" s="18" t="s">
        <v>271</v>
      </c>
      <c r="D5818" s="461">
        <v>1.5</v>
      </c>
      <c r="E5818" s="317">
        <f t="shared" si="2419"/>
        <v>1.7249999999999999</v>
      </c>
      <c r="F5818" s="150"/>
      <c r="H5818" s="192">
        <f t="shared" si="2420"/>
        <v>0</v>
      </c>
      <c r="I5818" s="201">
        <f t="shared" si="2421"/>
        <v>0</v>
      </c>
      <c r="J5818" s="14"/>
    </row>
    <row r="5819" spans="1:10" ht="139.5" customHeight="1" thickBot="1">
      <c r="A5819" s="18" t="s">
        <v>201</v>
      </c>
      <c r="B5819" s="18"/>
      <c r="C5819" s="18" t="s">
        <v>266</v>
      </c>
      <c r="D5819" s="461">
        <v>1.5</v>
      </c>
      <c r="E5819" s="317">
        <f t="shared" si="2419"/>
        <v>1.7249999999999999</v>
      </c>
      <c r="F5819" s="150"/>
      <c r="G5819" s="26" t="s">
        <v>200</v>
      </c>
      <c r="H5819" s="192">
        <f t="shared" si="2420"/>
        <v>0</v>
      </c>
      <c r="I5819" s="201">
        <f t="shared" si="2421"/>
        <v>0</v>
      </c>
      <c r="J5819" s="14"/>
    </row>
    <row r="5820" spans="1:10" ht="24.75" customHeight="1" thickBot="1">
      <c r="A5820" s="18" t="s">
        <v>201</v>
      </c>
      <c r="B5820" s="18"/>
      <c r="C5820" s="18" t="s">
        <v>267</v>
      </c>
      <c r="D5820" s="461">
        <v>1.5</v>
      </c>
      <c r="E5820" s="317">
        <f t="shared" si="2419"/>
        <v>1.7249999999999999</v>
      </c>
      <c r="F5820" s="150"/>
      <c r="H5820" s="192">
        <f t="shared" si="2420"/>
        <v>0</v>
      </c>
      <c r="I5820" s="201">
        <f t="shared" si="2421"/>
        <v>0</v>
      </c>
      <c r="J5820" s="14"/>
    </row>
    <row r="5821" spans="1:10" ht="24.75" customHeight="1" thickBot="1">
      <c r="A5821" s="18" t="s">
        <v>201</v>
      </c>
      <c r="B5821" s="18"/>
      <c r="C5821" s="18" t="s">
        <v>268</v>
      </c>
      <c r="D5821" s="461">
        <v>1.5</v>
      </c>
      <c r="E5821" s="317">
        <f t="shared" si="2419"/>
        <v>1.7249999999999999</v>
      </c>
      <c r="F5821" s="150"/>
      <c r="H5821" s="192">
        <f t="shared" si="2420"/>
        <v>0</v>
      </c>
      <c r="I5821" s="201">
        <f t="shared" ref="I5821:I5881" si="2422">F5821*E5821</f>
        <v>0</v>
      </c>
      <c r="J5821" s="14"/>
    </row>
    <row r="5822" spans="1:10" ht="132.75" customHeight="1" thickBot="1">
      <c r="A5822" s="18" t="s">
        <v>201</v>
      </c>
      <c r="B5822" s="18"/>
      <c r="C5822" s="18" t="s">
        <v>266</v>
      </c>
      <c r="D5822" s="461">
        <v>1.5</v>
      </c>
      <c r="E5822" s="317">
        <f t="shared" si="2419"/>
        <v>1.7249999999999999</v>
      </c>
      <c r="F5822" s="150"/>
      <c r="G5822" s="26" t="s">
        <v>200</v>
      </c>
      <c r="H5822" s="192">
        <f t="shared" ref="H5822:H5881" si="2423">F5822*D5822</f>
        <v>0</v>
      </c>
      <c r="I5822" s="201">
        <f t="shared" si="2422"/>
        <v>0</v>
      </c>
      <c r="J5822" s="14"/>
    </row>
    <row r="5823" spans="1:10" ht="27" customHeight="1" thickBot="1">
      <c r="A5823" s="18" t="s">
        <v>201</v>
      </c>
      <c r="B5823" s="18"/>
      <c r="C5823" s="18" t="s">
        <v>676</v>
      </c>
      <c r="D5823" s="461">
        <v>1.5</v>
      </c>
      <c r="E5823" s="317">
        <f t="shared" si="2419"/>
        <v>1.7249999999999999</v>
      </c>
      <c r="F5823" s="150"/>
      <c r="G5823" s="26" t="s">
        <v>200</v>
      </c>
      <c r="H5823" s="192">
        <f t="shared" si="2423"/>
        <v>0</v>
      </c>
      <c r="I5823" s="201">
        <f t="shared" si="2422"/>
        <v>0</v>
      </c>
      <c r="J5823" s="14"/>
    </row>
    <row r="5824" spans="1:10" ht="29.25" customHeight="1" thickBot="1">
      <c r="A5824" s="18" t="s">
        <v>201</v>
      </c>
      <c r="B5824" s="18"/>
      <c r="C5824" s="18" t="s">
        <v>677</v>
      </c>
      <c r="D5824" s="461">
        <v>1.5</v>
      </c>
      <c r="E5824" s="317">
        <f t="shared" si="2419"/>
        <v>1.7249999999999999</v>
      </c>
      <c r="F5824" s="150"/>
      <c r="G5824" s="26" t="s">
        <v>200</v>
      </c>
      <c r="H5824" s="192">
        <f t="shared" si="2423"/>
        <v>0</v>
      </c>
      <c r="I5824" s="201">
        <f t="shared" si="2422"/>
        <v>0</v>
      </c>
      <c r="J5824" s="14"/>
    </row>
    <row r="5825" spans="1:10" ht="141.75" customHeight="1" thickBot="1">
      <c r="A5825" s="18" t="s">
        <v>201</v>
      </c>
      <c r="B5825" s="18"/>
      <c r="C5825" s="18" t="s">
        <v>269</v>
      </c>
      <c r="D5825" s="461">
        <v>1.5</v>
      </c>
      <c r="E5825" s="317">
        <f t="shared" si="2419"/>
        <v>1.7249999999999999</v>
      </c>
      <c r="F5825" s="150"/>
      <c r="G5825" s="26" t="s">
        <v>200</v>
      </c>
      <c r="H5825" s="192">
        <f t="shared" si="2423"/>
        <v>0</v>
      </c>
      <c r="I5825" s="201">
        <f t="shared" si="2422"/>
        <v>0</v>
      </c>
      <c r="J5825" s="14"/>
    </row>
    <row r="5826" spans="1:10" ht="29.25" customHeight="1" thickBot="1">
      <c r="A5826" s="18" t="s">
        <v>201</v>
      </c>
      <c r="B5826" s="18"/>
      <c r="C5826" s="18" t="s">
        <v>270</v>
      </c>
      <c r="D5826" s="461">
        <v>1.5</v>
      </c>
      <c r="E5826" s="317">
        <f t="shared" si="2419"/>
        <v>1.7249999999999999</v>
      </c>
      <c r="F5826" s="150"/>
      <c r="G5826" s="26" t="s">
        <v>200</v>
      </c>
      <c r="H5826" s="192">
        <f t="shared" si="2423"/>
        <v>0</v>
      </c>
      <c r="I5826" s="201">
        <f t="shared" si="2422"/>
        <v>0</v>
      </c>
      <c r="J5826" s="14"/>
    </row>
    <row r="5827" spans="1:10" ht="29.25" customHeight="1" thickBot="1">
      <c r="A5827" s="18" t="s">
        <v>201</v>
      </c>
      <c r="B5827" s="18"/>
      <c r="C5827" s="18" t="s">
        <v>271</v>
      </c>
      <c r="D5827" s="461">
        <v>1.5</v>
      </c>
      <c r="E5827" s="317">
        <f t="shared" si="2419"/>
        <v>1.7249999999999999</v>
      </c>
      <c r="F5827" s="150"/>
      <c r="G5827" s="26" t="s">
        <v>200</v>
      </c>
      <c r="H5827" s="192">
        <f t="shared" si="2423"/>
        <v>0</v>
      </c>
      <c r="I5827" s="201">
        <f t="shared" si="2422"/>
        <v>0</v>
      </c>
      <c r="J5827" s="14"/>
    </row>
    <row r="5828" spans="1:10" ht="107.25" customHeight="1" thickBot="1">
      <c r="A5828" s="18" t="s">
        <v>201</v>
      </c>
      <c r="B5828" s="17"/>
      <c r="C5828" s="18" t="s">
        <v>85</v>
      </c>
      <c r="D5828" s="461">
        <v>1.5</v>
      </c>
      <c r="E5828" s="317">
        <f t="shared" si="2419"/>
        <v>1.7249999999999999</v>
      </c>
      <c r="F5828" s="150"/>
      <c r="G5828" s="26" t="s">
        <v>200</v>
      </c>
      <c r="H5828" s="192">
        <f t="shared" si="2423"/>
        <v>0</v>
      </c>
      <c r="I5828" s="201">
        <f t="shared" si="2422"/>
        <v>0</v>
      </c>
    </row>
    <row r="5829" spans="1:10" ht="67.5" customHeight="1" thickBot="1">
      <c r="A5829" s="18" t="s">
        <v>201</v>
      </c>
      <c r="B5829" s="17"/>
      <c r="C5829" s="18" t="s">
        <v>85</v>
      </c>
      <c r="D5829" s="461">
        <v>1.5</v>
      </c>
      <c r="E5829" s="317">
        <f t="shared" si="2419"/>
        <v>1.7249999999999999</v>
      </c>
      <c r="F5829" s="150"/>
      <c r="G5829" s="26" t="s">
        <v>200</v>
      </c>
      <c r="H5829" s="192">
        <f t="shared" si="2423"/>
        <v>0</v>
      </c>
      <c r="I5829" s="201">
        <f t="shared" si="2422"/>
        <v>0</v>
      </c>
    </row>
    <row r="5830" spans="1:10" s="83" customFormat="1" ht="64.5" customHeight="1" thickBot="1">
      <c r="A5830" s="713"/>
      <c r="B5830" s="613" t="s">
        <v>62</v>
      </c>
      <c r="C5830" s="668"/>
      <c r="D5830" s="714"/>
      <c r="E5830" s="317">
        <f t="shared" si="2419"/>
        <v>0</v>
      </c>
      <c r="F5830" s="587"/>
      <c r="G5830" s="593"/>
      <c r="H5830" s="606"/>
      <c r="I5830" s="615"/>
      <c r="J5830" s="78"/>
    </row>
    <row r="5831" spans="1:10" ht="166.5" customHeight="1" thickBot="1">
      <c r="A5831" s="19" t="s">
        <v>146</v>
      </c>
      <c r="B5831" s="5"/>
      <c r="C5831" s="34" t="s">
        <v>274</v>
      </c>
      <c r="D5831" s="459">
        <v>1</v>
      </c>
      <c r="E5831" s="317">
        <f t="shared" si="2419"/>
        <v>1.1499999999999999</v>
      </c>
      <c r="F5831" s="150"/>
      <c r="G5831" s="26" t="s">
        <v>200</v>
      </c>
      <c r="H5831" s="192">
        <f t="shared" si="2423"/>
        <v>0</v>
      </c>
      <c r="I5831" s="201">
        <f t="shared" si="2422"/>
        <v>0</v>
      </c>
    </row>
    <row r="5832" spans="1:10" ht="21" hidden="1" customHeight="1">
      <c r="A5832" s="19" t="s">
        <v>146</v>
      </c>
      <c r="B5832" s="5"/>
      <c r="C5832" s="34" t="s">
        <v>198</v>
      </c>
      <c r="D5832" s="459">
        <v>1</v>
      </c>
      <c r="E5832" s="317">
        <f t="shared" si="2419"/>
        <v>1.1499999999999999</v>
      </c>
      <c r="F5832" s="150"/>
      <c r="G5832" s="26" t="s">
        <v>200</v>
      </c>
      <c r="H5832" s="192">
        <f t="shared" si="2423"/>
        <v>0</v>
      </c>
      <c r="I5832" s="201">
        <f t="shared" si="2422"/>
        <v>0</v>
      </c>
    </row>
    <row r="5833" spans="1:10" ht="20.25" customHeight="1" thickBot="1">
      <c r="A5833" s="19" t="s">
        <v>146</v>
      </c>
      <c r="B5833" s="5"/>
      <c r="C5833" s="34" t="s">
        <v>122</v>
      </c>
      <c r="D5833" s="459">
        <v>1</v>
      </c>
      <c r="E5833" s="317">
        <f t="shared" si="2419"/>
        <v>1.1499999999999999</v>
      </c>
      <c r="F5833" s="150"/>
      <c r="G5833" s="26" t="s">
        <v>200</v>
      </c>
      <c r="H5833" s="192">
        <f t="shared" si="2423"/>
        <v>0</v>
      </c>
      <c r="I5833" s="201">
        <f t="shared" si="2422"/>
        <v>0</v>
      </c>
    </row>
    <row r="5834" spans="1:10" ht="18" customHeight="1" thickBot="1">
      <c r="A5834" s="19" t="s">
        <v>147</v>
      </c>
      <c r="B5834" s="5"/>
      <c r="C5834" s="34" t="s">
        <v>138</v>
      </c>
      <c r="D5834" s="459">
        <v>1</v>
      </c>
      <c r="E5834" s="317">
        <f t="shared" si="2419"/>
        <v>1.1499999999999999</v>
      </c>
      <c r="F5834" s="150"/>
      <c r="G5834" s="26" t="s">
        <v>200</v>
      </c>
      <c r="H5834" s="192">
        <f t="shared" si="2423"/>
        <v>0</v>
      </c>
      <c r="I5834" s="201">
        <f t="shared" si="2422"/>
        <v>0</v>
      </c>
    </row>
    <row r="5835" spans="1:10" ht="19.5" thickBot="1">
      <c r="A5835" s="19" t="s">
        <v>147</v>
      </c>
      <c r="B5835" s="5"/>
      <c r="C5835" s="34" t="s">
        <v>107</v>
      </c>
      <c r="D5835" s="459">
        <v>1</v>
      </c>
      <c r="E5835" s="317">
        <f t="shared" si="2419"/>
        <v>1.1499999999999999</v>
      </c>
      <c r="F5835" s="150"/>
      <c r="G5835" s="26" t="s">
        <v>200</v>
      </c>
      <c r="H5835" s="192">
        <f t="shared" si="2423"/>
        <v>0</v>
      </c>
      <c r="I5835" s="201">
        <f t="shared" si="2422"/>
        <v>0</v>
      </c>
    </row>
    <row r="5836" spans="1:10" ht="19.5" thickBot="1">
      <c r="A5836" s="19" t="s">
        <v>147</v>
      </c>
      <c r="B5836" s="5"/>
      <c r="C5836" s="34" t="s">
        <v>114</v>
      </c>
      <c r="D5836" s="459">
        <v>1</v>
      </c>
      <c r="E5836" s="317">
        <f t="shared" si="2419"/>
        <v>1.1499999999999999</v>
      </c>
      <c r="F5836" s="150"/>
      <c r="G5836" s="26" t="s">
        <v>200</v>
      </c>
      <c r="H5836" s="192">
        <f t="shared" si="2423"/>
        <v>0</v>
      </c>
      <c r="I5836" s="201">
        <f t="shared" si="2422"/>
        <v>0</v>
      </c>
    </row>
    <row r="5837" spans="1:10" ht="19.5" thickBot="1">
      <c r="A5837" s="19" t="s">
        <v>147</v>
      </c>
      <c r="B5837" s="5"/>
      <c r="C5837" s="34" t="s">
        <v>123</v>
      </c>
      <c r="D5837" s="459">
        <v>1</v>
      </c>
      <c r="E5837" s="317">
        <f t="shared" si="2419"/>
        <v>1.1499999999999999</v>
      </c>
      <c r="F5837" s="150"/>
      <c r="G5837" s="26" t="s">
        <v>200</v>
      </c>
      <c r="H5837" s="192">
        <f t="shared" si="2423"/>
        <v>0</v>
      </c>
      <c r="I5837" s="201">
        <f t="shared" si="2422"/>
        <v>0</v>
      </c>
    </row>
    <row r="5838" spans="1:10" ht="19.5" thickBot="1">
      <c r="A5838" s="19" t="s">
        <v>147</v>
      </c>
      <c r="B5838" s="5"/>
      <c r="C5838" s="34" t="s">
        <v>130</v>
      </c>
      <c r="D5838" s="459">
        <v>1</v>
      </c>
      <c r="E5838" s="317">
        <f t="shared" si="2419"/>
        <v>1.1499999999999999</v>
      </c>
      <c r="F5838" s="150"/>
      <c r="G5838" s="26" t="s">
        <v>200</v>
      </c>
      <c r="H5838" s="192">
        <f t="shared" si="2423"/>
        <v>0</v>
      </c>
      <c r="I5838" s="201">
        <f t="shared" si="2422"/>
        <v>0</v>
      </c>
    </row>
    <row r="5839" spans="1:10" ht="19.5" thickBot="1">
      <c r="A5839" s="19" t="s">
        <v>147</v>
      </c>
      <c r="B5839" s="5"/>
      <c r="C5839" s="34" t="s">
        <v>139</v>
      </c>
      <c r="D5839" s="459">
        <v>1</v>
      </c>
      <c r="E5839" s="317">
        <f t="shared" si="2419"/>
        <v>1.1499999999999999</v>
      </c>
      <c r="F5839" s="150"/>
      <c r="G5839" s="26" t="s">
        <v>200</v>
      </c>
      <c r="H5839" s="192">
        <f t="shared" si="2423"/>
        <v>0</v>
      </c>
      <c r="I5839" s="201">
        <f t="shared" si="2422"/>
        <v>0</v>
      </c>
    </row>
    <row r="5840" spans="1:10" ht="19.5" thickBot="1">
      <c r="A5840" s="19" t="s">
        <v>147</v>
      </c>
      <c r="B5840" s="5"/>
      <c r="C5840" s="34" t="s">
        <v>108</v>
      </c>
      <c r="D5840" s="459">
        <v>1</v>
      </c>
      <c r="E5840" s="317">
        <f t="shared" si="2419"/>
        <v>1.1499999999999999</v>
      </c>
      <c r="F5840" s="150"/>
      <c r="G5840" s="26" t="s">
        <v>200</v>
      </c>
      <c r="H5840" s="192">
        <f t="shared" si="2423"/>
        <v>0</v>
      </c>
      <c r="I5840" s="201">
        <f t="shared" si="2422"/>
        <v>0</v>
      </c>
    </row>
    <row r="5841" spans="1:10" ht="19.5" thickBot="1">
      <c r="A5841" s="19" t="s">
        <v>147</v>
      </c>
      <c r="B5841" s="5"/>
      <c r="C5841" s="34" t="s">
        <v>115</v>
      </c>
      <c r="D5841" s="459">
        <v>1</v>
      </c>
      <c r="E5841" s="317">
        <f t="shared" si="2419"/>
        <v>1.1499999999999999</v>
      </c>
      <c r="F5841" s="150"/>
      <c r="G5841" s="26" t="s">
        <v>200</v>
      </c>
      <c r="H5841" s="192">
        <f t="shared" si="2423"/>
        <v>0</v>
      </c>
      <c r="I5841" s="201">
        <f t="shared" si="2422"/>
        <v>0</v>
      </c>
    </row>
    <row r="5842" spans="1:10" ht="19.5" thickBot="1">
      <c r="A5842" s="19" t="s">
        <v>147</v>
      </c>
      <c r="B5842" s="5"/>
      <c r="C5842" s="34" t="s">
        <v>124</v>
      </c>
      <c r="D5842" s="459">
        <v>1</v>
      </c>
      <c r="E5842" s="317">
        <f t="shared" si="2419"/>
        <v>1.1499999999999999</v>
      </c>
      <c r="F5842" s="150"/>
      <c r="G5842" s="26" t="s">
        <v>200</v>
      </c>
      <c r="H5842" s="192">
        <f t="shared" si="2423"/>
        <v>0</v>
      </c>
      <c r="I5842" s="201">
        <f t="shared" si="2422"/>
        <v>0</v>
      </c>
    </row>
    <row r="5843" spans="1:10" ht="19.5" thickBot="1">
      <c r="A5843" s="19" t="s">
        <v>147</v>
      </c>
      <c r="B5843" s="5"/>
      <c r="C5843" s="34" t="s">
        <v>131</v>
      </c>
      <c r="D5843" s="459">
        <v>1</v>
      </c>
      <c r="E5843" s="317">
        <f t="shared" si="2419"/>
        <v>1.1499999999999999</v>
      </c>
      <c r="F5843" s="150"/>
      <c r="G5843" s="26" t="s">
        <v>200</v>
      </c>
      <c r="H5843" s="192">
        <f t="shared" si="2423"/>
        <v>0</v>
      </c>
      <c r="I5843" s="201">
        <f t="shared" si="2422"/>
        <v>0</v>
      </c>
    </row>
    <row r="5844" spans="1:10" ht="19.5" thickBot="1">
      <c r="A5844" s="19" t="s">
        <v>147</v>
      </c>
      <c r="B5844" s="5"/>
      <c r="C5844" s="34" t="s">
        <v>140</v>
      </c>
      <c r="D5844" s="459">
        <v>1</v>
      </c>
      <c r="E5844" s="317">
        <f t="shared" si="2419"/>
        <v>1.1499999999999999</v>
      </c>
      <c r="F5844" s="150"/>
      <c r="G5844" s="26" t="s">
        <v>200</v>
      </c>
      <c r="H5844" s="192">
        <f t="shared" si="2423"/>
        <v>0</v>
      </c>
      <c r="I5844" s="201">
        <f t="shared" si="2422"/>
        <v>0</v>
      </c>
      <c r="J5844" s="14"/>
    </row>
    <row r="5845" spans="1:10" ht="19.5" thickBot="1">
      <c r="A5845" s="19" t="s">
        <v>147</v>
      </c>
      <c r="B5845" s="5"/>
      <c r="C5845" s="34" t="s">
        <v>109</v>
      </c>
      <c r="D5845" s="459">
        <v>1</v>
      </c>
      <c r="E5845" s="317">
        <f t="shared" si="2419"/>
        <v>1.1499999999999999</v>
      </c>
      <c r="F5845" s="150"/>
      <c r="G5845" s="26" t="s">
        <v>200</v>
      </c>
      <c r="H5845" s="192">
        <f t="shared" si="2423"/>
        <v>0</v>
      </c>
      <c r="I5845" s="201">
        <f t="shared" si="2422"/>
        <v>0</v>
      </c>
      <c r="J5845" s="14"/>
    </row>
    <row r="5846" spans="1:10" ht="19.5" thickBot="1">
      <c r="A5846" s="19" t="s">
        <v>147</v>
      </c>
      <c r="B5846" s="5"/>
      <c r="C5846" s="34" t="s">
        <v>116</v>
      </c>
      <c r="D5846" s="459">
        <v>1</v>
      </c>
      <c r="E5846" s="317">
        <f t="shared" si="2419"/>
        <v>1.1499999999999999</v>
      </c>
      <c r="F5846" s="150"/>
      <c r="G5846" s="26" t="s">
        <v>200</v>
      </c>
      <c r="H5846" s="192">
        <f t="shared" si="2423"/>
        <v>0</v>
      </c>
      <c r="I5846" s="201">
        <f t="shared" si="2422"/>
        <v>0</v>
      </c>
      <c r="J5846" s="14"/>
    </row>
    <row r="5847" spans="1:10" ht="19.5" thickBot="1">
      <c r="A5847" s="19" t="s">
        <v>147</v>
      </c>
      <c r="B5847" s="5"/>
      <c r="C5847" s="34" t="s">
        <v>132</v>
      </c>
      <c r="D5847" s="459">
        <v>1</v>
      </c>
      <c r="E5847" s="317">
        <f t="shared" si="2419"/>
        <v>1.1499999999999999</v>
      </c>
      <c r="F5847" s="150"/>
      <c r="G5847" s="26" t="s">
        <v>200</v>
      </c>
      <c r="H5847" s="192">
        <f t="shared" si="2423"/>
        <v>0</v>
      </c>
      <c r="I5847" s="201">
        <f t="shared" si="2422"/>
        <v>0</v>
      </c>
      <c r="J5847" s="14"/>
    </row>
    <row r="5848" spans="1:10" ht="19.5" thickBot="1">
      <c r="A5848" s="19" t="s">
        <v>147</v>
      </c>
      <c r="B5848" s="5"/>
      <c r="C5848" s="34" t="s">
        <v>132</v>
      </c>
      <c r="D5848" s="459">
        <v>1</v>
      </c>
      <c r="E5848" s="317">
        <f t="shared" si="2419"/>
        <v>1.1499999999999999</v>
      </c>
      <c r="F5848" s="150"/>
      <c r="G5848" s="26" t="s">
        <v>200</v>
      </c>
      <c r="H5848" s="192">
        <f t="shared" si="2423"/>
        <v>0</v>
      </c>
      <c r="I5848" s="201">
        <f t="shared" si="2422"/>
        <v>0</v>
      </c>
      <c r="J5848" s="14"/>
    </row>
    <row r="5849" spans="1:10" ht="19.5" thickBot="1">
      <c r="A5849" s="19" t="s">
        <v>147</v>
      </c>
      <c r="B5849" s="5"/>
      <c r="C5849" s="34" t="s">
        <v>141</v>
      </c>
      <c r="D5849" s="459">
        <v>1</v>
      </c>
      <c r="E5849" s="317">
        <f t="shared" si="2419"/>
        <v>1.1499999999999999</v>
      </c>
      <c r="F5849" s="150"/>
      <c r="G5849" s="26" t="s">
        <v>200</v>
      </c>
      <c r="H5849" s="192">
        <f t="shared" si="2423"/>
        <v>0</v>
      </c>
      <c r="I5849" s="201">
        <f t="shared" si="2422"/>
        <v>0</v>
      </c>
      <c r="J5849" s="14"/>
    </row>
    <row r="5850" spans="1:10" ht="19.5" thickBot="1">
      <c r="A5850" s="19" t="s">
        <v>147</v>
      </c>
      <c r="B5850" s="5"/>
      <c r="C5850" s="34" t="s">
        <v>110</v>
      </c>
      <c r="D5850" s="459">
        <v>1</v>
      </c>
      <c r="E5850" s="317">
        <f t="shared" si="2419"/>
        <v>1.1499999999999999</v>
      </c>
      <c r="F5850" s="150"/>
      <c r="G5850" s="26" t="s">
        <v>200</v>
      </c>
      <c r="H5850" s="192">
        <f t="shared" si="2423"/>
        <v>0</v>
      </c>
      <c r="I5850" s="201">
        <f t="shared" si="2422"/>
        <v>0</v>
      </c>
      <c r="J5850" s="14"/>
    </row>
    <row r="5851" spans="1:10" ht="19.5" thickBot="1">
      <c r="A5851" s="19" t="s">
        <v>147</v>
      </c>
      <c r="B5851" s="5"/>
      <c r="C5851" s="34" t="s">
        <v>117</v>
      </c>
      <c r="D5851" s="459">
        <v>1</v>
      </c>
      <c r="E5851" s="317">
        <f t="shared" si="2419"/>
        <v>1.1499999999999999</v>
      </c>
      <c r="F5851" s="150"/>
      <c r="G5851" s="26" t="s">
        <v>200</v>
      </c>
      <c r="H5851" s="192">
        <f t="shared" si="2423"/>
        <v>0</v>
      </c>
      <c r="I5851" s="201">
        <f t="shared" si="2422"/>
        <v>0</v>
      </c>
      <c r="J5851" s="14"/>
    </row>
    <row r="5852" spans="1:10" ht="19.5" thickBot="1">
      <c r="A5852" s="19" t="s">
        <v>147</v>
      </c>
      <c r="B5852" s="5"/>
      <c r="C5852" s="34" t="s">
        <v>125</v>
      </c>
      <c r="D5852" s="459">
        <v>1</v>
      </c>
      <c r="E5852" s="317">
        <f t="shared" si="2419"/>
        <v>1.1499999999999999</v>
      </c>
      <c r="F5852" s="150"/>
      <c r="G5852" s="26" t="s">
        <v>200</v>
      </c>
      <c r="H5852" s="192">
        <f t="shared" si="2423"/>
        <v>0</v>
      </c>
      <c r="I5852" s="201">
        <f t="shared" si="2422"/>
        <v>0</v>
      </c>
      <c r="J5852" s="14"/>
    </row>
    <row r="5853" spans="1:10" ht="19.5" thickBot="1">
      <c r="A5853" s="19" t="s">
        <v>147</v>
      </c>
      <c r="B5853" s="5"/>
      <c r="C5853" s="34" t="s">
        <v>133</v>
      </c>
      <c r="D5853" s="459">
        <v>1</v>
      </c>
      <c r="E5853" s="317">
        <f t="shared" si="2419"/>
        <v>1.1499999999999999</v>
      </c>
      <c r="F5853" s="150"/>
      <c r="G5853" s="26" t="s">
        <v>200</v>
      </c>
      <c r="H5853" s="192">
        <f t="shared" si="2423"/>
        <v>0</v>
      </c>
      <c r="I5853" s="201">
        <f t="shared" si="2422"/>
        <v>0</v>
      </c>
      <c r="J5853" s="14"/>
    </row>
    <row r="5854" spans="1:10" ht="19.5" thickBot="1">
      <c r="A5854" s="19" t="s">
        <v>147</v>
      </c>
      <c r="B5854" s="5"/>
      <c r="C5854" s="34" t="s">
        <v>142</v>
      </c>
      <c r="D5854" s="459">
        <v>1</v>
      </c>
      <c r="E5854" s="317">
        <f t="shared" si="2419"/>
        <v>1.1499999999999999</v>
      </c>
      <c r="F5854" s="150"/>
      <c r="G5854" s="26" t="s">
        <v>200</v>
      </c>
      <c r="H5854" s="192">
        <f t="shared" si="2423"/>
        <v>0</v>
      </c>
      <c r="I5854" s="201">
        <f t="shared" si="2422"/>
        <v>0</v>
      </c>
      <c r="J5854" s="14"/>
    </row>
    <row r="5855" spans="1:10" ht="19.5" thickBot="1">
      <c r="A5855" s="19" t="s">
        <v>147</v>
      </c>
      <c r="B5855" s="5"/>
      <c r="C5855" s="34" t="s">
        <v>111</v>
      </c>
      <c r="D5855" s="459">
        <v>1</v>
      </c>
      <c r="E5855" s="317">
        <f t="shared" si="2419"/>
        <v>1.1499999999999999</v>
      </c>
      <c r="F5855" s="150"/>
      <c r="G5855" s="26" t="s">
        <v>200</v>
      </c>
      <c r="H5855" s="192">
        <f t="shared" si="2423"/>
        <v>0</v>
      </c>
      <c r="I5855" s="201">
        <f t="shared" si="2422"/>
        <v>0</v>
      </c>
      <c r="J5855" s="14"/>
    </row>
    <row r="5856" spans="1:10" ht="19.5" thickBot="1">
      <c r="A5856" s="19" t="s">
        <v>147</v>
      </c>
      <c r="B5856" s="5"/>
      <c r="C5856" s="34" t="s">
        <v>118</v>
      </c>
      <c r="D5856" s="459">
        <v>1</v>
      </c>
      <c r="E5856" s="317">
        <f t="shared" si="2419"/>
        <v>1.1499999999999999</v>
      </c>
      <c r="F5856" s="150"/>
      <c r="G5856" s="26" t="s">
        <v>200</v>
      </c>
      <c r="H5856" s="192">
        <f t="shared" si="2423"/>
        <v>0</v>
      </c>
      <c r="I5856" s="201">
        <f t="shared" si="2422"/>
        <v>0</v>
      </c>
      <c r="J5856" s="14"/>
    </row>
    <row r="5857" spans="1:10" ht="19.5" thickBot="1">
      <c r="A5857" s="19" t="s">
        <v>147</v>
      </c>
      <c r="B5857" s="5"/>
      <c r="C5857" s="34" t="s">
        <v>126</v>
      </c>
      <c r="D5857" s="459">
        <v>1</v>
      </c>
      <c r="E5857" s="317">
        <f t="shared" ref="E5857:E5920" si="2424">D5857*1.15</f>
        <v>1.1499999999999999</v>
      </c>
      <c r="F5857" s="150"/>
      <c r="G5857" s="26" t="s">
        <v>200</v>
      </c>
      <c r="H5857" s="192">
        <f t="shared" si="2423"/>
        <v>0</v>
      </c>
      <c r="I5857" s="201">
        <f t="shared" si="2422"/>
        <v>0</v>
      </c>
      <c r="J5857" s="14"/>
    </row>
    <row r="5858" spans="1:10" ht="19.5" thickBot="1">
      <c r="A5858" s="19" t="s">
        <v>147</v>
      </c>
      <c r="B5858" s="5"/>
      <c r="C5858" s="34" t="s">
        <v>134</v>
      </c>
      <c r="D5858" s="459">
        <v>1</v>
      </c>
      <c r="E5858" s="317">
        <f t="shared" si="2424"/>
        <v>1.1499999999999999</v>
      </c>
      <c r="F5858" s="150"/>
      <c r="G5858" s="26" t="s">
        <v>200</v>
      </c>
      <c r="H5858" s="192">
        <f t="shared" si="2423"/>
        <v>0</v>
      </c>
      <c r="I5858" s="201">
        <f t="shared" si="2422"/>
        <v>0</v>
      </c>
      <c r="J5858" s="14"/>
    </row>
    <row r="5859" spans="1:10" ht="14.25" customHeight="1" thickBot="1">
      <c r="A5859" s="19" t="s">
        <v>147</v>
      </c>
      <c r="B5859" s="5"/>
      <c r="C5859" s="34" t="s">
        <v>143</v>
      </c>
      <c r="D5859" s="459">
        <v>1</v>
      </c>
      <c r="E5859" s="317">
        <f t="shared" si="2424"/>
        <v>1.1499999999999999</v>
      </c>
      <c r="F5859" s="150"/>
      <c r="G5859" s="26" t="s">
        <v>200</v>
      </c>
      <c r="H5859" s="192">
        <f t="shared" si="2423"/>
        <v>0</v>
      </c>
      <c r="I5859" s="201">
        <f t="shared" si="2422"/>
        <v>0</v>
      </c>
      <c r="J5859" s="14"/>
    </row>
    <row r="5860" spans="1:10" ht="14.25" customHeight="1" thickBot="1">
      <c r="A5860" s="19" t="s">
        <v>147</v>
      </c>
      <c r="B5860" s="5"/>
      <c r="C5860" s="34" t="s">
        <v>112</v>
      </c>
      <c r="D5860" s="459">
        <v>1</v>
      </c>
      <c r="E5860" s="317">
        <f t="shared" si="2424"/>
        <v>1.1499999999999999</v>
      </c>
      <c r="F5860" s="150"/>
      <c r="G5860" s="26" t="s">
        <v>200</v>
      </c>
      <c r="H5860" s="192">
        <f t="shared" si="2423"/>
        <v>0</v>
      </c>
      <c r="I5860" s="201">
        <f t="shared" si="2422"/>
        <v>0</v>
      </c>
    </row>
    <row r="5861" spans="1:10" ht="14.25" customHeight="1" thickBot="1">
      <c r="A5861" s="19" t="s">
        <v>147</v>
      </c>
      <c r="B5861" s="5"/>
      <c r="C5861" s="34" t="s">
        <v>119</v>
      </c>
      <c r="D5861" s="459">
        <v>1</v>
      </c>
      <c r="E5861" s="317">
        <f t="shared" si="2424"/>
        <v>1.1499999999999999</v>
      </c>
      <c r="F5861" s="150"/>
      <c r="G5861" s="26" t="s">
        <v>200</v>
      </c>
      <c r="H5861" s="192">
        <f t="shared" si="2423"/>
        <v>0</v>
      </c>
      <c r="I5861" s="201">
        <f t="shared" si="2422"/>
        <v>0</v>
      </c>
    </row>
    <row r="5862" spans="1:10" ht="14.25" customHeight="1" thickBot="1">
      <c r="A5862" s="19" t="s">
        <v>147</v>
      </c>
      <c r="B5862" s="5"/>
      <c r="C5862" s="34" t="s">
        <v>127</v>
      </c>
      <c r="D5862" s="459">
        <v>1</v>
      </c>
      <c r="E5862" s="317">
        <f t="shared" si="2424"/>
        <v>1.1499999999999999</v>
      </c>
      <c r="F5862" s="150"/>
      <c r="G5862" s="26" t="s">
        <v>200</v>
      </c>
      <c r="H5862" s="192">
        <f t="shared" si="2423"/>
        <v>0</v>
      </c>
      <c r="I5862" s="201">
        <f t="shared" si="2422"/>
        <v>0</v>
      </c>
    </row>
    <row r="5863" spans="1:10" ht="14.25" customHeight="1" thickBot="1">
      <c r="A5863" s="19" t="s">
        <v>147</v>
      </c>
      <c r="B5863" s="5"/>
      <c r="C5863" s="34" t="s">
        <v>135</v>
      </c>
      <c r="D5863" s="459">
        <v>1</v>
      </c>
      <c r="E5863" s="317">
        <f t="shared" si="2424"/>
        <v>1.1499999999999999</v>
      </c>
      <c r="F5863" s="150"/>
      <c r="G5863" s="26" t="s">
        <v>200</v>
      </c>
      <c r="H5863" s="192">
        <f t="shared" si="2423"/>
        <v>0</v>
      </c>
      <c r="I5863" s="201">
        <f t="shared" si="2422"/>
        <v>0</v>
      </c>
    </row>
    <row r="5864" spans="1:10" ht="19.5" thickBot="1">
      <c r="A5864" s="19" t="s">
        <v>147</v>
      </c>
      <c r="B5864" s="5"/>
      <c r="C5864" s="34" t="s">
        <v>144</v>
      </c>
      <c r="D5864" s="459">
        <v>1</v>
      </c>
      <c r="E5864" s="317">
        <f t="shared" si="2424"/>
        <v>1.1499999999999999</v>
      </c>
      <c r="F5864" s="150"/>
      <c r="G5864" s="26" t="s">
        <v>200</v>
      </c>
      <c r="H5864" s="192">
        <f t="shared" si="2423"/>
        <v>0</v>
      </c>
      <c r="I5864" s="201">
        <f t="shared" si="2422"/>
        <v>0</v>
      </c>
    </row>
    <row r="5865" spans="1:10" ht="19.5" thickBot="1">
      <c r="A5865" s="19" t="s">
        <v>147</v>
      </c>
      <c r="B5865" s="5"/>
      <c r="C5865" s="34" t="s">
        <v>354</v>
      </c>
      <c r="D5865" s="459">
        <v>1</v>
      </c>
      <c r="E5865" s="317">
        <f t="shared" si="2424"/>
        <v>1.1499999999999999</v>
      </c>
      <c r="F5865" s="150"/>
      <c r="G5865" s="26" t="s">
        <v>200</v>
      </c>
      <c r="H5865" s="192">
        <f t="shared" si="2423"/>
        <v>0</v>
      </c>
      <c r="I5865" s="201">
        <f t="shared" si="2422"/>
        <v>0</v>
      </c>
    </row>
    <row r="5866" spans="1:10" ht="19.5" thickBot="1">
      <c r="A5866" s="19" t="s">
        <v>147</v>
      </c>
      <c r="B5866" s="5"/>
      <c r="C5866" s="34" t="s">
        <v>120</v>
      </c>
      <c r="D5866" s="459">
        <v>1</v>
      </c>
      <c r="E5866" s="317">
        <f t="shared" si="2424"/>
        <v>1.1499999999999999</v>
      </c>
      <c r="F5866" s="150"/>
      <c r="G5866" s="26" t="s">
        <v>200</v>
      </c>
      <c r="H5866" s="192">
        <f t="shared" si="2423"/>
        <v>0</v>
      </c>
      <c r="I5866" s="201">
        <f t="shared" si="2422"/>
        <v>0</v>
      </c>
    </row>
    <row r="5867" spans="1:10" ht="19.5" thickBot="1">
      <c r="A5867" s="19" t="s">
        <v>147</v>
      </c>
      <c r="B5867" s="5"/>
      <c r="C5867" s="34" t="s">
        <v>128</v>
      </c>
      <c r="D5867" s="459">
        <v>1</v>
      </c>
      <c r="E5867" s="317">
        <f t="shared" si="2424"/>
        <v>1.1499999999999999</v>
      </c>
      <c r="F5867" s="150"/>
      <c r="G5867" s="26" t="s">
        <v>200</v>
      </c>
      <c r="H5867" s="192">
        <f t="shared" si="2423"/>
        <v>0</v>
      </c>
      <c r="I5867" s="201">
        <f t="shared" si="2422"/>
        <v>0</v>
      </c>
    </row>
    <row r="5868" spans="1:10" ht="19.5" thickBot="1">
      <c r="A5868" s="19" t="s">
        <v>147</v>
      </c>
      <c r="B5868" s="5"/>
      <c r="C5868" s="34" t="s">
        <v>136</v>
      </c>
      <c r="D5868" s="459">
        <v>1</v>
      </c>
      <c r="E5868" s="317">
        <f t="shared" si="2424"/>
        <v>1.1499999999999999</v>
      </c>
      <c r="F5868" s="150"/>
      <c r="G5868" s="26" t="s">
        <v>200</v>
      </c>
      <c r="H5868" s="192">
        <f t="shared" si="2423"/>
        <v>0</v>
      </c>
      <c r="I5868" s="201">
        <f t="shared" si="2422"/>
        <v>0</v>
      </c>
    </row>
    <row r="5869" spans="1:10" ht="19.5" thickBot="1">
      <c r="A5869" s="19" t="s">
        <v>148</v>
      </c>
      <c r="B5869" s="5"/>
      <c r="C5869" s="34" t="s">
        <v>145</v>
      </c>
      <c r="D5869" s="459">
        <v>1</v>
      </c>
      <c r="E5869" s="317">
        <f t="shared" si="2424"/>
        <v>1.1499999999999999</v>
      </c>
      <c r="F5869" s="150"/>
      <c r="G5869" s="26" t="s">
        <v>200</v>
      </c>
      <c r="H5869" s="192">
        <f t="shared" si="2423"/>
        <v>0</v>
      </c>
      <c r="I5869" s="201">
        <f t="shared" si="2422"/>
        <v>0</v>
      </c>
    </row>
    <row r="5870" spans="1:10" ht="19.5" thickBot="1">
      <c r="A5870" s="19" t="s">
        <v>148</v>
      </c>
      <c r="B5870" s="5"/>
      <c r="C5870" s="34" t="s">
        <v>113</v>
      </c>
      <c r="D5870" s="459">
        <v>1</v>
      </c>
      <c r="E5870" s="317">
        <f t="shared" si="2424"/>
        <v>1.1499999999999999</v>
      </c>
      <c r="F5870" s="150"/>
      <c r="G5870" s="26" t="s">
        <v>200</v>
      </c>
      <c r="H5870" s="192">
        <f t="shared" si="2423"/>
        <v>0</v>
      </c>
      <c r="I5870" s="201">
        <f t="shared" si="2422"/>
        <v>0</v>
      </c>
    </row>
    <row r="5871" spans="1:10" ht="19.5" thickBot="1">
      <c r="A5871" s="19" t="s">
        <v>148</v>
      </c>
      <c r="B5871" s="5"/>
      <c r="C5871" s="34" t="s">
        <v>121</v>
      </c>
      <c r="D5871" s="459">
        <v>1</v>
      </c>
      <c r="E5871" s="317">
        <f t="shared" si="2424"/>
        <v>1.1499999999999999</v>
      </c>
      <c r="F5871" s="150"/>
      <c r="G5871" s="26" t="s">
        <v>200</v>
      </c>
      <c r="H5871" s="192">
        <f t="shared" si="2423"/>
        <v>0</v>
      </c>
      <c r="I5871" s="201">
        <f t="shared" si="2422"/>
        <v>0</v>
      </c>
    </row>
    <row r="5872" spans="1:10" ht="19.5" thickBot="1">
      <c r="A5872" s="19" t="s">
        <v>148</v>
      </c>
      <c r="B5872" s="5"/>
      <c r="C5872" s="34" t="s">
        <v>129</v>
      </c>
      <c r="D5872" s="459">
        <v>1</v>
      </c>
      <c r="E5872" s="317">
        <f t="shared" si="2424"/>
        <v>1.1499999999999999</v>
      </c>
      <c r="F5872" s="150"/>
      <c r="G5872" s="26" t="s">
        <v>200</v>
      </c>
      <c r="H5872" s="192">
        <f t="shared" si="2423"/>
        <v>0</v>
      </c>
      <c r="I5872" s="201">
        <f t="shared" si="2422"/>
        <v>0</v>
      </c>
    </row>
    <row r="5873" spans="1:10" ht="19.5" thickBot="1">
      <c r="A5873" s="19" t="s">
        <v>148</v>
      </c>
      <c r="B5873" s="5"/>
      <c r="C5873" s="34" t="s">
        <v>137</v>
      </c>
      <c r="D5873" s="459">
        <v>1</v>
      </c>
      <c r="E5873" s="317">
        <f t="shared" si="2424"/>
        <v>1.1499999999999999</v>
      </c>
      <c r="F5873" s="150"/>
      <c r="G5873" s="26" t="s">
        <v>200</v>
      </c>
      <c r="H5873" s="192">
        <f t="shared" si="2423"/>
        <v>0</v>
      </c>
      <c r="I5873" s="201">
        <f t="shared" si="2422"/>
        <v>0</v>
      </c>
    </row>
    <row r="5874" spans="1:10" s="93" customFormat="1" ht="57" customHeight="1" thickBot="1">
      <c r="A5874" s="1053" t="s">
        <v>1865</v>
      </c>
      <c r="B5874" s="1054"/>
      <c r="C5874" s="1055"/>
      <c r="D5874" s="715"/>
      <c r="E5874" s="317">
        <f t="shared" si="2424"/>
        <v>0</v>
      </c>
      <c r="F5874" s="716"/>
      <c r="G5874" s="693"/>
      <c r="H5874" s="717"/>
      <c r="I5874" s="718"/>
      <c r="J5874" s="544"/>
    </row>
    <row r="5875" spans="1:10" ht="132.75" customHeight="1" thickBot="1">
      <c r="A5875" s="19" t="s">
        <v>259</v>
      </c>
      <c r="B5875" s="5"/>
      <c r="C5875" s="34" t="s">
        <v>1022</v>
      </c>
      <c r="D5875" s="154">
        <v>1.5</v>
      </c>
      <c r="E5875" s="317">
        <f t="shared" si="2424"/>
        <v>1.7249999999999999</v>
      </c>
      <c r="F5875" s="150"/>
      <c r="G5875" s="26" t="s">
        <v>200</v>
      </c>
      <c r="H5875" s="192">
        <f t="shared" si="2423"/>
        <v>0</v>
      </c>
      <c r="I5875" s="201">
        <f t="shared" si="2422"/>
        <v>0</v>
      </c>
    </row>
    <row r="5876" spans="1:10" ht="124.5" customHeight="1" thickBot="1">
      <c r="A5876" s="19" t="s">
        <v>259</v>
      </c>
      <c r="B5876" s="5"/>
      <c r="C5876" s="34" t="s">
        <v>261</v>
      </c>
      <c r="D5876" s="154">
        <v>1.5</v>
      </c>
      <c r="E5876" s="317">
        <f t="shared" si="2424"/>
        <v>1.7249999999999999</v>
      </c>
      <c r="F5876" s="150"/>
      <c r="G5876" s="26" t="s">
        <v>200</v>
      </c>
      <c r="H5876" s="192">
        <f t="shared" si="2423"/>
        <v>0</v>
      </c>
      <c r="I5876" s="201">
        <f t="shared" si="2422"/>
        <v>0</v>
      </c>
    </row>
    <row r="5877" spans="1:10" ht="105.75" customHeight="1" thickBot="1">
      <c r="A5877" s="19" t="s">
        <v>259</v>
      </c>
      <c r="B5877" s="5"/>
      <c r="C5877" s="34" t="s">
        <v>262</v>
      </c>
      <c r="D5877" s="154">
        <v>1.5</v>
      </c>
      <c r="E5877" s="317">
        <f t="shared" si="2424"/>
        <v>1.7249999999999999</v>
      </c>
      <c r="F5877" s="150"/>
      <c r="G5877" s="26" t="s">
        <v>200</v>
      </c>
      <c r="H5877" s="192">
        <f t="shared" si="2423"/>
        <v>0</v>
      </c>
      <c r="I5877" s="201">
        <f t="shared" si="2422"/>
        <v>0</v>
      </c>
    </row>
    <row r="5878" spans="1:10" ht="111" customHeight="1" thickBot="1">
      <c r="A5878" s="19" t="s">
        <v>259</v>
      </c>
      <c r="B5878" s="5"/>
      <c r="C5878" s="34" t="s">
        <v>263</v>
      </c>
      <c r="D5878" s="154">
        <v>1.5</v>
      </c>
      <c r="E5878" s="317">
        <f t="shared" si="2424"/>
        <v>1.7249999999999999</v>
      </c>
      <c r="F5878" s="150"/>
      <c r="G5878" s="26" t="s">
        <v>200</v>
      </c>
      <c r="H5878" s="192">
        <f t="shared" si="2423"/>
        <v>0</v>
      </c>
      <c r="I5878" s="201">
        <f t="shared" si="2422"/>
        <v>0</v>
      </c>
    </row>
    <row r="5879" spans="1:10" ht="115.5" customHeight="1" thickBot="1">
      <c r="A5879" s="19" t="s">
        <v>259</v>
      </c>
      <c r="B5879" s="5"/>
      <c r="C5879" s="34" t="s">
        <v>264</v>
      </c>
      <c r="D5879" s="154">
        <v>1.5</v>
      </c>
      <c r="E5879" s="317">
        <f t="shared" si="2424"/>
        <v>1.7249999999999999</v>
      </c>
      <c r="F5879" s="150"/>
      <c r="G5879" s="26" t="s">
        <v>200</v>
      </c>
      <c r="H5879" s="192">
        <f t="shared" si="2423"/>
        <v>0</v>
      </c>
      <c r="I5879" s="201">
        <f t="shared" si="2422"/>
        <v>0</v>
      </c>
    </row>
    <row r="5880" spans="1:10" ht="118.5" customHeight="1" thickBot="1">
      <c r="A5880" s="19" t="s">
        <v>259</v>
      </c>
      <c r="B5880" s="5"/>
      <c r="C5880" s="34" t="s">
        <v>265</v>
      </c>
      <c r="D5880" s="154">
        <v>1.5</v>
      </c>
      <c r="E5880" s="317">
        <f t="shared" si="2424"/>
        <v>1.7249999999999999</v>
      </c>
      <c r="F5880" s="150"/>
      <c r="G5880" s="26" t="s">
        <v>200</v>
      </c>
      <c r="H5880" s="192">
        <f t="shared" si="2423"/>
        <v>0</v>
      </c>
      <c r="I5880" s="201">
        <f t="shared" si="2422"/>
        <v>0</v>
      </c>
    </row>
    <row r="5881" spans="1:10" ht="19.5" thickBot="1">
      <c r="A5881" s="19" t="s">
        <v>259</v>
      </c>
      <c r="B5881" s="5"/>
      <c r="C5881" s="34" t="s">
        <v>260</v>
      </c>
      <c r="D5881" s="154">
        <v>1.5</v>
      </c>
      <c r="E5881" s="317">
        <f t="shared" si="2424"/>
        <v>1.7249999999999999</v>
      </c>
      <c r="F5881" s="150"/>
      <c r="G5881" s="26" t="s">
        <v>200</v>
      </c>
      <c r="H5881" s="192">
        <f t="shared" si="2423"/>
        <v>0</v>
      </c>
      <c r="I5881" s="201">
        <f t="shared" si="2422"/>
        <v>0</v>
      </c>
    </row>
    <row r="5882" spans="1:10" s="94" customFormat="1" ht="36.75" customHeight="1" thickBot="1">
      <c r="A5882" s="1050" t="s">
        <v>103</v>
      </c>
      <c r="B5882" s="1051"/>
      <c r="C5882" s="1052"/>
      <c r="D5882" s="719"/>
      <c r="E5882" s="317">
        <f t="shared" si="2424"/>
        <v>0</v>
      </c>
      <c r="F5882" s="526"/>
      <c r="G5882" s="565"/>
      <c r="H5882" s="602"/>
      <c r="I5882" s="612"/>
      <c r="J5882" s="252"/>
    </row>
    <row r="5883" spans="1:10" ht="96" customHeight="1" thickBot="1">
      <c r="A5883" s="19" t="s">
        <v>64</v>
      </c>
      <c r="B5883" s="5"/>
      <c r="C5883" s="34" t="s">
        <v>65</v>
      </c>
      <c r="D5883" s="329">
        <v>6</v>
      </c>
      <c r="E5883" s="317">
        <f t="shared" si="2424"/>
        <v>6.8999999999999995</v>
      </c>
      <c r="F5883" s="150"/>
      <c r="G5883" s="26" t="s">
        <v>200</v>
      </c>
      <c r="H5883" s="192">
        <f t="shared" ref="H5883:H5889" si="2425">F5883*D5883</f>
        <v>0</v>
      </c>
      <c r="I5883" s="201">
        <f t="shared" ref="I5883:I5889" si="2426">F5883*E5883</f>
        <v>0</v>
      </c>
    </row>
    <row r="5884" spans="1:10" ht="15.75" customHeight="1" thickBot="1">
      <c r="A5884" s="19" t="s">
        <v>64</v>
      </c>
      <c r="B5884" s="5"/>
      <c r="C5884" s="34" t="s">
        <v>66</v>
      </c>
      <c r="D5884" s="329">
        <v>6</v>
      </c>
      <c r="E5884" s="317">
        <f t="shared" si="2424"/>
        <v>6.8999999999999995</v>
      </c>
      <c r="F5884" s="150"/>
      <c r="G5884" s="26" t="s">
        <v>200</v>
      </c>
      <c r="H5884" s="192">
        <f t="shared" si="2425"/>
        <v>0</v>
      </c>
      <c r="I5884" s="201">
        <f t="shared" si="2426"/>
        <v>0</v>
      </c>
    </row>
    <row r="5885" spans="1:10" ht="19.5" thickBot="1">
      <c r="A5885" s="19" t="s">
        <v>64</v>
      </c>
      <c r="B5885" s="5"/>
      <c r="C5885" s="34" t="s">
        <v>67</v>
      </c>
      <c r="D5885" s="329">
        <v>6</v>
      </c>
      <c r="E5885" s="317">
        <f t="shared" si="2424"/>
        <v>6.8999999999999995</v>
      </c>
      <c r="F5885" s="150"/>
      <c r="G5885" s="26" t="s">
        <v>200</v>
      </c>
      <c r="H5885" s="192">
        <f t="shared" si="2425"/>
        <v>0</v>
      </c>
      <c r="I5885" s="201">
        <f t="shared" si="2426"/>
        <v>0</v>
      </c>
    </row>
    <row r="5886" spans="1:10" ht="73.5" customHeight="1" thickBot="1">
      <c r="A5886" s="19" t="s">
        <v>64</v>
      </c>
      <c r="B5886" s="5"/>
      <c r="C5886" s="34" t="s">
        <v>63</v>
      </c>
      <c r="D5886" s="329">
        <v>6</v>
      </c>
      <c r="E5886" s="317">
        <f t="shared" si="2424"/>
        <v>6.8999999999999995</v>
      </c>
      <c r="F5886" s="150"/>
      <c r="G5886" s="26" t="s">
        <v>200</v>
      </c>
      <c r="H5886" s="192">
        <f t="shared" si="2425"/>
        <v>0</v>
      </c>
      <c r="I5886" s="201">
        <f t="shared" si="2426"/>
        <v>0</v>
      </c>
    </row>
    <row r="5887" spans="1:10" ht="19.5" thickBot="1">
      <c r="A5887" s="19" t="s">
        <v>64</v>
      </c>
      <c r="B5887" s="5"/>
      <c r="C5887" s="34" t="s">
        <v>68</v>
      </c>
      <c r="D5887" s="329">
        <v>6</v>
      </c>
      <c r="E5887" s="317">
        <f t="shared" si="2424"/>
        <v>6.8999999999999995</v>
      </c>
      <c r="F5887" s="150"/>
      <c r="G5887" s="26" t="s">
        <v>200</v>
      </c>
      <c r="H5887" s="192">
        <f t="shared" si="2425"/>
        <v>0</v>
      </c>
      <c r="I5887" s="201">
        <f t="shared" si="2426"/>
        <v>0</v>
      </c>
    </row>
    <row r="5888" spans="1:10" ht="19.5" thickBot="1">
      <c r="A5888" s="19" t="s">
        <v>64</v>
      </c>
      <c r="B5888" s="5"/>
      <c r="C5888" s="34" t="s">
        <v>60</v>
      </c>
      <c r="D5888" s="329">
        <v>6</v>
      </c>
      <c r="E5888" s="317">
        <f t="shared" si="2424"/>
        <v>6.8999999999999995</v>
      </c>
      <c r="F5888" s="150"/>
      <c r="G5888" s="26" t="s">
        <v>200</v>
      </c>
      <c r="H5888" s="192">
        <f t="shared" si="2425"/>
        <v>0</v>
      </c>
      <c r="I5888" s="201">
        <f t="shared" si="2426"/>
        <v>0</v>
      </c>
    </row>
    <row r="5889" spans="1:10" ht="19.5" thickBot="1">
      <c r="A5889" s="19" t="s">
        <v>64</v>
      </c>
      <c r="B5889" s="5"/>
      <c r="C5889" s="34" t="s">
        <v>61</v>
      </c>
      <c r="D5889" s="329">
        <v>6</v>
      </c>
      <c r="E5889" s="317">
        <f t="shared" si="2424"/>
        <v>6.8999999999999995</v>
      </c>
      <c r="F5889" s="150"/>
      <c r="G5889" s="26" t="s">
        <v>200</v>
      </c>
      <c r="H5889" s="192">
        <f t="shared" si="2425"/>
        <v>0</v>
      </c>
      <c r="I5889" s="201">
        <f t="shared" si="2426"/>
        <v>0</v>
      </c>
    </row>
    <row r="5890" spans="1:10" s="98" customFormat="1" ht="85.5" customHeight="1" thickBot="1">
      <c r="A5890" s="1032" t="s">
        <v>429</v>
      </c>
      <c r="B5890" s="1033"/>
      <c r="C5890" s="1034"/>
      <c r="D5890" s="696"/>
      <c r="E5890" s="317">
        <f t="shared" si="2424"/>
        <v>0</v>
      </c>
      <c r="F5890" s="587"/>
      <c r="G5890" s="697"/>
      <c r="H5890" s="606"/>
      <c r="I5890" s="615"/>
      <c r="J5890" s="550"/>
    </row>
    <row r="5891" spans="1:10" ht="19.5" thickBot="1">
      <c r="A5891" s="19" t="s">
        <v>69</v>
      </c>
      <c r="B5891" s="40"/>
      <c r="C5891" s="34" t="s">
        <v>502</v>
      </c>
      <c r="D5891" s="462">
        <v>2</v>
      </c>
      <c r="E5891" s="317">
        <f t="shared" si="2424"/>
        <v>2.2999999999999998</v>
      </c>
      <c r="F5891" s="150"/>
      <c r="G5891" s="26" t="s">
        <v>200</v>
      </c>
      <c r="H5891" s="192">
        <f t="shared" ref="H5891:H5920" si="2427">F5891*D5891</f>
        <v>0</v>
      </c>
      <c r="I5891" s="201">
        <f t="shared" ref="I5891:I5919" si="2428">F5891*E5891</f>
        <v>0</v>
      </c>
    </row>
    <row r="5892" spans="1:10" ht="19.5" thickBot="1">
      <c r="A5892" s="19" t="s">
        <v>69</v>
      </c>
      <c r="B5892" s="40"/>
      <c r="C5892" s="34" t="s">
        <v>327</v>
      </c>
      <c r="D5892" s="462">
        <v>2</v>
      </c>
      <c r="E5892" s="317">
        <f t="shared" si="2424"/>
        <v>2.2999999999999998</v>
      </c>
      <c r="F5892" s="150"/>
      <c r="G5892" s="26" t="s">
        <v>200</v>
      </c>
      <c r="H5892" s="192">
        <f t="shared" si="2427"/>
        <v>0</v>
      </c>
      <c r="I5892" s="201">
        <f t="shared" si="2428"/>
        <v>0</v>
      </c>
      <c r="J5892" s="14"/>
    </row>
    <row r="5893" spans="1:10" ht="19.5" thickBot="1">
      <c r="A5893" s="19" t="s">
        <v>69</v>
      </c>
      <c r="B5893" s="40"/>
      <c r="C5893" s="34" t="s">
        <v>1436</v>
      </c>
      <c r="D5893" s="462">
        <v>2</v>
      </c>
      <c r="E5893" s="317">
        <f t="shared" si="2424"/>
        <v>2.2999999999999998</v>
      </c>
      <c r="F5893" s="150"/>
      <c r="G5893" s="26" t="s">
        <v>200</v>
      </c>
      <c r="H5893" s="192">
        <f t="shared" si="2427"/>
        <v>0</v>
      </c>
      <c r="I5893" s="201">
        <f t="shared" si="2428"/>
        <v>0</v>
      </c>
      <c r="J5893" s="14"/>
    </row>
    <row r="5894" spans="1:10" ht="19.5" thickBot="1">
      <c r="A5894" s="19" t="s">
        <v>69</v>
      </c>
      <c r="B5894" s="40"/>
      <c r="C5894" s="34" t="s">
        <v>1437</v>
      </c>
      <c r="D5894" s="462">
        <v>2</v>
      </c>
      <c r="E5894" s="317">
        <f t="shared" si="2424"/>
        <v>2.2999999999999998</v>
      </c>
      <c r="F5894" s="150"/>
      <c r="G5894" s="26" t="s">
        <v>200</v>
      </c>
      <c r="H5894" s="192">
        <f t="shared" si="2427"/>
        <v>0</v>
      </c>
      <c r="I5894" s="201">
        <f t="shared" si="2428"/>
        <v>0</v>
      </c>
      <c r="J5894" s="14"/>
    </row>
    <row r="5895" spans="1:10" ht="19.5" thickBot="1">
      <c r="A5895" s="19" t="s">
        <v>69</v>
      </c>
      <c r="B5895" s="40"/>
      <c r="C5895" s="34" t="s">
        <v>505</v>
      </c>
      <c r="D5895" s="462">
        <v>2</v>
      </c>
      <c r="E5895" s="317">
        <f t="shared" si="2424"/>
        <v>2.2999999999999998</v>
      </c>
      <c r="F5895" s="150"/>
      <c r="G5895" s="26" t="s">
        <v>200</v>
      </c>
      <c r="H5895" s="192">
        <f t="shared" si="2427"/>
        <v>0</v>
      </c>
      <c r="I5895" s="201">
        <f t="shared" si="2428"/>
        <v>0</v>
      </c>
      <c r="J5895" s="14"/>
    </row>
    <row r="5896" spans="1:10" ht="19.5" thickBot="1">
      <c r="A5896" s="19" t="s">
        <v>69</v>
      </c>
      <c r="B5896" s="40"/>
      <c r="C5896" s="34" t="s">
        <v>421</v>
      </c>
      <c r="D5896" s="462">
        <v>2</v>
      </c>
      <c r="E5896" s="317">
        <f t="shared" si="2424"/>
        <v>2.2999999999999998</v>
      </c>
      <c r="F5896" s="150"/>
      <c r="G5896" s="26" t="s">
        <v>200</v>
      </c>
      <c r="H5896" s="192">
        <f t="shared" si="2427"/>
        <v>0</v>
      </c>
      <c r="I5896" s="201">
        <f t="shared" si="2428"/>
        <v>0</v>
      </c>
      <c r="J5896" s="14"/>
    </row>
    <row r="5897" spans="1:10" ht="19.5" thickBot="1">
      <c r="A5897" s="19" t="s">
        <v>69</v>
      </c>
      <c r="B5897" s="40"/>
      <c r="C5897" s="34" t="s">
        <v>520</v>
      </c>
      <c r="D5897" s="462">
        <v>2</v>
      </c>
      <c r="E5897" s="317">
        <f t="shared" si="2424"/>
        <v>2.2999999999999998</v>
      </c>
      <c r="F5897" s="150"/>
      <c r="G5897" s="26" t="s">
        <v>200</v>
      </c>
      <c r="H5897" s="192">
        <f t="shared" si="2427"/>
        <v>0</v>
      </c>
      <c r="I5897" s="201">
        <f t="shared" si="2428"/>
        <v>0</v>
      </c>
      <c r="J5897" s="14"/>
    </row>
    <row r="5898" spans="1:10" ht="19.5" thickBot="1">
      <c r="A5898" s="19" t="s">
        <v>69</v>
      </c>
      <c r="B5898" s="40"/>
      <c r="C5898" s="34" t="s">
        <v>521</v>
      </c>
      <c r="D5898" s="462">
        <v>2</v>
      </c>
      <c r="E5898" s="317">
        <f t="shared" si="2424"/>
        <v>2.2999999999999998</v>
      </c>
      <c r="F5898" s="150"/>
      <c r="G5898" s="26" t="s">
        <v>200</v>
      </c>
      <c r="H5898" s="192">
        <f t="shared" si="2427"/>
        <v>0</v>
      </c>
      <c r="I5898" s="201">
        <f t="shared" si="2428"/>
        <v>0</v>
      </c>
      <c r="J5898" s="14"/>
    </row>
    <row r="5899" spans="1:10" ht="19.5" thickBot="1">
      <c r="A5899" s="19" t="s">
        <v>69</v>
      </c>
      <c r="B5899" s="40"/>
      <c r="C5899" s="34" t="s">
        <v>1438</v>
      </c>
      <c r="D5899" s="462">
        <v>2</v>
      </c>
      <c r="E5899" s="317">
        <f t="shared" si="2424"/>
        <v>2.2999999999999998</v>
      </c>
      <c r="F5899" s="150"/>
      <c r="G5899" s="26" t="s">
        <v>200</v>
      </c>
      <c r="H5899" s="192">
        <f t="shared" ref="H5899" si="2429">F5899*D5899</f>
        <v>0</v>
      </c>
      <c r="I5899" s="201">
        <f t="shared" ref="I5899" si="2430">F5899*E5899</f>
        <v>0</v>
      </c>
      <c r="J5899" s="14"/>
    </row>
    <row r="5900" spans="1:10" ht="19.5" thickBot="1">
      <c r="A5900" s="19" t="s">
        <v>69</v>
      </c>
      <c r="B5900" s="40"/>
      <c r="C5900" s="34" t="s">
        <v>1439</v>
      </c>
      <c r="D5900" s="462">
        <v>2</v>
      </c>
      <c r="E5900" s="317">
        <f t="shared" si="2424"/>
        <v>2.2999999999999998</v>
      </c>
      <c r="F5900" s="150"/>
      <c r="G5900" s="26" t="s">
        <v>200</v>
      </c>
      <c r="H5900" s="192">
        <f t="shared" si="2427"/>
        <v>0</v>
      </c>
      <c r="I5900" s="201">
        <f t="shared" si="2428"/>
        <v>0</v>
      </c>
      <c r="J5900" s="14"/>
    </row>
    <row r="5901" spans="1:10" ht="19.5" thickBot="1">
      <c r="A5901" s="19" t="s">
        <v>69</v>
      </c>
      <c r="B5901" s="40"/>
      <c r="C5901" s="34" t="s">
        <v>1440</v>
      </c>
      <c r="D5901" s="462">
        <v>2</v>
      </c>
      <c r="E5901" s="317">
        <f t="shared" si="2424"/>
        <v>2.2999999999999998</v>
      </c>
      <c r="F5901" s="150"/>
      <c r="G5901" s="26" t="s">
        <v>200</v>
      </c>
      <c r="H5901" s="192">
        <f t="shared" si="2427"/>
        <v>0</v>
      </c>
      <c r="I5901" s="201">
        <f t="shared" si="2428"/>
        <v>0</v>
      </c>
      <c r="J5901" s="14"/>
    </row>
    <row r="5902" spans="1:10" ht="19.5" thickBot="1">
      <c r="A5902" s="19" t="s">
        <v>69</v>
      </c>
      <c r="B5902" s="40"/>
      <c r="C5902" s="34" t="s">
        <v>1441</v>
      </c>
      <c r="D5902" s="462">
        <v>2</v>
      </c>
      <c r="E5902" s="317">
        <f t="shared" si="2424"/>
        <v>2.2999999999999998</v>
      </c>
      <c r="G5902" s="26" t="s">
        <v>200</v>
      </c>
      <c r="H5902" s="192">
        <f t="shared" si="2427"/>
        <v>0</v>
      </c>
      <c r="I5902" s="201">
        <f t="shared" si="2428"/>
        <v>0</v>
      </c>
      <c r="J5902" s="14"/>
    </row>
    <row r="5903" spans="1:10" ht="19.5" thickBot="1">
      <c r="A5903" s="19" t="s">
        <v>69</v>
      </c>
      <c r="B5903" s="40"/>
      <c r="C5903" s="34" t="s">
        <v>1442</v>
      </c>
      <c r="D5903" s="462">
        <v>2</v>
      </c>
      <c r="E5903" s="317">
        <f t="shared" si="2424"/>
        <v>2.2999999999999998</v>
      </c>
      <c r="F5903" s="150"/>
      <c r="G5903" s="26" t="s">
        <v>200</v>
      </c>
      <c r="H5903" s="192">
        <f t="shared" si="2427"/>
        <v>0</v>
      </c>
      <c r="I5903" s="201">
        <f t="shared" si="2428"/>
        <v>0</v>
      </c>
      <c r="J5903" s="14"/>
    </row>
    <row r="5904" spans="1:10" ht="19.5" thickBot="1">
      <c r="A5904" s="19" t="s">
        <v>69</v>
      </c>
      <c r="B5904" s="40"/>
      <c r="C5904" s="34" t="s">
        <v>1443</v>
      </c>
      <c r="D5904" s="462">
        <v>2</v>
      </c>
      <c r="E5904" s="317">
        <f t="shared" si="2424"/>
        <v>2.2999999999999998</v>
      </c>
      <c r="F5904" s="150"/>
      <c r="G5904" s="26" t="s">
        <v>200</v>
      </c>
      <c r="H5904" s="192">
        <f t="shared" si="2427"/>
        <v>0</v>
      </c>
      <c r="I5904" s="201">
        <f t="shared" si="2428"/>
        <v>0</v>
      </c>
      <c r="J5904" s="14"/>
    </row>
    <row r="5905" spans="1:10" ht="19.5" thickBot="1">
      <c r="A5905" s="19" t="s">
        <v>69</v>
      </c>
      <c r="B5905" s="40"/>
      <c r="C5905" s="34" t="s">
        <v>1444</v>
      </c>
      <c r="D5905" s="462">
        <v>2</v>
      </c>
      <c r="E5905" s="317">
        <f t="shared" si="2424"/>
        <v>2.2999999999999998</v>
      </c>
      <c r="F5905" s="150"/>
      <c r="G5905" s="26" t="s">
        <v>200</v>
      </c>
      <c r="H5905" s="192">
        <f t="shared" si="2427"/>
        <v>0</v>
      </c>
      <c r="I5905" s="201">
        <f t="shared" si="2428"/>
        <v>0</v>
      </c>
      <c r="J5905" s="14"/>
    </row>
    <row r="5906" spans="1:10" ht="19.5" thickBot="1">
      <c r="A5906" s="19" t="s">
        <v>69</v>
      </c>
      <c r="B5906" s="40"/>
      <c r="C5906" s="34" t="s">
        <v>1445</v>
      </c>
      <c r="D5906" s="462">
        <v>2</v>
      </c>
      <c r="E5906" s="317">
        <f t="shared" si="2424"/>
        <v>2.2999999999999998</v>
      </c>
      <c r="F5906" s="150"/>
      <c r="G5906" s="26" t="s">
        <v>200</v>
      </c>
      <c r="H5906" s="192">
        <f t="shared" si="2427"/>
        <v>0</v>
      </c>
      <c r="I5906" s="201">
        <f t="shared" si="2428"/>
        <v>0</v>
      </c>
      <c r="J5906" s="14"/>
    </row>
    <row r="5907" spans="1:10" ht="19.5" thickBot="1">
      <c r="A5907" s="19" t="s">
        <v>69</v>
      </c>
      <c r="B5907" s="40"/>
      <c r="C5907" s="34" t="s">
        <v>493</v>
      </c>
      <c r="D5907" s="462">
        <v>2</v>
      </c>
      <c r="E5907" s="317">
        <f t="shared" si="2424"/>
        <v>2.2999999999999998</v>
      </c>
      <c r="F5907" s="150"/>
      <c r="G5907" s="26" t="s">
        <v>200</v>
      </c>
      <c r="H5907" s="192">
        <f t="shared" si="2427"/>
        <v>0</v>
      </c>
      <c r="I5907" s="201">
        <f t="shared" si="2428"/>
        <v>0</v>
      </c>
      <c r="J5907" s="14"/>
    </row>
    <row r="5908" spans="1:10" ht="19.5" thickBot="1">
      <c r="A5908" s="19" t="s">
        <v>69</v>
      </c>
      <c r="B5908" s="40"/>
      <c r="C5908" s="34" t="s">
        <v>492</v>
      </c>
      <c r="D5908" s="462">
        <v>2</v>
      </c>
      <c r="E5908" s="317">
        <f t="shared" si="2424"/>
        <v>2.2999999999999998</v>
      </c>
      <c r="F5908" s="150"/>
      <c r="G5908" s="26" t="s">
        <v>200</v>
      </c>
      <c r="H5908" s="192">
        <f t="shared" si="2427"/>
        <v>0</v>
      </c>
      <c r="I5908" s="201">
        <f t="shared" si="2428"/>
        <v>0</v>
      </c>
      <c r="J5908" s="14"/>
    </row>
    <row r="5909" spans="1:10" ht="19.5" thickBot="1">
      <c r="A5909" s="19" t="s">
        <v>69</v>
      </c>
      <c r="B5909" s="40"/>
      <c r="C5909" s="34" t="s">
        <v>671</v>
      </c>
      <c r="D5909" s="462">
        <v>2</v>
      </c>
      <c r="E5909" s="317">
        <f t="shared" si="2424"/>
        <v>2.2999999999999998</v>
      </c>
      <c r="F5909" s="150"/>
      <c r="G5909" s="26" t="s">
        <v>200</v>
      </c>
      <c r="H5909" s="192">
        <f t="shared" si="2427"/>
        <v>0</v>
      </c>
      <c r="I5909" s="201">
        <f t="shared" si="2428"/>
        <v>0</v>
      </c>
      <c r="J5909" s="14"/>
    </row>
    <row r="5910" spans="1:10" ht="19.5" thickBot="1">
      <c r="A5910" s="19" t="s">
        <v>69</v>
      </c>
      <c r="B5910" s="40"/>
      <c r="C5910" s="34" t="s">
        <v>528</v>
      </c>
      <c r="D5910" s="462">
        <v>2</v>
      </c>
      <c r="E5910" s="317">
        <f t="shared" si="2424"/>
        <v>2.2999999999999998</v>
      </c>
      <c r="F5910" s="150"/>
      <c r="G5910" s="26" t="s">
        <v>200</v>
      </c>
      <c r="H5910" s="192">
        <f t="shared" si="2427"/>
        <v>0</v>
      </c>
      <c r="I5910" s="201">
        <f t="shared" si="2428"/>
        <v>0</v>
      </c>
      <c r="J5910" s="14"/>
    </row>
    <row r="5911" spans="1:10" ht="19.5" thickBot="1">
      <c r="A5911" s="19" t="s">
        <v>69</v>
      </c>
      <c r="B5911" s="40"/>
      <c r="C5911" s="34" t="s">
        <v>529</v>
      </c>
      <c r="D5911" s="462">
        <v>2</v>
      </c>
      <c r="E5911" s="317">
        <f t="shared" si="2424"/>
        <v>2.2999999999999998</v>
      </c>
      <c r="F5911" s="150"/>
      <c r="G5911" s="26" t="s">
        <v>200</v>
      </c>
      <c r="H5911" s="192">
        <f t="shared" si="2427"/>
        <v>0</v>
      </c>
      <c r="I5911" s="201">
        <f t="shared" si="2428"/>
        <v>0</v>
      </c>
      <c r="J5911" s="14"/>
    </row>
    <row r="5912" spans="1:10" ht="19.5" thickBot="1">
      <c r="A5912" s="19" t="s">
        <v>69</v>
      </c>
      <c r="B5912" s="40"/>
      <c r="C5912" s="34" t="s">
        <v>350</v>
      </c>
      <c r="D5912" s="462">
        <v>2</v>
      </c>
      <c r="E5912" s="317">
        <f t="shared" si="2424"/>
        <v>2.2999999999999998</v>
      </c>
      <c r="F5912" s="150"/>
      <c r="G5912" s="26" t="s">
        <v>200</v>
      </c>
      <c r="H5912" s="192">
        <f t="shared" si="2427"/>
        <v>0</v>
      </c>
      <c r="I5912" s="201">
        <f t="shared" si="2428"/>
        <v>0</v>
      </c>
      <c r="J5912" s="14"/>
    </row>
    <row r="5913" spans="1:10" ht="19.5" thickBot="1">
      <c r="A5913" s="19" t="s">
        <v>69</v>
      </c>
      <c r="B5913" s="40"/>
      <c r="C5913" s="34" t="s">
        <v>435</v>
      </c>
      <c r="D5913" s="462">
        <v>2</v>
      </c>
      <c r="E5913" s="317">
        <f t="shared" si="2424"/>
        <v>2.2999999999999998</v>
      </c>
      <c r="F5913" s="150"/>
      <c r="G5913" s="26" t="s">
        <v>200</v>
      </c>
      <c r="H5913" s="192">
        <f t="shared" si="2427"/>
        <v>0</v>
      </c>
      <c r="I5913" s="201">
        <f t="shared" si="2428"/>
        <v>0</v>
      </c>
      <c r="J5913" s="14"/>
    </row>
    <row r="5914" spans="1:10" ht="19.5" thickBot="1">
      <c r="A5914" s="19" t="s">
        <v>69</v>
      </c>
      <c r="B5914" s="40"/>
      <c r="C5914" s="34" t="s">
        <v>487</v>
      </c>
      <c r="D5914" s="462">
        <v>2</v>
      </c>
      <c r="E5914" s="317">
        <f t="shared" si="2424"/>
        <v>2.2999999999999998</v>
      </c>
      <c r="F5914" s="150"/>
      <c r="G5914" s="26" t="s">
        <v>200</v>
      </c>
      <c r="H5914" s="192">
        <f t="shared" si="2427"/>
        <v>0</v>
      </c>
      <c r="I5914" s="201">
        <f t="shared" si="2428"/>
        <v>0</v>
      </c>
      <c r="J5914" s="14"/>
    </row>
    <row r="5915" spans="1:10" ht="19.5" thickBot="1">
      <c r="A5915" s="19" t="s">
        <v>516</v>
      </c>
      <c r="B5915" s="40"/>
      <c r="C5915" s="34" t="s">
        <v>1446</v>
      </c>
      <c r="D5915" s="462">
        <v>2</v>
      </c>
      <c r="E5915" s="317">
        <f t="shared" si="2424"/>
        <v>2.2999999999999998</v>
      </c>
      <c r="F5915" s="150"/>
      <c r="G5915" s="26" t="s">
        <v>200</v>
      </c>
      <c r="H5915" s="192">
        <f t="shared" si="2427"/>
        <v>0</v>
      </c>
      <c r="I5915" s="201">
        <f t="shared" si="2428"/>
        <v>0</v>
      </c>
      <c r="J5915" s="14"/>
    </row>
    <row r="5916" spans="1:10" ht="19.5" thickBot="1">
      <c r="A5916" s="19" t="s">
        <v>516</v>
      </c>
      <c r="B5916" s="40"/>
      <c r="C5916" s="34" t="s">
        <v>1447</v>
      </c>
      <c r="D5916" s="462">
        <v>2</v>
      </c>
      <c r="E5916" s="317">
        <f t="shared" si="2424"/>
        <v>2.2999999999999998</v>
      </c>
      <c r="F5916" s="150"/>
      <c r="G5916" s="26" t="s">
        <v>200</v>
      </c>
      <c r="H5916" s="192">
        <f t="shared" si="2427"/>
        <v>0</v>
      </c>
      <c r="I5916" s="201">
        <f t="shared" si="2428"/>
        <v>0</v>
      </c>
      <c r="J5916" s="14"/>
    </row>
    <row r="5917" spans="1:10" ht="19.5" thickBot="1">
      <c r="A5917" s="19" t="s">
        <v>516</v>
      </c>
      <c r="B5917" s="40"/>
      <c r="C5917" s="34" t="s">
        <v>1448</v>
      </c>
      <c r="D5917" s="462">
        <v>2</v>
      </c>
      <c r="E5917" s="317">
        <f t="shared" si="2424"/>
        <v>2.2999999999999998</v>
      </c>
      <c r="F5917" s="150"/>
      <c r="G5917" s="26" t="s">
        <v>200</v>
      </c>
      <c r="H5917" s="192">
        <f t="shared" si="2427"/>
        <v>0</v>
      </c>
      <c r="I5917" s="201">
        <f t="shared" si="2428"/>
        <v>0</v>
      </c>
      <c r="J5917" s="14"/>
    </row>
    <row r="5918" spans="1:10" ht="19.5" thickBot="1">
      <c r="A5918" s="19" t="s">
        <v>516</v>
      </c>
      <c r="B5918" s="40"/>
      <c r="C5918" s="34" t="s">
        <v>1449</v>
      </c>
      <c r="D5918" s="462">
        <v>2</v>
      </c>
      <c r="E5918" s="317">
        <f t="shared" si="2424"/>
        <v>2.2999999999999998</v>
      </c>
      <c r="F5918" s="150"/>
      <c r="G5918" s="26" t="s">
        <v>200</v>
      </c>
      <c r="H5918" s="192">
        <f t="shared" si="2427"/>
        <v>0</v>
      </c>
      <c r="I5918" s="201">
        <f t="shared" si="2428"/>
        <v>0</v>
      </c>
      <c r="J5918" s="14"/>
    </row>
    <row r="5919" spans="1:10" ht="19.5" thickBot="1">
      <c r="A5919" s="19" t="s">
        <v>516</v>
      </c>
      <c r="B5919" s="40"/>
      <c r="C5919" s="34" t="s">
        <v>517</v>
      </c>
      <c r="D5919" s="462">
        <v>2</v>
      </c>
      <c r="E5919" s="317">
        <f t="shared" si="2424"/>
        <v>2.2999999999999998</v>
      </c>
      <c r="F5919" s="150"/>
      <c r="G5919" s="26" t="s">
        <v>200</v>
      </c>
      <c r="H5919" s="192">
        <f t="shared" si="2427"/>
        <v>0</v>
      </c>
      <c r="I5919" s="201">
        <f t="shared" si="2428"/>
        <v>0</v>
      </c>
      <c r="J5919" s="14"/>
    </row>
    <row r="5920" spans="1:10" ht="19.5" thickBot="1">
      <c r="A5920" s="19" t="s">
        <v>516</v>
      </c>
      <c r="B5920" s="40"/>
      <c r="C5920" s="34" t="s">
        <v>518</v>
      </c>
      <c r="D5920" s="462">
        <v>2</v>
      </c>
      <c r="E5920" s="317">
        <f t="shared" si="2424"/>
        <v>2.2999999999999998</v>
      </c>
      <c r="F5920" s="150"/>
      <c r="G5920" s="26" t="s">
        <v>200</v>
      </c>
      <c r="H5920" s="192">
        <f t="shared" si="2427"/>
        <v>0</v>
      </c>
      <c r="I5920" s="201">
        <f t="shared" ref="I5920:I5968" si="2431">F5920*E5920</f>
        <v>0</v>
      </c>
      <c r="J5920" s="14"/>
    </row>
    <row r="5921" spans="1:10" ht="19.5" thickBot="1">
      <c r="A5921" s="19" t="s">
        <v>516</v>
      </c>
      <c r="B5921" s="40"/>
      <c r="C5921" s="34" t="s">
        <v>519</v>
      </c>
      <c r="D5921" s="462">
        <v>2</v>
      </c>
      <c r="E5921" s="317">
        <f t="shared" ref="E5921:E5984" si="2432">D5921*1.15</f>
        <v>2.2999999999999998</v>
      </c>
      <c r="F5921" s="150"/>
      <c r="G5921" s="26" t="s">
        <v>200</v>
      </c>
      <c r="H5921" s="192">
        <f t="shared" ref="H5921:H5968" si="2433">F5921*D5921</f>
        <v>0</v>
      </c>
      <c r="I5921" s="201">
        <f t="shared" si="2431"/>
        <v>0</v>
      </c>
      <c r="J5921" s="14"/>
    </row>
    <row r="5922" spans="1:10" ht="19.5" thickBot="1">
      <c r="A5922" s="19" t="s">
        <v>516</v>
      </c>
      <c r="B5922" s="40"/>
      <c r="C5922" s="34" t="s">
        <v>530</v>
      </c>
      <c r="D5922" s="462">
        <v>2</v>
      </c>
      <c r="E5922" s="317">
        <f t="shared" si="2432"/>
        <v>2.2999999999999998</v>
      </c>
      <c r="F5922" s="150"/>
      <c r="G5922" s="26" t="s">
        <v>200</v>
      </c>
      <c r="H5922" s="192">
        <f t="shared" si="2433"/>
        <v>0</v>
      </c>
      <c r="I5922" s="201">
        <f t="shared" si="2431"/>
        <v>0</v>
      </c>
      <c r="J5922" s="14"/>
    </row>
    <row r="5923" spans="1:10" ht="19.5" thickBot="1">
      <c r="A5923" s="19" t="s">
        <v>516</v>
      </c>
      <c r="B5923" s="40"/>
      <c r="C5923" s="34" t="s">
        <v>531</v>
      </c>
      <c r="D5923" s="462">
        <v>2</v>
      </c>
      <c r="E5923" s="317">
        <f t="shared" si="2432"/>
        <v>2.2999999999999998</v>
      </c>
      <c r="F5923" s="150"/>
      <c r="G5923" s="26" t="s">
        <v>200</v>
      </c>
      <c r="H5923" s="192">
        <f t="shared" si="2433"/>
        <v>0</v>
      </c>
      <c r="I5923" s="201">
        <f t="shared" si="2431"/>
        <v>0</v>
      </c>
      <c r="J5923" s="14"/>
    </row>
    <row r="5924" spans="1:10" ht="19.5" thickBot="1">
      <c r="A5924" s="19" t="s">
        <v>516</v>
      </c>
      <c r="B5924" s="40"/>
      <c r="C5924" s="34" t="s">
        <v>532</v>
      </c>
      <c r="D5924" s="462">
        <v>2</v>
      </c>
      <c r="E5924" s="317">
        <f t="shared" si="2432"/>
        <v>2.2999999999999998</v>
      </c>
      <c r="F5924" s="150"/>
      <c r="G5924" s="26" t="s">
        <v>200</v>
      </c>
      <c r="H5924" s="192">
        <f t="shared" si="2433"/>
        <v>0</v>
      </c>
      <c r="I5924" s="201">
        <f t="shared" si="2431"/>
        <v>0</v>
      </c>
      <c r="J5924" s="14"/>
    </row>
    <row r="5925" spans="1:10" ht="19.5" thickBot="1">
      <c r="A5925" s="19" t="s">
        <v>255</v>
      </c>
      <c r="B5925" s="40"/>
      <c r="C5925" s="34" t="s">
        <v>506</v>
      </c>
      <c r="D5925" s="462">
        <v>2</v>
      </c>
      <c r="E5925" s="317">
        <f t="shared" si="2432"/>
        <v>2.2999999999999998</v>
      </c>
      <c r="F5925" s="150"/>
      <c r="G5925" s="26" t="s">
        <v>200</v>
      </c>
      <c r="H5925" s="192">
        <f t="shared" si="2433"/>
        <v>0</v>
      </c>
      <c r="I5925" s="201">
        <f t="shared" si="2431"/>
        <v>0</v>
      </c>
      <c r="J5925" s="14"/>
    </row>
    <row r="5926" spans="1:10" ht="19.5" thickBot="1">
      <c r="A5926" s="19" t="s">
        <v>255</v>
      </c>
      <c r="B5926" s="40"/>
      <c r="C5926" s="34" t="s">
        <v>507</v>
      </c>
      <c r="D5926" s="462">
        <v>2</v>
      </c>
      <c r="E5926" s="317">
        <f t="shared" si="2432"/>
        <v>2.2999999999999998</v>
      </c>
      <c r="F5926" s="150"/>
      <c r="G5926" s="26" t="s">
        <v>200</v>
      </c>
      <c r="H5926" s="192">
        <f t="shared" si="2433"/>
        <v>0</v>
      </c>
      <c r="I5926" s="201">
        <f t="shared" si="2431"/>
        <v>0</v>
      </c>
      <c r="J5926" s="14"/>
    </row>
    <row r="5927" spans="1:10" ht="19.5" thickBot="1">
      <c r="A5927" s="19" t="s">
        <v>255</v>
      </c>
      <c r="B5927" s="40"/>
      <c r="C5927" s="34" t="s">
        <v>508</v>
      </c>
      <c r="D5927" s="462">
        <v>2</v>
      </c>
      <c r="E5927" s="317">
        <f t="shared" si="2432"/>
        <v>2.2999999999999998</v>
      </c>
      <c r="F5927" s="150"/>
      <c r="G5927" s="26" t="s">
        <v>200</v>
      </c>
      <c r="H5927" s="192">
        <f t="shared" si="2433"/>
        <v>0</v>
      </c>
      <c r="I5927" s="201">
        <f t="shared" si="2431"/>
        <v>0</v>
      </c>
      <c r="J5927" s="14"/>
    </row>
    <row r="5928" spans="1:10" ht="19.5" thickBot="1">
      <c r="A5928" s="19" t="s">
        <v>255</v>
      </c>
      <c r="B5928" s="40"/>
      <c r="C5928" s="34" t="s">
        <v>509</v>
      </c>
      <c r="D5928" s="462">
        <v>2</v>
      </c>
      <c r="E5928" s="317">
        <f t="shared" si="2432"/>
        <v>2.2999999999999998</v>
      </c>
      <c r="F5928" s="150"/>
      <c r="G5928" s="26" t="s">
        <v>200</v>
      </c>
      <c r="H5928" s="192">
        <f t="shared" si="2433"/>
        <v>0</v>
      </c>
      <c r="I5928" s="201">
        <f t="shared" si="2431"/>
        <v>0</v>
      </c>
      <c r="J5928" s="14"/>
    </row>
    <row r="5929" spans="1:10" ht="19.5" thickBot="1">
      <c r="A5929" s="19" t="s">
        <v>436</v>
      </c>
      <c r="B5929" s="40"/>
      <c r="C5929" s="34" t="s">
        <v>491</v>
      </c>
      <c r="D5929" s="462">
        <v>2</v>
      </c>
      <c r="E5929" s="317">
        <f t="shared" si="2432"/>
        <v>2.2999999999999998</v>
      </c>
      <c r="F5929" s="150"/>
      <c r="G5929" s="26" t="s">
        <v>200</v>
      </c>
      <c r="H5929" s="192">
        <f t="shared" si="2433"/>
        <v>0</v>
      </c>
      <c r="I5929" s="201">
        <f t="shared" si="2431"/>
        <v>0</v>
      </c>
      <c r="J5929" s="14"/>
    </row>
    <row r="5930" spans="1:10" ht="19.5" thickBot="1">
      <c r="A5930" s="19" t="s">
        <v>436</v>
      </c>
      <c r="B5930" s="40"/>
      <c r="C5930" s="34" t="s">
        <v>533</v>
      </c>
      <c r="D5930" s="462">
        <v>2</v>
      </c>
      <c r="E5930" s="317">
        <f t="shared" si="2432"/>
        <v>2.2999999999999998</v>
      </c>
      <c r="F5930" s="150"/>
      <c r="G5930" s="26" t="s">
        <v>200</v>
      </c>
      <c r="H5930" s="192">
        <f t="shared" si="2433"/>
        <v>0</v>
      </c>
      <c r="I5930" s="201">
        <f t="shared" si="2431"/>
        <v>0</v>
      </c>
      <c r="J5930" s="14"/>
    </row>
    <row r="5931" spans="1:10" ht="19.5" thickBot="1">
      <c r="A5931" s="19" t="s">
        <v>436</v>
      </c>
      <c r="B5931" s="40"/>
      <c r="C5931" s="34" t="s">
        <v>534</v>
      </c>
      <c r="D5931" s="462">
        <v>2</v>
      </c>
      <c r="E5931" s="317">
        <f t="shared" si="2432"/>
        <v>2.2999999999999998</v>
      </c>
      <c r="F5931" s="150"/>
      <c r="G5931" s="26" t="s">
        <v>200</v>
      </c>
      <c r="H5931" s="192">
        <f t="shared" si="2433"/>
        <v>0</v>
      </c>
      <c r="I5931" s="201">
        <f t="shared" si="2431"/>
        <v>0</v>
      </c>
      <c r="J5931" s="14"/>
    </row>
    <row r="5932" spans="1:10" ht="19.5" thickBot="1">
      <c r="A5932" s="19" t="s">
        <v>436</v>
      </c>
      <c r="B5932" s="40"/>
      <c r="C5932" s="34" t="s">
        <v>535</v>
      </c>
      <c r="D5932" s="462">
        <v>2</v>
      </c>
      <c r="E5932" s="317">
        <f t="shared" si="2432"/>
        <v>2.2999999999999998</v>
      </c>
      <c r="F5932" s="150"/>
      <c r="G5932" s="26" t="s">
        <v>200</v>
      </c>
      <c r="H5932" s="192">
        <f t="shared" si="2433"/>
        <v>0</v>
      </c>
      <c r="I5932" s="201">
        <f t="shared" si="2431"/>
        <v>0</v>
      </c>
      <c r="J5932" s="14"/>
    </row>
    <row r="5933" spans="1:10" ht="19.5" thickBot="1">
      <c r="A5933" s="19" t="s">
        <v>436</v>
      </c>
      <c r="B5933" s="40"/>
      <c r="C5933" s="34" t="s">
        <v>536</v>
      </c>
      <c r="D5933" s="462">
        <v>2</v>
      </c>
      <c r="E5933" s="317">
        <f t="shared" si="2432"/>
        <v>2.2999999999999998</v>
      </c>
      <c r="F5933" s="150"/>
      <c r="G5933" s="26" t="s">
        <v>200</v>
      </c>
      <c r="H5933" s="192">
        <f t="shared" si="2433"/>
        <v>0</v>
      </c>
      <c r="I5933" s="201">
        <f t="shared" si="2431"/>
        <v>0</v>
      </c>
      <c r="J5933" s="14"/>
    </row>
    <row r="5934" spans="1:10" ht="19.5" thickBot="1">
      <c r="A5934" s="19" t="s">
        <v>436</v>
      </c>
      <c r="B5934" s="40"/>
      <c r="C5934" s="34" t="s">
        <v>484</v>
      </c>
      <c r="D5934" s="462">
        <v>2</v>
      </c>
      <c r="E5934" s="317">
        <f t="shared" si="2432"/>
        <v>2.2999999999999998</v>
      </c>
      <c r="F5934" s="150"/>
      <c r="G5934" s="26" t="s">
        <v>200</v>
      </c>
      <c r="H5934" s="192">
        <f t="shared" si="2433"/>
        <v>0</v>
      </c>
      <c r="I5934" s="201">
        <f t="shared" si="2431"/>
        <v>0</v>
      </c>
      <c r="J5934" s="14"/>
    </row>
    <row r="5935" spans="1:10" ht="19.5" thickBot="1">
      <c r="A5935" s="19" t="s">
        <v>436</v>
      </c>
      <c r="B5935" s="40"/>
      <c r="C5935" s="34" t="s">
        <v>544</v>
      </c>
      <c r="D5935" s="462">
        <v>2</v>
      </c>
      <c r="E5935" s="317">
        <f t="shared" si="2432"/>
        <v>2.2999999999999998</v>
      </c>
      <c r="F5935" s="150"/>
      <c r="G5935" s="26" t="s">
        <v>200</v>
      </c>
      <c r="H5935" s="192">
        <f t="shared" si="2433"/>
        <v>0</v>
      </c>
      <c r="I5935" s="201">
        <f t="shared" si="2431"/>
        <v>0</v>
      </c>
      <c r="J5935" s="14"/>
    </row>
    <row r="5936" spans="1:10" ht="19.5" thickBot="1">
      <c r="A5936" s="19" t="s">
        <v>537</v>
      </c>
      <c r="B5936" s="40"/>
      <c r="C5936" s="34" t="s">
        <v>1450</v>
      </c>
      <c r="D5936" s="462">
        <v>2</v>
      </c>
      <c r="E5936" s="317">
        <f t="shared" si="2432"/>
        <v>2.2999999999999998</v>
      </c>
      <c r="F5936" s="150"/>
      <c r="G5936" s="26" t="s">
        <v>200</v>
      </c>
      <c r="H5936" s="192">
        <f t="shared" si="2433"/>
        <v>0</v>
      </c>
      <c r="I5936" s="201">
        <f t="shared" si="2431"/>
        <v>0</v>
      </c>
      <c r="J5936" s="14"/>
    </row>
    <row r="5937" spans="1:10" ht="19.5" thickBot="1">
      <c r="A5937" s="19" t="s">
        <v>537</v>
      </c>
      <c r="B5937" s="40"/>
      <c r="C5937" s="34" t="s">
        <v>1451</v>
      </c>
      <c r="D5937" s="462">
        <v>2</v>
      </c>
      <c r="E5937" s="317">
        <f t="shared" si="2432"/>
        <v>2.2999999999999998</v>
      </c>
      <c r="F5937" s="150"/>
      <c r="G5937" s="26" t="s">
        <v>200</v>
      </c>
      <c r="H5937" s="192">
        <f t="shared" si="2433"/>
        <v>0</v>
      </c>
      <c r="I5937" s="201">
        <f t="shared" si="2431"/>
        <v>0</v>
      </c>
      <c r="J5937" s="14"/>
    </row>
    <row r="5938" spans="1:10" ht="19.5" thickBot="1">
      <c r="A5938" s="19" t="s">
        <v>537</v>
      </c>
      <c r="B5938" s="40"/>
      <c r="C5938" s="34" t="s">
        <v>1452</v>
      </c>
      <c r="D5938" s="462">
        <v>2</v>
      </c>
      <c r="E5938" s="317">
        <f t="shared" si="2432"/>
        <v>2.2999999999999998</v>
      </c>
      <c r="F5938" s="150"/>
      <c r="G5938" s="26" t="s">
        <v>200</v>
      </c>
      <c r="H5938" s="192">
        <f t="shared" si="2433"/>
        <v>0</v>
      </c>
      <c r="I5938" s="201">
        <f t="shared" si="2431"/>
        <v>0</v>
      </c>
      <c r="J5938" s="14"/>
    </row>
    <row r="5939" spans="1:10" ht="19.5" thickBot="1">
      <c r="A5939" s="19" t="s">
        <v>537</v>
      </c>
      <c r="B5939" s="40"/>
      <c r="C5939" s="34" t="s">
        <v>1453</v>
      </c>
      <c r="D5939" s="462">
        <v>2</v>
      </c>
      <c r="E5939" s="317">
        <f t="shared" si="2432"/>
        <v>2.2999999999999998</v>
      </c>
      <c r="F5939" s="150"/>
      <c r="G5939" s="26" t="s">
        <v>200</v>
      </c>
      <c r="H5939" s="192">
        <f t="shared" si="2433"/>
        <v>0</v>
      </c>
      <c r="I5939" s="201">
        <f t="shared" si="2431"/>
        <v>0</v>
      </c>
      <c r="J5939" s="14"/>
    </row>
    <row r="5940" spans="1:10" ht="19.5" thickBot="1">
      <c r="A5940" s="19" t="s">
        <v>537</v>
      </c>
      <c r="B5940" s="40"/>
      <c r="C5940" s="34" t="s">
        <v>1454</v>
      </c>
      <c r="D5940" s="462">
        <v>2</v>
      </c>
      <c r="E5940" s="317">
        <f t="shared" si="2432"/>
        <v>2.2999999999999998</v>
      </c>
      <c r="F5940" s="150"/>
      <c r="G5940" s="26" t="s">
        <v>200</v>
      </c>
      <c r="H5940" s="192">
        <f t="shared" si="2433"/>
        <v>0</v>
      </c>
      <c r="I5940" s="201">
        <f t="shared" si="2431"/>
        <v>0</v>
      </c>
      <c r="J5940" s="14"/>
    </row>
    <row r="5941" spans="1:10" ht="19.5" thickBot="1">
      <c r="A5941" s="19" t="s">
        <v>537</v>
      </c>
      <c r="B5941" s="40"/>
      <c r="C5941" s="34" t="s">
        <v>1455</v>
      </c>
      <c r="D5941" s="462">
        <v>2</v>
      </c>
      <c r="E5941" s="317">
        <f t="shared" si="2432"/>
        <v>2.2999999999999998</v>
      </c>
      <c r="F5941" s="150"/>
      <c r="G5941" s="26" t="s">
        <v>200</v>
      </c>
      <c r="H5941" s="192">
        <f t="shared" si="2433"/>
        <v>0</v>
      </c>
      <c r="I5941" s="201">
        <f t="shared" si="2431"/>
        <v>0</v>
      </c>
      <c r="J5941" s="14"/>
    </row>
    <row r="5942" spans="1:10" ht="19.5" thickBot="1">
      <c r="A5942" s="19" t="s">
        <v>256</v>
      </c>
      <c r="B5942" s="40"/>
      <c r="C5942" s="34" t="s">
        <v>499</v>
      </c>
      <c r="D5942" s="462">
        <v>2</v>
      </c>
      <c r="E5942" s="317">
        <f t="shared" si="2432"/>
        <v>2.2999999999999998</v>
      </c>
      <c r="F5942" s="150"/>
      <c r="G5942" s="26" t="s">
        <v>200</v>
      </c>
      <c r="H5942" s="192">
        <f t="shared" si="2433"/>
        <v>0</v>
      </c>
      <c r="I5942" s="201">
        <f t="shared" si="2431"/>
        <v>0</v>
      </c>
      <c r="J5942" s="14"/>
    </row>
    <row r="5943" spans="1:10" ht="19.5" thickBot="1">
      <c r="A5943" s="19" t="s">
        <v>256</v>
      </c>
      <c r="B5943" s="40"/>
      <c r="C5943" s="34" t="s">
        <v>500</v>
      </c>
      <c r="D5943" s="462">
        <v>2</v>
      </c>
      <c r="E5943" s="317">
        <f t="shared" si="2432"/>
        <v>2.2999999999999998</v>
      </c>
      <c r="F5943" s="150"/>
      <c r="G5943" s="26" t="s">
        <v>200</v>
      </c>
      <c r="H5943" s="192">
        <f t="shared" si="2433"/>
        <v>0</v>
      </c>
      <c r="I5943" s="201">
        <f t="shared" si="2431"/>
        <v>0</v>
      </c>
      <c r="J5943" s="14"/>
    </row>
    <row r="5944" spans="1:10" ht="19.5" thickBot="1">
      <c r="A5944" s="19" t="s">
        <v>256</v>
      </c>
      <c r="B5944" s="40"/>
      <c r="C5944" s="34" t="s">
        <v>538</v>
      </c>
      <c r="D5944" s="462">
        <v>2</v>
      </c>
      <c r="E5944" s="317">
        <f t="shared" si="2432"/>
        <v>2.2999999999999998</v>
      </c>
      <c r="F5944" s="150"/>
      <c r="G5944" s="26" t="s">
        <v>200</v>
      </c>
      <c r="H5944" s="192">
        <f t="shared" si="2433"/>
        <v>0</v>
      </c>
      <c r="I5944" s="201">
        <f t="shared" si="2431"/>
        <v>0</v>
      </c>
      <c r="J5944" s="14"/>
    </row>
    <row r="5945" spans="1:10" ht="19.5" thickBot="1">
      <c r="A5945" s="19" t="s">
        <v>256</v>
      </c>
      <c r="B5945" s="40"/>
      <c r="C5945" s="34" t="s">
        <v>501</v>
      </c>
      <c r="D5945" s="462">
        <v>2</v>
      </c>
      <c r="E5945" s="317">
        <f t="shared" si="2432"/>
        <v>2.2999999999999998</v>
      </c>
      <c r="F5945" s="150"/>
      <c r="G5945" s="26" t="s">
        <v>200</v>
      </c>
      <c r="H5945" s="192">
        <f t="shared" si="2433"/>
        <v>0</v>
      </c>
      <c r="I5945" s="201">
        <f t="shared" si="2431"/>
        <v>0</v>
      </c>
      <c r="J5945" s="14"/>
    </row>
    <row r="5946" spans="1:10" ht="19.5" thickBot="1">
      <c r="A5946" s="19" t="s">
        <v>256</v>
      </c>
      <c r="B5946" s="40"/>
      <c r="C5946" s="34" t="s">
        <v>504</v>
      </c>
      <c r="D5946" s="462">
        <v>2</v>
      </c>
      <c r="E5946" s="317">
        <f t="shared" si="2432"/>
        <v>2.2999999999999998</v>
      </c>
      <c r="F5946" s="150"/>
      <c r="G5946" s="26" t="s">
        <v>200</v>
      </c>
      <c r="H5946" s="192">
        <f t="shared" si="2433"/>
        <v>0</v>
      </c>
      <c r="I5946" s="201">
        <f t="shared" si="2431"/>
        <v>0</v>
      </c>
      <c r="J5946" s="14"/>
    </row>
    <row r="5947" spans="1:10" ht="19.5" thickBot="1">
      <c r="A5947" s="19" t="s">
        <v>256</v>
      </c>
      <c r="B5947" s="40"/>
      <c r="C5947" s="34" t="s">
        <v>503</v>
      </c>
      <c r="D5947" s="462">
        <v>2</v>
      </c>
      <c r="E5947" s="317">
        <f t="shared" si="2432"/>
        <v>2.2999999999999998</v>
      </c>
      <c r="F5947" s="150"/>
      <c r="G5947" s="26" t="s">
        <v>200</v>
      </c>
      <c r="H5947" s="192">
        <f t="shared" si="2433"/>
        <v>0</v>
      </c>
      <c r="I5947" s="201">
        <f t="shared" si="2431"/>
        <v>0</v>
      </c>
      <c r="J5947" s="14"/>
    </row>
    <row r="5948" spans="1:10" ht="19.5" thickBot="1">
      <c r="A5948" s="19" t="s">
        <v>256</v>
      </c>
      <c r="B5948" s="40"/>
      <c r="C5948" s="34" t="s">
        <v>482</v>
      </c>
      <c r="D5948" s="462">
        <v>2</v>
      </c>
      <c r="E5948" s="317">
        <f t="shared" si="2432"/>
        <v>2.2999999999999998</v>
      </c>
      <c r="F5948" s="150"/>
      <c r="G5948" s="26" t="s">
        <v>200</v>
      </c>
      <c r="H5948" s="192">
        <f t="shared" si="2433"/>
        <v>0</v>
      </c>
      <c r="I5948" s="201">
        <f t="shared" si="2431"/>
        <v>0</v>
      </c>
      <c r="J5948" s="14"/>
    </row>
    <row r="5949" spans="1:10" ht="19.5" thickBot="1">
      <c r="A5949" s="19" t="s">
        <v>256</v>
      </c>
      <c r="B5949" s="40"/>
      <c r="C5949" s="34" t="s">
        <v>515</v>
      </c>
      <c r="D5949" s="462">
        <v>2</v>
      </c>
      <c r="E5949" s="317">
        <f t="shared" si="2432"/>
        <v>2.2999999999999998</v>
      </c>
      <c r="F5949" s="150"/>
      <c r="G5949" s="26" t="s">
        <v>200</v>
      </c>
      <c r="H5949" s="192">
        <f t="shared" si="2433"/>
        <v>0</v>
      </c>
      <c r="I5949" s="201">
        <f t="shared" si="2431"/>
        <v>0</v>
      </c>
      <c r="J5949" s="14"/>
    </row>
    <row r="5950" spans="1:10" ht="19.5" thickBot="1">
      <c r="A5950" s="19" t="s">
        <v>256</v>
      </c>
      <c r="B5950" s="40"/>
      <c r="C5950" s="34" t="s">
        <v>539</v>
      </c>
      <c r="D5950" s="462">
        <v>2</v>
      </c>
      <c r="E5950" s="317">
        <f t="shared" si="2432"/>
        <v>2.2999999999999998</v>
      </c>
      <c r="F5950" s="150"/>
      <c r="G5950" s="26" t="s">
        <v>200</v>
      </c>
      <c r="H5950" s="192">
        <f t="shared" si="2433"/>
        <v>0</v>
      </c>
      <c r="I5950" s="201">
        <f t="shared" si="2431"/>
        <v>0</v>
      </c>
      <c r="J5950" s="14"/>
    </row>
    <row r="5951" spans="1:10" ht="19.5" thickBot="1">
      <c r="A5951" s="19" t="s">
        <v>256</v>
      </c>
      <c r="B5951" s="40"/>
      <c r="C5951" s="34" t="s">
        <v>540</v>
      </c>
      <c r="D5951" s="462">
        <v>2</v>
      </c>
      <c r="E5951" s="317">
        <f t="shared" si="2432"/>
        <v>2.2999999999999998</v>
      </c>
      <c r="F5951" s="150"/>
      <c r="G5951" s="26" t="s">
        <v>200</v>
      </c>
      <c r="H5951" s="192">
        <f t="shared" si="2433"/>
        <v>0</v>
      </c>
      <c r="I5951" s="201">
        <f t="shared" si="2431"/>
        <v>0</v>
      </c>
      <c r="J5951" s="14"/>
    </row>
    <row r="5952" spans="1:10" ht="19.5" thickBot="1">
      <c r="A5952" s="19" t="s">
        <v>256</v>
      </c>
      <c r="B5952" s="40"/>
      <c r="C5952" s="34" t="s">
        <v>541</v>
      </c>
      <c r="D5952" s="462">
        <v>2</v>
      </c>
      <c r="E5952" s="317">
        <f t="shared" si="2432"/>
        <v>2.2999999999999998</v>
      </c>
      <c r="F5952" s="150"/>
      <c r="G5952" s="26" t="s">
        <v>200</v>
      </c>
      <c r="H5952" s="192">
        <f t="shared" si="2433"/>
        <v>0</v>
      </c>
      <c r="I5952" s="201">
        <f t="shared" si="2431"/>
        <v>0</v>
      </c>
      <c r="J5952" s="14"/>
    </row>
    <row r="5953" spans="1:10" ht="19.5" thickBot="1">
      <c r="A5953" s="19" t="s">
        <v>256</v>
      </c>
      <c r="B5953" s="40"/>
      <c r="C5953" s="34" t="s">
        <v>542</v>
      </c>
      <c r="D5953" s="462">
        <v>2</v>
      </c>
      <c r="E5953" s="317">
        <f t="shared" si="2432"/>
        <v>2.2999999999999998</v>
      </c>
      <c r="F5953" s="150"/>
      <c r="G5953" s="26" t="s">
        <v>200</v>
      </c>
      <c r="H5953" s="192">
        <f t="shared" si="2433"/>
        <v>0</v>
      </c>
      <c r="I5953" s="201">
        <f t="shared" si="2431"/>
        <v>0</v>
      </c>
      <c r="J5953" s="14"/>
    </row>
    <row r="5954" spans="1:10" ht="19.5" thickBot="1">
      <c r="A5954" s="19" t="s">
        <v>320</v>
      </c>
      <c r="B5954" s="40"/>
      <c r="C5954" s="34" t="s">
        <v>486</v>
      </c>
      <c r="D5954" s="462">
        <v>2</v>
      </c>
      <c r="E5954" s="317">
        <f t="shared" si="2432"/>
        <v>2.2999999999999998</v>
      </c>
      <c r="F5954" s="150"/>
      <c r="G5954" s="26" t="s">
        <v>200</v>
      </c>
      <c r="H5954" s="192">
        <f t="shared" si="2433"/>
        <v>0</v>
      </c>
      <c r="I5954" s="201">
        <f t="shared" si="2431"/>
        <v>0</v>
      </c>
      <c r="J5954" s="14"/>
    </row>
    <row r="5955" spans="1:10" ht="19.5" thickBot="1">
      <c r="A5955" s="19" t="s">
        <v>320</v>
      </c>
      <c r="B5955" s="40"/>
      <c r="C5955" s="34" t="s">
        <v>438</v>
      </c>
      <c r="D5955" s="462">
        <v>2</v>
      </c>
      <c r="E5955" s="317">
        <f t="shared" si="2432"/>
        <v>2.2999999999999998</v>
      </c>
      <c r="F5955" s="150"/>
      <c r="G5955" s="26" t="s">
        <v>200</v>
      </c>
      <c r="H5955" s="192">
        <f t="shared" si="2433"/>
        <v>0</v>
      </c>
      <c r="I5955" s="201">
        <f t="shared" si="2431"/>
        <v>0</v>
      </c>
      <c r="J5955" s="14"/>
    </row>
    <row r="5956" spans="1:10" ht="19.5" thickBot="1">
      <c r="A5956" s="19" t="s">
        <v>320</v>
      </c>
      <c r="B5956" s="40"/>
      <c r="C5956" s="34" t="s">
        <v>510</v>
      </c>
      <c r="D5956" s="462">
        <v>2</v>
      </c>
      <c r="E5956" s="317">
        <f t="shared" si="2432"/>
        <v>2.2999999999999998</v>
      </c>
      <c r="F5956" s="150"/>
      <c r="G5956" s="26" t="s">
        <v>200</v>
      </c>
      <c r="H5956" s="192">
        <f t="shared" si="2433"/>
        <v>0</v>
      </c>
      <c r="I5956" s="201">
        <f t="shared" si="2431"/>
        <v>0</v>
      </c>
    </row>
    <row r="5957" spans="1:10" ht="19.5" thickBot="1">
      <c r="A5957" s="19" t="s">
        <v>320</v>
      </c>
      <c r="B5957" s="40"/>
      <c r="C5957" s="34" t="s">
        <v>511</v>
      </c>
      <c r="D5957" s="462">
        <v>2</v>
      </c>
      <c r="E5957" s="317">
        <f t="shared" si="2432"/>
        <v>2.2999999999999998</v>
      </c>
      <c r="F5957" s="150"/>
      <c r="G5957" s="26" t="s">
        <v>200</v>
      </c>
      <c r="H5957" s="192">
        <f t="shared" si="2433"/>
        <v>0</v>
      </c>
      <c r="I5957" s="201">
        <f t="shared" si="2431"/>
        <v>0</v>
      </c>
    </row>
    <row r="5958" spans="1:10" ht="19.5" thickBot="1">
      <c r="A5958" s="19" t="s">
        <v>320</v>
      </c>
      <c r="B5958" s="40"/>
      <c r="C5958" s="34" t="s">
        <v>527</v>
      </c>
      <c r="D5958" s="462">
        <v>2</v>
      </c>
      <c r="E5958" s="317">
        <f t="shared" si="2432"/>
        <v>2.2999999999999998</v>
      </c>
      <c r="F5958" s="150"/>
      <c r="G5958" s="26" t="s">
        <v>200</v>
      </c>
      <c r="H5958" s="192">
        <f t="shared" si="2433"/>
        <v>0</v>
      </c>
      <c r="I5958" s="201">
        <f t="shared" si="2431"/>
        <v>0</v>
      </c>
    </row>
    <row r="5959" spans="1:10" ht="19.5" thickBot="1">
      <c r="A5959" s="19" t="s">
        <v>320</v>
      </c>
      <c r="B5959" s="40"/>
      <c r="C5959" s="34" t="s">
        <v>543</v>
      </c>
      <c r="D5959" s="462">
        <v>2</v>
      </c>
      <c r="E5959" s="317">
        <f t="shared" si="2432"/>
        <v>2.2999999999999998</v>
      </c>
      <c r="F5959" s="150"/>
      <c r="G5959" s="26" t="s">
        <v>200</v>
      </c>
      <c r="H5959" s="192">
        <f t="shared" si="2433"/>
        <v>0</v>
      </c>
      <c r="I5959" s="201">
        <f t="shared" si="2431"/>
        <v>0</v>
      </c>
    </row>
    <row r="5960" spans="1:10" ht="19.5" thickBot="1">
      <c r="A5960" s="19" t="s">
        <v>320</v>
      </c>
      <c r="B5960" s="40"/>
      <c r="C5960" s="34" t="s">
        <v>1456</v>
      </c>
      <c r="D5960" s="462">
        <v>2</v>
      </c>
      <c r="E5960" s="317">
        <f t="shared" si="2432"/>
        <v>2.2999999999999998</v>
      </c>
      <c r="F5960" s="150"/>
      <c r="G5960" s="26" t="s">
        <v>200</v>
      </c>
      <c r="H5960" s="192">
        <f t="shared" si="2433"/>
        <v>0</v>
      </c>
      <c r="I5960" s="201">
        <f t="shared" si="2431"/>
        <v>0</v>
      </c>
    </row>
    <row r="5961" spans="1:10" ht="19.5" thickBot="1">
      <c r="A5961" s="19" t="s">
        <v>320</v>
      </c>
      <c r="B5961" s="40"/>
      <c r="C5961" s="34" t="s">
        <v>546</v>
      </c>
      <c r="D5961" s="462">
        <v>2</v>
      </c>
      <c r="E5961" s="317">
        <f t="shared" si="2432"/>
        <v>2.2999999999999998</v>
      </c>
      <c r="F5961" s="150"/>
      <c r="G5961" s="26" t="s">
        <v>200</v>
      </c>
      <c r="H5961" s="192">
        <f t="shared" si="2433"/>
        <v>0</v>
      </c>
      <c r="I5961" s="201">
        <f t="shared" si="2431"/>
        <v>0</v>
      </c>
    </row>
    <row r="5962" spans="1:10" s="26" customFormat="1" ht="19.5" thickBot="1">
      <c r="A5962" s="19" t="s">
        <v>320</v>
      </c>
      <c r="B5962" s="40"/>
      <c r="C5962" s="34" t="s">
        <v>512</v>
      </c>
      <c r="D5962" s="462">
        <v>2</v>
      </c>
      <c r="E5962" s="317">
        <f t="shared" si="2432"/>
        <v>2.2999999999999998</v>
      </c>
      <c r="F5962" s="150"/>
      <c r="G5962" s="26" t="s">
        <v>200</v>
      </c>
      <c r="H5962" s="192">
        <f t="shared" si="2433"/>
        <v>0</v>
      </c>
      <c r="I5962" s="201">
        <f t="shared" si="2431"/>
        <v>0</v>
      </c>
      <c r="J5962" s="126"/>
    </row>
    <row r="5963" spans="1:10" ht="19.5" thickBot="1">
      <c r="A5963" s="19" t="s">
        <v>320</v>
      </c>
      <c r="B5963" s="40"/>
      <c r="C5963" s="34" t="s">
        <v>513</v>
      </c>
      <c r="D5963" s="462">
        <v>2</v>
      </c>
      <c r="E5963" s="317">
        <f t="shared" si="2432"/>
        <v>2.2999999999999998</v>
      </c>
      <c r="F5963" s="150"/>
      <c r="G5963" s="26" t="s">
        <v>200</v>
      </c>
      <c r="H5963" s="192">
        <f t="shared" si="2433"/>
        <v>0</v>
      </c>
      <c r="I5963" s="201">
        <f t="shared" si="2431"/>
        <v>0</v>
      </c>
    </row>
    <row r="5964" spans="1:10" ht="19.5" thickBot="1">
      <c r="A5964" s="19" t="s">
        <v>320</v>
      </c>
      <c r="B5964" s="40"/>
      <c r="C5964" s="34" t="s">
        <v>545</v>
      </c>
      <c r="D5964" s="462">
        <v>2</v>
      </c>
      <c r="E5964" s="317">
        <f t="shared" si="2432"/>
        <v>2.2999999999999998</v>
      </c>
      <c r="F5964" s="150"/>
      <c r="G5964" s="26" t="s">
        <v>200</v>
      </c>
      <c r="H5964" s="192">
        <f t="shared" si="2433"/>
        <v>0</v>
      </c>
      <c r="I5964" s="201">
        <f t="shared" si="2431"/>
        <v>0</v>
      </c>
    </row>
    <row r="5965" spans="1:10" ht="19.5" thickBot="1">
      <c r="A5965" s="19" t="s">
        <v>320</v>
      </c>
      <c r="B5965" s="40"/>
      <c r="C5965" s="34" t="s">
        <v>514</v>
      </c>
      <c r="D5965" s="462">
        <v>2</v>
      </c>
      <c r="E5965" s="317">
        <f t="shared" si="2432"/>
        <v>2.2999999999999998</v>
      </c>
      <c r="F5965" s="150"/>
      <c r="G5965" s="26" t="s">
        <v>200</v>
      </c>
      <c r="H5965" s="192">
        <f t="shared" si="2433"/>
        <v>0</v>
      </c>
      <c r="I5965" s="201">
        <f t="shared" si="2431"/>
        <v>0</v>
      </c>
    </row>
    <row r="5966" spans="1:10" ht="19.5" thickBot="1">
      <c r="A5966" s="19" t="s">
        <v>320</v>
      </c>
      <c r="B5966" s="40"/>
      <c r="C5966" s="34" t="s">
        <v>571</v>
      </c>
      <c r="D5966" s="462">
        <v>2</v>
      </c>
      <c r="E5966" s="317">
        <f t="shared" si="2432"/>
        <v>2.2999999999999998</v>
      </c>
      <c r="F5966" s="150"/>
      <c r="G5966" s="26" t="s">
        <v>200</v>
      </c>
      <c r="H5966" s="192">
        <f t="shared" si="2433"/>
        <v>0</v>
      </c>
      <c r="I5966" s="201">
        <f t="shared" si="2431"/>
        <v>0</v>
      </c>
    </row>
    <row r="5967" spans="1:10" ht="19.5" thickBot="1">
      <c r="A5967" s="19" t="s">
        <v>320</v>
      </c>
      <c r="B5967" s="40"/>
      <c r="C5967" s="34" t="s">
        <v>572</v>
      </c>
      <c r="D5967" s="462">
        <v>2</v>
      </c>
      <c r="E5967" s="317">
        <f t="shared" si="2432"/>
        <v>2.2999999999999998</v>
      </c>
      <c r="F5967" s="150"/>
      <c r="G5967" s="26" t="s">
        <v>200</v>
      </c>
      <c r="H5967" s="192">
        <f t="shared" si="2433"/>
        <v>0</v>
      </c>
      <c r="I5967" s="201">
        <f t="shared" si="2431"/>
        <v>0</v>
      </c>
    </row>
    <row r="5968" spans="1:10" ht="19.5" thickBot="1">
      <c r="A5968" s="19" t="s">
        <v>320</v>
      </c>
      <c r="B5968" s="40"/>
      <c r="C5968" s="34" t="s">
        <v>573</v>
      </c>
      <c r="D5968" s="462">
        <v>2</v>
      </c>
      <c r="E5968" s="317">
        <f t="shared" si="2432"/>
        <v>2.2999999999999998</v>
      </c>
      <c r="F5968" s="150"/>
      <c r="G5968" s="26" t="s">
        <v>200</v>
      </c>
      <c r="H5968" s="192">
        <f t="shared" si="2433"/>
        <v>0</v>
      </c>
      <c r="I5968" s="201">
        <f t="shared" si="2431"/>
        <v>0</v>
      </c>
    </row>
    <row r="5969" spans="1:10" ht="19.5" hidden="1" thickBot="1">
      <c r="A5969" s="19" t="s">
        <v>320</v>
      </c>
      <c r="B5969" s="40" t="s">
        <v>328</v>
      </c>
      <c r="C5969" s="34" t="s">
        <v>466</v>
      </c>
      <c r="D5969" s="322">
        <v>2.5</v>
      </c>
      <c r="E5969" s="317">
        <f t="shared" si="2432"/>
        <v>2.875</v>
      </c>
      <c r="F5969" s="150"/>
      <c r="G5969" s="26" t="s">
        <v>200</v>
      </c>
      <c r="H5969" s="192">
        <f t="shared" ref="H5969:H5970" si="2434">F5969*D5969</f>
        <v>0</v>
      </c>
      <c r="I5969" s="201">
        <f t="shared" ref="I5969:I5970" si="2435">F5969*E5969</f>
        <v>0</v>
      </c>
    </row>
    <row r="5970" spans="1:10" ht="19.5" hidden="1" thickBot="1">
      <c r="A5970" s="19" t="s">
        <v>320</v>
      </c>
      <c r="B5970" s="40" t="s">
        <v>328</v>
      </c>
      <c r="C5970" s="34" t="s">
        <v>467</v>
      </c>
      <c r="D5970" s="322">
        <v>2.5</v>
      </c>
      <c r="E5970" s="317">
        <f t="shared" si="2432"/>
        <v>2.875</v>
      </c>
      <c r="F5970" s="150"/>
      <c r="G5970" s="26" t="s">
        <v>200</v>
      </c>
      <c r="H5970" s="192">
        <f t="shared" si="2434"/>
        <v>0</v>
      </c>
      <c r="I5970" s="201">
        <f t="shared" si="2435"/>
        <v>0</v>
      </c>
    </row>
    <row r="5971" spans="1:10" ht="54.75" customHeight="1" thickBot="1">
      <c r="A5971" s="1026" t="s">
        <v>250</v>
      </c>
      <c r="B5971" s="1027"/>
      <c r="C5971" s="1028"/>
      <c r="D5971" s="713"/>
      <c r="E5971" s="317">
        <f t="shared" si="2432"/>
        <v>0</v>
      </c>
      <c r="F5971" s="587"/>
      <c r="G5971" s="593"/>
      <c r="H5971" s="606"/>
      <c r="I5971" s="615"/>
    </row>
    <row r="5972" spans="1:10" ht="86.25" customHeight="1" thickBot="1">
      <c r="A5972" s="34" t="s">
        <v>72</v>
      </c>
      <c r="B5972" s="4"/>
      <c r="C5972" s="19" t="s">
        <v>215</v>
      </c>
      <c r="D5972" s="319">
        <v>1</v>
      </c>
      <c r="E5972" s="317">
        <f t="shared" si="2432"/>
        <v>1.1499999999999999</v>
      </c>
      <c r="F5972" s="150"/>
      <c r="G5972" s="26" t="s">
        <v>200</v>
      </c>
      <c r="H5972" s="192">
        <f t="shared" ref="H5972:H6024" si="2436">F5972*D5972</f>
        <v>0</v>
      </c>
      <c r="I5972" s="201">
        <f t="shared" ref="I5972:I6023" si="2437">F5972*E5972</f>
        <v>0</v>
      </c>
      <c r="J5972" s="14"/>
    </row>
    <row r="5973" spans="1:10" ht="95.25" customHeight="1" thickBot="1">
      <c r="A5973" s="34" t="s">
        <v>72</v>
      </c>
      <c r="B5973" s="4"/>
      <c r="C5973" s="19" t="s">
        <v>216</v>
      </c>
      <c r="D5973" s="319">
        <v>1</v>
      </c>
      <c r="E5973" s="317">
        <f t="shared" si="2432"/>
        <v>1.1499999999999999</v>
      </c>
      <c r="F5973" s="150"/>
      <c r="G5973" s="26" t="s">
        <v>200</v>
      </c>
      <c r="H5973" s="192">
        <f t="shared" si="2436"/>
        <v>0</v>
      </c>
      <c r="I5973" s="201">
        <f t="shared" si="2437"/>
        <v>0</v>
      </c>
      <c r="J5973" s="14"/>
    </row>
    <row r="5974" spans="1:10" ht="93.75" customHeight="1" thickBot="1">
      <c r="A5974" s="19" t="s">
        <v>70</v>
      </c>
      <c r="B5974" s="5"/>
      <c r="C5974" s="34" t="s">
        <v>71</v>
      </c>
      <c r="D5974" s="322">
        <v>5</v>
      </c>
      <c r="E5974" s="317">
        <f t="shared" si="2432"/>
        <v>5.75</v>
      </c>
      <c r="F5974" s="150"/>
      <c r="G5974" s="26" t="s">
        <v>200</v>
      </c>
      <c r="H5974" s="192">
        <f t="shared" si="2436"/>
        <v>0</v>
      </c>
      <c r="I5974" s="201">
        <f t="shared" si="2437"/>
        <v>0</v>
      </c>
      <c r="J5974" s="14"/>
    </row>
    <row r="5975" spans="1:10" ht="97.5" customHeight="1" thickBot="1">
      <c r="A5975" s="19" t="s">
        <v>151</v>
      </c>
      <c r="B5975" s="5"/>
      <c r="C5975" s="19" t="s">
        <v>313</v>
      </c>
      <c r="D5975" s="321">
        <v>3</v>
      </c>
      <c r="E5975" s="317">
        <f t="shared" si="2432"/>
        <v>3.4499999999999997</v>
      </c>
      <c r="F5975" s="150"/>
      <c r="G5975" s="26" t="s">
        <v>200</v>
      </c>
      <c r="H5975" s="192">
        <f t="shared" si="2436"/>
        <v>0</v>
      </c>
      <c r="I5975" s="201">
        <f t="shared" si="2437"/>
        <v>0</v>
      </c>
      <c r="J5975" s="14"/>
    </row>
    <row r="5976" spans="1:10" ht="19.5" thickBot="1">
      <c r="A5976" s="19" t="s">
        <v>151</v>
      </c>
      <c r="B5976" s="5"/>
      <c r="C5976" s="19" t="s">
        <v>152</v>
      </c>
      <c r="D5976" s="321">
        <v>3</v>
      </c>
      <c r="E5976" s="317">
        <f t="shared" si="2432"/>
        <v>3.4499999999999997</v>
      </c>
      <c r="F5976" s="150"/>
      <c r="G5976" s="26" t="s">
        <v>200</v>
      </c>
      <c r="H5976" s="192">
        <f t="shared" si="2436"/>
        <v>0</v>
      </c>
      <c r="I5976" s="201">
        <f t="shared" si="2437"/>
        <v>0</v>
      </c>
      <c r="J5976" s="14"/>
    </row>
    <row r="5977" spans="1:10" ht="19.5" thickBot="1">
      <c r="A5977" s="19" t="s">
        <v>151</v>
      </c>
      <c r="B5977" s="5"/>
      <c r="C5977" s="19" t="s">
        <v>153</v>
      </c>
      <c r="D5977" s="321">
        <v>3</v>
      </c>
      <c r="E5977" s="317">
        <f t="shared" si="2432"/>
        <v>3.4499999999999997</v>
      </c>
      <c r="F5977" s="150"/>
      <c r="G5977" s="26" t="s">
        <v>200</v>
      </c>
      <c r="H5977" s="192">
        <f t="shared" si="2436"/>
        <v>0</v>
      </c>
      <c r="I5977" s="201">
        <f t="shared" si="2437"/>
        <v>0</v>
      </c>
      <c r="J5977" s="14"/>
    </row>
    <row r="5978" spans="1:10" ht="19.5" thickBot="1">
      <c r="A5978" s="19" t="s">
        <v>151</v>
      </c>
      <c r="B5978" s="5"/>
      <c r="C5978" s="19" t="s">
        <v>154</v>
      </c>
      <c r="D5978" s="321">
        <v>3</v>
      </c>
      <c r="E5978" s="317">
        <f t="shared" si="2432"/>
        <v>3.4499999999999997</v>
      </c>
      <c r="F5978" s="150"/>
      <c r="G5978" s="26" t="s">
        <v>200</v>
      </c>
      <c r="H5978" s="192">
        <f t="shared" si="2436"/>
        <v>0</v>
      </c>
      <c r="I5978" s="201">
        <f t="shared" si="2437"/>
        <v>0</v>
      </c>
      <c r="J5978" s="14"/>
    </row>
    <row r="5979" spans="1:10" ht="19.5" thickBot="1">
      <c r="A5979" s="19" t="s">
        <v>151</v>
      </c>
      <c r="B5979" s="5"/>
      <c r="C5979" s="19" t="s">
        <v>309</v>
      </c>
      <c r="D5979" s="321">
        <v>3</v>
      </c>
      <c r="E5979" s="317">
        <f t="shared" si="2432"/>
        <v>3.4499999999999997</v>
      </c>
      <c r="F5979" s="150"/>
      <c r="G5979" s="26" t="s">
        <v>200</v>
      </c>
      <c r="H5979" s="192">
        <f t="shared" si="2436"/>
        <v>0</v>
      </c>
      <c r="I5979" s="201">
        <f t="shared" si="2437"/>
        <v>0</v>
      </c>
      <c r="J5979" s="14"/>
    </row>
    <row r="5980" spans="1:10" ht="19.5" thickBot="1">
      <c r="A5980" s="19" t="s">
        <v>151</v>
      </c>
      <c r="B5980" s="5"/>
      <c r="C5980" s="19" t="s">
        <v>310</v>
      </c>
      <c r="D5980" s="321">
        <v>3</v>
      </c>
      <c r="E5980" s="317">
        <f t="shared" si="2432"/>
        <v>3.4499999999999997</v>
      </c>
      <c r="F5980" s="150"/>
      <c r="G5980" s="26" t="s">
        <v>200</v>
      </c>
      <c r="H5980" s="192">
        <f t="shared" si="2436"/>
        <v>0</v>
      </c>
      <c r="I5980" s="201">
        <f t="shared" si="2437"/>
        <v>0</v>
      </c>
      <c r="J5980" s="14"/>
    </row>
    <row r="5981" spans="1:10" ht="19.5" thickBot="1">
      <c r="A5981" s="19" t="s">
        <v>151</v>
      </c>
      <c r="B5981" s="5"/>
      <c r="C5981" s="19" t="s">
        <v>311</v>
      </c>
      <c r="D5981" s="321">
        <v>3</v>
      </c>
      <c r="E5981" s="317">
        <f t="shared" si="2432"/>
        <v>3.4499999999999997</v>
      </c>
      <c r="F5981" s="150"/>
      <c r="G5981" s="26" t="s">
        <v>200</v>
      </c>
      <c r="H5981" s="192">
        <f t="shared" si="2436"/>
        <v>0</v>
      </c>
      <c r="I5981" s="201">
        <f t="shared" si="2437"/>
        <v>0</v>
      </c>
      <c r="J5981" s="14"/>
    </row>
    <row r="5982" spans="1:10" ht="19.5" thickBot="1">
      <c r="A5982" s="19" t="s">
        <v>151</v>
      </c>
      <c r="B5982" s="5"/>
      <c r="C5982" s="19" t="s">
        <v>312</v>
      </c>
      <c r="D5982" s="321">
        <v>3</v>
      </c>
      <c r="E5982" s="317">
        <f t="shared" si="2432"/>
        <v>3.4499999999999997</v>
      </c>
      <c r="F5982" s="150"/>
      <c r="G5982" s="26" t="s">
        <v>200</v>
      </c>
      <c r="H5982" s="192">
        <f t="shared" si="2436"/>
        <v>0</v>
      </c>
      <c r="I5982" s="201">
        <f t="shared" si="2437"/>
        <v>0</v>
      </c>
      <c r="J5982" s="14"/>
    </row>
    <row r="5983" spans="1:10" ht="114" customHeight="1" thickBot="1">
      <c r="A5983" s="19" t="s">
        <v>151</v>
      </c>
      <c r="B5983" s="5"/>
      <c r="C5983" s="19" t="s">
        <v>308</v>
      </c>
      <c r="D5983" s="321">
        <v>3</v>
      </c>
      <c r="E5983" s="317">
        <f t="shared" si="2432"/>
        <v>3.4499999999999997</v>
      </c>
      <c r="F5983" s="150"/>
      <c r="G5983" s="26" t="s">
        <v>200</v>
      </c>
      <c r="H5983" s="192">
        <f t="shared" si="2436"/>
        <v>0</v>
      </c>
      <c r="I5983" s="201">
        <f t="shared" si="2437"/>
        <v>0</v>
      </c>
      <c r="J5983" s="14"/>
    </row>
    <row r="5984" spans="1:10" ht="15" customHeight="1" thickBot="1">
      <c r="A5984" s="19" t="s">
        <v>151</v>
      </c>
      <c r="B5984" s="5"/>
      <c r="C5984" s="34" t="s">
        <v>155</v>
      </c>
      <c r="D5984" s="321">
        <v>3</v>
      </c>
      <c r="E5984" s="317">
        <f t="shared" si="2432"/>
        <v>3.4499999999999997</v>
      </c>
      <c r="F5984" s="150"/>
      <c r="G5984" s="26" t="s">
        <v>200</v>
      </c>
      <c r="H5984" s="192">
        <f t="shared" si="2436"/>
        <v>0</v>
      </c>
      <c r="I5984" s="201">
        <f t="shared" si="2437"/>
        <v>0</v>
      </c>
      <c r="J5984" s="14"/>
    </row>
    <row r="5985" spans="1:10" ht="15" customHeight="1" thickBot="1">
      <c r="A5985" s="19" t="s">
        <v>151</v>
      </c>
      <c r="B5985" s="5"/>
      <c r="C5985" s="34" t="s">
        <v>156</v>
      </c>
      <c r="D5985" s="321">
        <v>3</v>
      </c>
      <c r="E5985" s="317">
        <f t="shared" ref="E5985:E6047" si="2438">D5985*1.15</f>
        <v>3.4499999999999997</v>
      </c>
      <c r="F5985" s="150"/>
      <c r="G5985" s="26" t="s">
        <v>200</v>
      </c>
      <c r="H5985" s="192">
        <f t="shared" si="2436"/>
        <v>0</v>
      </c>
      <c r="I5985" s="201">
        <f t="shared" si="2437"/>
        <v>0</v>
      </c>
      <c r="J5985" s="14"/>
    </row>
    <row r="5986" spans="1:10" ht="15" customHeight="1" thickBot="1">
      <c r="A5986" s="19" t="s">
        <v>151</v>
      </c>
      <c r="B5986" s="5"/>
      <c r="C5986" s="34" t="s">
        <v>157</v>
      </c>
      <c r="D5986" s="321">
        <v>3</v>
      </c>
      <c r="E5986" s="317">
        <f t="shared" si="2438"/>
        <v>3.4499999999999997</v>
      </c>
      <c r="F5986" s="150"/>
      <c r="G5986" s="26" t="s">
        <v>200</v>
      </c>
      <c r="H5986" s="192">
        <f t="shared" si="2436"/>
        <v>0</v>
      </c>
      <c r="I5986" s="201">
        <f t="shared" si="2437"/>
        <v>0</v>
      </c>
      <c r="J5986" s="14"/>
    </row>
    <row r="5987" spans="1:10" ht="15" customHeight="1" thickBot="1">
      <c r="A5987" s="19" t="s">
        <v>151</v>
      </c>
      <c r="B5987" s="5"/>
      <c r="C5987" s="34" t="s">
        <v>158</v>
      </c>
      <c r="D5987" s="321">
        <v>3</v>
      </c>
      <c r="E5987" s="317">
        <f t="shared" si="2438"/>
        <v>3.4499999999999997</v>
      </c>
      <c r="F5987" s="150"/>
      <c r="G5987" s="26" t="s">
        <v>200</v>
      </c>
      <c r="H5987" s="192">
        <f t="shared" si="2436"/>
        <v>0</v>
      </c>
      <c r="I5987" s="201">
        <f t="shared" si="2437"/>
        <v>0</v>
      </c>
      <c r="J5987" s="14"/>
    </row>
    <row r="5988" spans="1:10" ht="15" customHeight="1" thickBot="1">
      <c r="A5988" s="19" t="s">
        <v>151</v>
      </c>
      <c r="B5988" s="5"/>
      <c r="C5988" s="34" t="s">
        <v>159</v>
      </c>
      <c r="D5988" s="321">
        <v>3</v>
      </c>
      <c r="E5988" s="317">
        <f t="shared" si="2438"/>
        <v>3.4499999999999997</v>
      </c>
      <c r="F5988" s="150"/>
      <c r="G5988" s="26" t="s">
        <v>200</v>
      </c>
      <c r="H5988" s="192">
        <f t="shared" si="2436"/>
        <v>0</v>
      </c>
      <c r="I5988" s="201">
        <f t="shared" si="2437"/>
        <v>0</v>
      </c>
      <c r="J5988" s="14"/>
    </row>
    <row r="5989" spans="1:10" ht="79.5" customHeight="1" thickBot="1">
      <c r="A5989" s="19" t="s">
        <v>151</v>
      </c>
      <c r="B5989" s="5"/>
      <c r="C5989" s="34" t="s">
        <v>160</v>
      </c>
      <c r="D5989" s="321">
        <v>3</v>
      </c>
      <c r="E5989" s="317">
        <f t="shared" si="2438"/>
        <v>3.4499999999999997</v>
      </c>
      <c r="F5989" s="150"/>
      <c r="G5989" s="26" t="s">
        <v>200</v>
      </c>
      <c r="H5989" s="192">
        <f t="shared" si="2436"/>
        <v>0</v>
      </c>
      <c r="I5989" s="201">
        <f t="shared" si="2437"/>
        <v>0</v>
      </c>
      <c r="J5989" s="14"/>
    </row>
    <row r="5990" spans="1:10" ht="15" customHeight="1" thickBot="1">
      <c r="A5990" s="19" t="s">
        <v>151</v>
      </c>
      <c r="B5990" s="5"/>
      <c r="C5990" s="34" t="s">
        <v>161</v>
      </c>
      <c r="D5990" s="321">
        <v>3</v>
      </c>
      <c r="E5990" s="317">
        <f t="shared" si="2438"/>
        <v>3.4499999999999997</v>
      </c>
      <c r="F5990" s="150"/>
      <c r="G5990" s="26" t="s">
        <v>200</v>
      </c>
      <c r="H5990" s="192">
        <f t="shared" si="2436"/>
        <v>0</v>
      </c>
      <c r="I5990" s="201">
        <f t="shared" si="2437"/>
        <v>0</v>
      </c>
      <c r="J5990" s="14"/>
    </row>
    <row r="5991" spans="1:10" ht="15" customHeight="1" thickBot="1">
      <c r="A5991" s="19" t="s">
        <v>151</v>
      </c>
      <c r="B5991" s="5"/>
      <c r="C5991" s="34" t="s">
        <v>162</v>
      </c>
      <c r="D5991" s="321">
        <v>3</v>
      </c>
      <c r="E5991" s="317">
        <f t="shared" si="2438"/>
        <v>3.4499999999999997</v>
      </c>
      <c r="F5991" s="150"/>
      <c r="G5991" s="26" t="s">
        <v>200</v>
      </c>
      <c r="H5991" s="192">
        <f t="shared" si="2436"/>
        <v>0</v>
      </c>
      <c r="I5991" s="201">
        <f t="shared" si="2437"/>
        <v>0</v>
      </c>
      <c r="J5991" s="14"/>
    </row>
    <row r="5992" spans="1:10" ht="15" customHeight="1" thickBot="1">
      <c r="A5992" s="19" t="s">
        <v>151</v>
      </c>
      <c r="B5992" s="5"/>
      <c r="C5992" s="34" t="s">
        <v>163</v>
      </c>
      <c r="D5992" s="321">
        <v>3</v>
      </c>
      <c r="E5992" s="317">
        <f t="shared" si="2438"/>
        <v>3.4499999999999997</v>
      </c>
      <c r="F5992" s="150"/>
      <c r="G5992" s="26" t="s">
        <v>200</v>
      </c>
      <c r="H5992" s="192">
        <f t="shared" si="2436"/>
        <v>0</v>
      </c>
      <c r="I5992" s="201">
        <f t="shared" si="2437"/>
        <v>0</v>
      </c>
      <c r="J5992" s="14"/>
    </row>
    <row r="5993" spans="1:10" ht="15" customHeight="1" thickBot="1">
      <c r="A5993" s="19" t="s">
        <v>151</v>
      </c>
      <c r="B5993" s="5"/>
      <c r="C5993" s="34" t="s">
        <v>164</v>
      </c>
      <c r="D5993" s="321">
        <v>3</v>
      </c>
      <c r="E5993" s="317">
        <f t="shared" si="2438"/>
        <v>3.4499999999999997</v>
      </c>
      <c r="F5993" s="150"/>
      <c r="G5993" s="26" t="s">
        <v>200</v>
      </c>
      <c r="H5993" s="192">
        <f t="shared" si="2436"/>
        <v>0</v>
      </c>
      <c r="I5993" s="201">
        <f t="shared" si="2437"/>
        <v>0</v>
      </c>
      <c r="J5993" s="14"/>
    </row>
    <row r="5994" spans="1:10" ht="15" customHeight="1" thickBot="1">
      <c r="A5994" s="19" t="s">
        <v>151</v>
      </c>
      <c r="B5994" s="5"/>
      <c r="C5994" s="34" t="s">
        <v>165</v>
      </c>
      <c r="D5994" s="321">
        <v>3</v>
      </c>
      <c r="E5994" s="317">
        <f t="shared" si="2438"/>
        <v>3.4499999999999997</v>
      </c>
      <c r="F5994" s="150"/>
      <c r="G5994" s="26" t="s">
        <v>200</v>
      </c>
      <c r="H5994" s="192">
        <f t="shared" si="2436"/>
        <v>0</v>
      </c>
      <c r="I5994" s="201">
        <f t="shared" si="2437"/>
        <v>0</v>
      </c>
      <c r="J5994" s="14"/>
    </row>
    <row r="5995" spans="1:10" ht="15" customHeight="1" thickBot="1">
      <c r="A5995" s="19" t="s">
        <v>151</v>
      </c>
      <c r="B5995" s="5"/>
      <c r="C5995" s="34" t="s">
        <v>166</v>
      </c>
      <c r="D5995" s="321">
        <v>3</v>
      </c>
      <c r="E5995" s="317">
        <f t="shared" si="2438"/>
        <v>3.4499999999999997</v>
      </c>
      <c r="F5995" s="150"/>
      <c r="G5995" s="26" t="s">
        <v>200</v>
      </c>
      <c r="H5995" s="192">
        <f t="shared" si="2436"/>
        <v>0</v>
      </c>
      <c r="I5995" s="201">
        <f t="shared" si="2437"/>
        <v>0</v>
      </c>
      <c r="J5995" s="14"/>
    </row>
    <row r="5996" spans="1:10" ht="15" customHeight="1" thickBot="1">
      <c r="A5996" s="19" t="s">
        <v>151</v>
      </c>
      <c r="B5996" s="5"/>
      <c r="C5996" s="34" t="s">
        <v>167</v>
      </c>
      <c r="D5996" s="321">
        <v>3</v>
      </c>
      <c r="E5996" s="317">
        <f t="shared" si="2438"/>
        <v>3.4499999999999997</v>
      </c>
      <c r="F5996" s="150"/>
      <c r="G5996" s="26" t="s">
        <v>200</v>
      </c>
      <c r="H5996" s="192">
        <f t="shared" si="2436"/>
        <v>0</v>
      </c>
      <c r="I5996" s="201">
        <f t="shared" si="2437"/>
        <v>0</v>
      </c>
      <c r="J5996" s="14"/>
    </row>
    <row r="5997" spans="1:10" ht="15" customHeight="1" thickBot="1">
      <c r="A5997" s="19" t="s">
        <v>151</v>
      </c>
      <c r="B5997" s="5"/>
      <c r="C5997" s="34" t="s">
        <v>168</v>
      </c>
      <c r="D5997" s="321">
        <v>3</v>
      </c>
      <c r="E5997" s="317">
        <f t="shared" si="2438"/>
        <v>3.4499999999999997</v>
      </c>
      <c r="F5997" s="150"/>
      <c r="G5997" s="26" t="s">
        <v>200</v>
      </c>
      <c r="H5997" s="192">
        <f t="shared" si="2436"/>
        <v>0</v>
      </c>
      <c r="I5997" s="201">
        <f t="shared" si="2437"/>
        <v>0</v>
      </c>
      <c r="J5997" s="14"/>
    </row>
    <row r="5998" spans="1:10" ht="15" customHeight="1" thickBot="1">
      <c r="A5998" s="19" t="s">
        <v>151</v>
      </c>
      <c r="B5998" s="5"/>
      <c r="C5998" s="34" t="s">
        <v>169</v>
      </c>
      <c r="D5998" s="321">
        <v>3</v>
      </c>
      <c r="E5998" s="317">
        <f t="shared" si="2438"/>
        <v>3.4499999999999997</v>
      </c>
      <c r="F5998" s="150"/>
      <c r="G5998" s="26" t="s">
        <v>200</v>
      </c>
      <c r="H5998" s="192">
        <f t="shared" si="2436"/>
        <v>0</v>
      </c>
      <c r="I5998" s="201">
        <f t="shared" si="2437"/>
        <v>0</v>
      </c>
      <c r="J5998" s="14"/>
    </row>
    <row r="5999" spans="1:10" ht="15" customHeight="1" thickBot="1">
      <c r="A5999" s="19" t="s">
        <v>151</v>
      </c>
      <c r="B5999" s="5"/>
      <c r="C5999" s="34" t="s">
        <v>170</v>
      </c>
      <c r="D5999" s="321">
        <v>3</v>
      </c>
      <c r="E5999" s="317">
        <f t="shared" si="2438"/>
        <v>3.4499999999999997</v>
      </c>
      <c r="F5999" s="150"/>
      <c r="G5999" s="26" t="s">
        <v>200</v>
      </c>
      <c r="H5999" s="192">
        <f t="shared" si="2436"/>
        <v>0</v>
      </c>
      <c r="I5999" s="201">
        <f t="shared" si="2437"/>
        <v>0</v>
      </c>
      <c r="J5999" s="14"/>
    </row>
    <row r="6000" spans="1:10" ht="90.75" customHeight="1" thickBot="1">
      <c r="A6000" s="19" t="s">
        <v>151</v>
      </c>
      <c r="B6000" s="5"/>
      <c r="C6000" s="34" t="s">
        <v>180</v>
      </c>
      <c r="D6000" s="321">
        <v>3</v>
      </c>
      <c r="E6000" s="317">
        <f t="shared" si="2438"/>
        <v>3.4499999999999997</v>
      </c>
      <c r="F6000" s="150"/>
      <c r="G6000" s="26" t="s">
        <v>200</v>
      </c>
      <c r="H6000" s="192">
        <f t="shared" si="2436"/>
        <v>0</v>
      </c>
      <c r="I6000" s="201">
        <f t="shared" si="2437"/>
        <v>0</v>
      </c>
      <c r="J6000" s="14"/>
    </row>
    <row r="6001" spans="1:10" ht="15" customHeight="1" thickBot="1">
      <c r="A6001" s="19" t="s">
        <v>151</v>
      </c>
      <c r="B6001" s="5"/>
      <c r="C6001" s="34" t="s">
        <v>171</v>
      </c>
      <c r="D6001" s="321">
        <v>3</v>
      </c>
      <c r="E6001" s="317">
        <f t="shared" si="2438"/>
        <v>3.4499999999999997</v>
      </c>
      <c r="F6001" s="150"/>
      <c r="G6001" s="26" t="s">
        <v>200</v>
      </c>
      <c r="H6001" s="192">
        <f t="shared" si="2436"/>
        <v>0</v>
      </c>
      <c r="I6001" s="201">
        <f t="shared" si="2437"/>
        <v>0</v>
      </c>
      <c r="J6001" s="14"/>
    </row>
    <row r="6002" spans="1:10" ht="15" customHeight="1" thickBot="1">
      <c r="A6002" s="19" t="s">
        <v>151</v>
      </c>
      <c r="B6002" s="5"/>
      <c r="C6002" s="34" t="s">
        <v>172</v>
      </c>
      <c r="D6002" s="321">
        <v>3</v>
      </c>
      <c r="E6002" s="317">
        <f t="shared" si="2438"/>
        <v>3.4499999999999997</v>
      </c>
      <c r="F6002" s="150"/>
      <c r="G6002" s="26" t="s">
        <v>200</v>
      </c>
      <c r="H6002" s="192">
        <f t="shared" si="2436"/>
        <v>0</v>
      </c>
      <c r="I6002" s="201">
        <f t="shared" si="2437"/>
        <v>0</v>
      </c>
      <c r="J6002" s="14"/>
    </row>
    <row r="6003" spans="1:10" ht="15" customHeight="1" thickBot="1">
      <c r="A6003" s="19" t="s">
        <v>151</v>
      </c>
      <c r="B6003" s="5"/>
      <c r="C6003" s="34" t="s">
        <v>173</v>
      </c>
      <c r="D6003" s="321">
        <v>3</v>
      </c>
      <c r="E6003" s="317">
        <f t="shared" si="2438"/>
        <v>3.4499999999999997</v>
      </c>
      <c r="F6003" s="150"/>
      <c r="G6003" s="26" t="s">
        <v>200</v>
      </c>
      <c r="H6003" s="192">
        <f t="shared" si="2436"/>
        <v>0</v>
      </c>
      <c r="I6003" s="201">
        <f t="shared" si="2437"/>
        <v>0</v>
      </c>
      <c r="J6003" s="14"/>
    </row>
    <row r="6004" spans="1:10" ht="19.5" customHeight="1" thickBot="1">
      <c r="A6004" s="19" t="s">
        <v>151</v>
      </c>
      <c r="B6004" s="5"/>
      <c r="C6004" s="34" t="s">
        <v>174</v>
      </c>
      <c r="D6004" s="321">
        <v>3</v>
      </c>
      <c r="E6004" s="317">
        <f t="shared" si="2438"/>
        <v>3.4499999999999997</v>
      </c>
      <c r="F6004" s="150"/>
      <c r="G6004" s="26" t="s">
        <v>200</v>
      </c>
      <c r="H6004" s="192">
        <f t="shared" si="2436"/>
        <v>0</v>
      </c>
      <c r="I6004" s="201">
        <f t="shared" si="2437"/>
        <v>0</v>
      </c>
      <c r="J6004" s="14"/>
    </row>
    <row r="6005" spans="1:10" ht="15" customHeight="1" thickBot="1">
      <c r="A6005" s="19" t="s">
        <v>151</v>
      </c>
      <c r="B6005" s="5"/>
      <c r="C6005" s="34" t="s">
        <v>175</v>
      </c>
      <c r="D6005" s="321">
        <v>3</v>
      </c>
      <c r="E6005" s="317">
        <f t="shared" si="2438"/>
        <v>3.4499999999999997</v>
      </c>
      <c r="F6005" s="150"/>
      <c r="G6005" s="26" t="s">
        <v>200</v>
      </c>
      <c r="H6005" s="192">
        <f t="shared" si="2436"/>
        <v>0</v>
      </c>
      <c r="I6005" s="201">
        <f t="shared" si="2437"/>
        <v>0</v>
      </c>
      <c r="J6005" s="14"/>
    </row>
    <row r="6006" spans="1:10" ht="15" customHeight="1" thickBot="1">
      <c r="A6006" s="19" t="s">
        <v>151</v>
      </c>
      <c r="B6006" s="5"/>
      <c r="C6006" s="34" t="s">
        <v>176</v>
      </c>
      <c r="D6006" s="321">
        <v>3</v>
      </c>
      <c r="E6006" s="317">
        <f t="shared" si="2438"/>
        <v>3.4499999999999997</v>
      </c>
      <c r="F6006" s="150"/>
      <c r="G6006" s="26" t="s">
        <v>200</v>
      </c>
      <c r="H6006" s="192">
        <f t="shared" si="2436"/>
        <v>0</v>
      </c>
      <c r="I6006" s="201">
        <f t="shared" si="2437"/>
        <v>0</v>
      </c>
      <c r="J6006" s="14"/>
    </row>
    <row r="6007" spans="1:10" ht="15" customHeight="1" thickBot="1">
      <c r="A6007" s="19" t="s">
        <v>151</v>
      </c>
      <c r="B6007" s="5"/>
      <c r="C6007" s="34" t="s">
        <v>177</v>
      </c>
      <c r="D6007" s="321">
        <v>3</v>
      </c>
      <c r="E6007" s="317">
        <f t="shared" si="2438"/>
        <v>3.4499999999999997</v>
      </c>
      <c r="F6007" s="150"/>
      <c r="G6007" s="26" t="s">
        <v>200</v>
      </c>
      <c r="H6007" s="192">
        <f t="shared" si="2436"/>
        <v>0</v>
      </c>
      <c r="I6007" s="201">
        <f t="shared" si="2437"/>
        <v>0</v>
      </c>
      <c r="J6007" s="14"/>
    </row>
    <row r="6008" spans="1:10" ht="15" customHeight="1" thickBot="1">
      <c r="A6008" s="19" t="s">
        <v>151</v>
      </c>
      <c r="B6008" s="5"/>
      <c r="C6008" s="34" t="s">
        <v>178</v>
      </c>
      <c r="D6008" s="321">
        <v>3</v>
      </c>
      <c r="E6008" s="317">
        <f t="shared" si="2438"/>
        <v>3.4499999999999997</v>
      </c>
      <c r="F6008" s="150"/>
      <c r="G6008" s="26" t="s">
        <v>200</v>
      </c>
      <c r="H6008" s="192">
        <f t="shared" si="2436"/>
        <v>0</v>
      </c>
      <c r="I6008" s="201">
        <f t="shared" si="2437"/>
        <v>0</v>
      </c>
      <c r="J6008" s="14"/>
    </row>
    <row r="6009" spans="1:10" ht="15" customHeight="1" thickBot="1">
      <c r="A6009" s="19" t="s">
        <v>151</v>
      </c>
      <c r="B6009" s="5"/>
      <c r="C6009" s="34" t="s">
        <v>179</v>
      </c>
      <c r="D6009" s="321">
        <v>3</v>
      </c>
      <c r="E6009" s="317">
        <f t="shared" si="2438"/>
        <v>3.4499999999999997</v>
      </c>
      <c r="F6009" s="150"/>
      <c r="G6009" s="26" t="s">
        <v>200</v>
      </c>
      <c r="H6009" s="192">
        <f t="shared" si="2436"/>
        <v>0</v>
      </c>
      <c r="I6009" s="201">
        <f t="shared" si="2437"/>
        <v>0</v>
      </c>
      <c r="J6009" s="14"/>
    </row>
    <row r="6010" spans="1:10" ht="15" customHeight="1" thickBot="1">
      <c r="A6010" s="34" t="s">
        <v>196</v>
      </c>
      <c r="B6010" s="4"/>
      <c r="C6010" s="34" t="s">
        <v>181</v>
      </c>
      <c r="D6010" s="321">
        <v>3</v>
      </c>
      <c r="E6010" s="317">
        <f t="shared" si="2438"/>
        <v>3.4499999999999997</v>
      </c>
      <c r="F6010" s="150"/>
      <c r="G6010" s="26" t="s">
        <v>200</v>
      </c>
      <c r="H6010" s="192">
        <f t="shared" si="2436"/>
        <v>0</v>
      </c>
      <c r="I6010" s="201">
        <f t="shared" si="2437"/>
        <v>0</v>
      </c>
      <c r="J6010" s="14"/>
    </row>
    <row r="6011" spans="1:10" ht="15" customHeight="1" thickBot="1">
      <c r="A6011" s="34" t="s">
        <v>196</v>
      </c>
      <c r="B6011" s="4"/>
      <c r="C6011" s="34" t="s">
        <v>182</v>
      </c>
      <c r="D6011" s="321">
        <v>3</v>
      </c>
      <c r="E6011" s="317">
        <f t="shared" si="2438"/>
        <v>3.4499999999999997</v>
      </c>
      <c r="F6011" s="150"/>
      <c r="G6011" s="26" t="s">
        <v>200</v>
      </c>
      <c r="H6011" s="192">
        <f t="shared" si="2436"/>
        <v>0</v>
      </c>
      <c r="I6011" s="201">
        <f t="shared" si="2437"/>
        <v>0</v>
      </c>
      <c r="J6011" s="14"/>
    </row>
    <row r="6012" spans="1:10" ht="15" customHeight="1" thickBot="1">
      <c r="A6012" s="34" t="s">
        <v>196</v>
      </c>
      <c r="B6012" s="4"/>
      <c r="C6012" s="34" t="s">
        <v>183</v>
      </c>
      <c r="D6012" s="321">
        <v>3</v>
      </c>
      <c r="E6012" s="317">
        <f t="shared" si="2438"/>
        <v>3.4499999999999997</v>
      </c>
      <c r="F6012" s="150"/>
      <c r="G6012" s="26" t="s">
        <v>200</v>
      </c>
      <c r="H6012" s="192">
        <f t="shared" si="2436"/>
        <v>0</v>
      </c>
      <c r="I6012" s="201">
        <f t="shared" si="2437"/>
        <v>0</v>
      </c>
      <c r="J6012" s="14"/>
    </row>
    <row r="6013" spans="1:10" ht="15" customHeight="1" thickBot="1">
      <c r="A6013" s="34" t="s">
        <v>196</v>
      </c>
      <c r="B6013" s="4"/>
      <c r="C6013" s="34" t="s">
        <v>184</v>
      </c>
      <c r="D6013" s="321">
        <v>3</v>
      </c>
      <c r="E6013" s="317">
        <f t="shared" si="2438"/>
        <v>3.4499999999999997</v>
      </c>
      <c r="F6013" s="150"/>
      <c r="G6013" s="26" t="s">
        <v>200</v>
      </c>
      <c r="H6013" s="192">
        <f t="shared" si="2436"/>
        <v>0</v>
      </c>
      <c r="I6013" s="201">
        <f t="shared" si="2437"/>
        <v>0</v>
      </c>
      <c r="J6013" s="14"/>
    </row>
    <row r="6014" spans="1:10" ht="15" customHeight="1" thickBot="1">
      <c r="A6014" s="34" t="s">
        <v>196</v>
      </c>
      <c r="B6014" s="4"/>
      <c r="C6014" s="34" t="s">
        <v>185</v>
      </c>
      <c r="D6014" s="321">
        <v>3</v>
      </c>
      <c r="E6014" s="317">
        <f t="shared" si="2438"/>
        <v>3.4499999999999997</v>
      </c>
      <c r="F6014" s="150"/>
      <c r="G6014" s="26" t="s">
        <v>200</v>
      </c>
      <c r="H6014" s="192">
        <f t="shared" si="2436"/>
        <v>0</v>
      </c>
      <c r="I6014" s="201">
        <f t="shared" si="2437"/>
        <v>0</v>
      </c>
      <c r="J6014" s="14"/>
    </row>
    <row r="6015" spans="1:10" ht="15" customHeight="1" thickBot="1">
      <c r="A6015" s="34" t="s">
        <v>196</v>
      </c>
      <c r="B6015" s="4"/>
      <c r="C6015" s="34" t="s">
        <v>186</v>
      </c>
      <c r="D6015" s="321">
        <v>3</v>
      </c>
      <c r="E6015" s="317">
        <f t="shared" si="2438"/>
        <v>3.4499999999999997</v>
      </c>
      <c r="F6015" s="150"/>
      <c r="G6015" s="26" t="s">
        <v>200</v>
      </c>
      <c r="H6015" s="192">
        <f t="shared" si="2436"/>
        <v>0</v>
      </c>
      <c r="I6015" s="201">
        <f t="shared" si="2437"/>
        <v>0</v>
      </c>
      <c r="J6015" s="14"/>
    </row>
    <row r="6016" spans="1:10" ht="15" customHeight="1" thickBot="1">
      <c r="A6016" s="34" t="s">
        <v>196</v>
      </c>
      <c r="B6016" s="4"/>
      <c r="C6016" s="34" t="s">
        <v>187</v>
      </c>
      <c r="D6016" s="321">
        <v>3</v>
      </c>
      <c r="E6016" s="317">
        <f t="shared" si="2438"/>
        <v>3.4499999999999997</v>
      </c>
      <c r="F6016" s="150"/>
      <c r="G6016" s="26" t="s">
        <v>200</v>
      </c>
      <c r="H6016" s="192">
        <f t="shared" si="2436"/>
        <v>0</v>
      </c>
      <c r="I6016" s="201">
        <f t="shared" si="2437"/>
        <v>0</v>
      </c>
      <c r="J6016" s="14"/>
    </row>
    <row r="6017" spans="1:10" ht="15" customHeight="1" thickBot="1">
      <c r="A6017" s="34" t="s">
        <v>196</v>
      </c>
      <c r="B6017" s="4"/>
      <c r="C6017" s="34" t="s">
        <v>188</v>
      </c>
      <c r="D6017" s="321">
        <v>3</v>
      </c>
      <c r="E6017" s="317">
        <f t="shared" si="2438"/>
        <v>3.4499999999999997</v>
      </c>
      <c r="F6017" s="150"/>
      <c r="G6017" s="26" t="s">
        <v>200</v>
      </c>
      <c r="H6017" s="192">
        <f t="shared" si="2436"/>
        <v>0</v>
      </c>
      <c r="I6017" s="201">
        <f t="shared" si="2437"/>
        <v>0</v>
      </c>
      <c r="J6017" s="14"/>
    </row>
    <row r="6018" spans="1:10" ht="19.5" thickBot="1">
      <c r="A6018" s="34" t="s">
        <v>196</v>
      </c>
      <c r="B6018" s="4"/>
      <c r="C6018" s="34" t="s">
        <v>189</v>
      </c>
      <c r="D6018" s="321">
        <v>3</v>
      </c>
      <c r="E6018" s="317">
        <f t="shared" si="2438"/>
        <v>3.4499999999999997</v>
      </c>
      <c r="F6018" s="150"/>
      <c r="G6018" s="26" t="s">
        <v>200</v>
      </c>
      <c r="H6018" s="192">
        <f t="shared" si="2436"/>
        <v>0</v>
      </c>
      <c r="I6018" s="201">
        <f t="shared" si="2437"/>
        <v>0</v>
      </c>
      <c r="J6018" s="14"/>
    </row>
    <row r="6019" spans="1:10" ht="19.5" thickBot="1">
      <c r="A6019" s="34" t="s">
        <v>196</v>
      </c>
      <c r="B6019" s="4"/>
      <c r="C6019" s="34" t="s">
        <v>190</v>
      </c>
      <c r="D6019" s="321">
        <v>3</v>
      </c>
      <c r="E6019" s="317">
        <f t="shared" si="2438"/>
        <v>3.4499999999999997</v>
      </c>
      <c r="F6019" s="150"/>
      <c r="G6019" s="26" t="s">
        <v>200</v>
      </c>
      <c r="H6019" s="192">
        <f t="shared" si="2436"/>
        <v>0</v>
      </c>
      <c r="I6019" s="201">
        <f t="shared" si="2437"/>
        <v>0</v>
      </c>
      <c r="J6019" s="14"/>
    </row>
    <row r="6020" spans="1:10" ht="19.5" thickBot="1">
      <c r="A6020" s="34" t="s">
        <v>196</v>
      </c>
      <c r="B6020" s="4"/>
      <c r="C6020" s="34" t="s">
        <v>191</v>
      </c>
      <c r="D6020" s="321">
        <v>3</v>
      </c>
      <c r="E6020" s="317">
        <f t="shared" si="2438"/>
        <v>3.4499999999999997</v>
      </c>
      <c r="F6020" s="150"/>
      <c r="G6020" s="26" t="s">
        <v>200</v>
      </c>
      <c r="H6020" s="192">
        <f t="shared" si="2436"/>
        <v>0</v>
      </c>
      <c r="I6020" s="201">
        <f t="shared" si="2437"/>
        <v>0</v>
      </c>
    </row>
    <row r="6021" spans="1:10" ht="19.5" thickBot="1">
      <c r="A6021" s="34" t="s">
        <v>196</v>
      </c>
      <c r="B6021" s="4"/>
      <c r="C6021" s="34" t="s">
        <v>192</v>
      </c>
      <c r="D6021" s="321">
        <v>3</v>
      </c>
      <c r="E6021" s="317">
        <f t="shared" si="2438"/>
        <v>3.4499999999999997</v>
      </c>
      <c r="F6021" s="150"/>
      <c r="G6021" s="26" t="s">
        <v>200</v>
      </c>
      <c r="H6021" s="192">
        <f t="shared" si="2436"/>
        <v>0</v>
      </c>
      <c r="I6021" s="201">
        <f t="shared" si="2437"/>
        <v>0</v>
      </c>
    </row>
    <row r="6022" spans="1:10" ht="19.5" thickBot="1">
      <c r="A6022" s="34" t="s">
        <v>196</v>
      </c>
      <c r="B6022" s="4"/>
      <c r="C6022" s="34" t="s">
        <v>193</v>
      </c>
      <c r="D6022" s="321">
        <v>3</v>
      </c>
      <c r="E6022" s="317">
        <f t="shared" si="2438"/>
        <v>3.4499999999999997</v>
      </c>
      <c r="F6022" s="150"/>
      <c r="G6022" s="26" t="s">
        <v>200</v>
      </c>
      <c r="H6022" s="192">
        <f t="shared" si="2436"/>
        <v>0</v>
      </c>
      <c r="I6022" s="201">
        <f t="shared" si="2437"/>
        <v>0</v>
      </c>
    </row>
    <row r="6023" spans="1:10" ht="19.5" thickBot="1">
      <c r="A6023" s="34" t="s">
        <v>196</v>
      </c>
      <c r="B6023" s="4"/>
      <c r="C6023" s="34" t="s">
        <v>194</v>
      </c>
      <c r="D6023" s="321">
        <v>3</v>
      </c>
      <c r="E6023" s="317">
        <f t="shared" si="2438"/>
        <v>3.4499999999999997</v>
      </c>
      <c r="F6023" s="150"/>
      <c r="G6023" s="26" t="s">
        <v>200</v>
      </c>
      <c r="H6023" s="192">
        <f t="shared" si="2436"/>
        <v>0</v>
      </c>
      <c r="I6023" s="201">
        <f t="shared" si="2437"/>
        <v>0</v>
      </c>
    </row>
    <row r="6024" spans="1:10" ht="19.5" thickBot="1">
      <c r="A6024" s="34" t="s">
        <v>196</v>
      </c>
      <c r="B6024" s="4"/>
      <c r="C6024" s="34" t="s">
        <v>195</v>
      </c>
      <c r="D6024" s="321">
        <v>3</v>
      </c>
      <c r="E6024" s="317">
        <f t="shared" si="2438"/>
        <v>3.4499999999999997</v>
      </c>
      <c r="F6024" s="150"/>
      <c r="G6024" s="26" t="s">
        <v>200</v>
      </c>
      <c r="H6024" s="192">
        <f t="shared" si="2436"/>
        <v>0</v>
      </c>
      <c r="I6024" s="201">
        <f t="shared" ref="I6024:I6053" si="2439">F6024*E6024</f>
        <v>0</v>
      </c>
    </row>
    <row r="6025" spans="1:10" s="83" customFormat="1" ht="60" customHeight="1" thickBot="1">
      <c r="A6025" s="1026" t="s">
        <v>908</v>
      </c>
      <c r="B6025" s="1027"/>
      <c r="C6025" s="1028"/>
      <c r="D6025" s="585"/>
      <c r="E6025" s="317">
        <f t="shared" si="2438"/>
        <v>0</v>
      </c>
      <c r="F6025" s="587"/>
      <c r="G6025" s="593"/>
      <c r="H6025" s="606"/>
      <c r="I6025" s="615"/>
      <c r="J6025" s="78"/>
    </row>
    <row r="6026" spans="1:10" ht="18" customHeight="1" thickBot="1">
      <c r="A6026" s="34" t="s">
        <v>228</v>
      </c>
      <c r="B6026" s="4"/>
      <c r="C6026" s="21" t="s">
        <v>366</v>
      </c>
      <c r="D6026" s="25">
        <v>5</v>
      </c>
      <c r="E6026" s="317">
        <f t="shared" si="2438"/>
        <v>5.75</v>
      </c>
      <c r="F6026" s="150"/>
      <c r="G6026" s="26" t="s">
        <v>200</v>
      </c>
      <c r="H6026" s="192">
        <f t="shared" ref="H6026:H6053" si="2440">F6026*D6026</f>
        <v>0</v>
      </c>
      <c r="I6026" s="201">
        <f t="shared" si="2439"/>
        <v>0</v>
      </c>
    </row>
    <row r="6027" spans="1:10" ht="23.25" customHeight="1" thickBot="1">
      <c r="A6027" s="34" t="s">
        <v>229</v>
      </c>
      <c r="B6027" s="4"/>
      <c r="C6027" s="21" t="s">
        <v>366</v>
      </c>
      <c r="D6027" s="25">
        <v>5</v>
      </c>
      <c r="E6027" s="317">
        <f t="shared" si="2438"/>
        <v>5.75</v>
      </c>
      <c r="F6027" s="150"/>
      <c r="G6027" s="26" t="s">
        <v>200</v>
      </c>
      <c r="H6027" s="192">
        <f t="shared" si="2440"/>
        <v>0</v>
      </c>
      <c r="I6027" s="201">
        <f t="shared" si="2439"/>
        <v>0</v>
      </c>
    </row>
    <row r="6028" spans="1:10" ht="138" customHeight="1" thickBot="1">
      <c r="A6028" s="34" t="s">
        <v>228</v>
      </c>
      <c r="B6028" s="4"/>
      <c r="C6028" s="21" t="s">
        <v>367</v>
      </c>
      <c r="D6028" s="25">
        <v>6</v>
      </c>
      <c r="E6028" s="317">
        <f t="shared" si="2438"/>
        <v>6.8999999999999995</v>
      </c>
      <c r="F6028" s="150"/>
      <c r="G6028" s="26" t="s">
        <v>200</v>
      </c>
      <c r="H6028" s="192">
        <f t="shared" si="2440"/>
        <v>0</v>
      </c>
      <c r="I6028" s="201">
        <f t="shared" si="2439"/>
        <v>0</v>
      </c>
    </row>
    <row r="6029" spans="1:10" ht="23.25" customHeight="1" thickBot="1">
      <c r="A6029" s="34" t="s">
        <v>229</v>
      </c>
      <c r="B6029" s="4"/>
      <c r="C6029" s="21" t="s">
        <v>367</v>
      </c>
      <c r="D6029" s="25">
        <v>6</v>
      </c>
      <c r="E6029" s="317">
        <f t="shared" si="2438"/>
        <v>6.8999999999999995</v>
      </c>
      <c r="F6029" s="150"/>
      <c r="G6029" s="26" t="s">
        <v>200</v>
      </c>
      <c r="H6029" s="192">
        <f t="shared" si="2440"/>
        <v>0</v>
      </c>
      <c r="I6029" s="201">
        <f t="shared" si="2439"/>
        <v>0</v>
      </c>
    </row>
    <row r="6030" spans="1:10" ht="132.75" customHeight="1" thickBot="1">
      <c r="A6030" s="703" t="s">
        <v>232</v>
      </c>
      <c r="B6030" s="4"/>
      <c r="C6030" s="21" t="s">
        <v>368</v>
      </c>
      <c r="D6030" s="25">
        <v>7</v>
      </c>
      <c r="E6030" s="317">
        <f t="shared" si="2438"/>
        <v>8.0499999999999989</v>
      </c>
      <c r="F6030" s="150"/>
      <c r="G6030" s="26" t="s">
        <v>200</v>
      </c>
      <c r="H6030" s="192">
        <f t="shared" si="2440"/>
        <v>0</v>
      </c>
      <c r="I6030" s="201">
        <f t="shared" si="2439"/>
        <v>0</v>
      </c>
    </row>
    <row r="6031" spans="1:10" ht="132.75" customHeight="1" thickBot="1">
      <c r="A6031" s="703" t="s">
        <v>1334</v>
      </c>
      <c r="B6031" s="4"/>
      <c r="C6031" s="21" t="s">
        <v>368</v>
      </c>
      <c r="D6031" s="25">
        <v>8</v>
      </c>
      <c r="E6031" s="317">
        <f t="shared" si="2438"/>
        <v>9.1999999999999993</v>
      </c>
      <c r="F6031" s="150"/>
      <c r="G6031" s="26" t="s">
        <v>200</v>
      </c>
      <c r="H6031" s="192">
        <f t="shared" ref="H6031" si="2441">F6031*D6031</f>
        <v>0</v>
      </c>
      <c r="I6031" s="201">
        <f t="shared" ref="I6031" si="2442">F6031*E6031</f>
        <v>0</v>
      </c>
    </row>
    <row r="6032" spans="1:10" ht="23.25" customHeight="1" thickBot="1">
      <c r="A6032" s="34" t="s">
        <v>229</v>
      </c>
      <c r="B6032" s="4"/>
      <c r="C6032" s="21" t="s">
        <v>368</v>
      </c>
      <c r="D6032" s="25">
        <v>7</v>
      </c>
      <c r="E6032" s="317">
        <f t="shared" si="2438"/>
        <v>8.0499999999999989</v>
      </c>
      <c r="F6032" s="150"/>
      <c r="G6032" s="26" t="s">
        <v>200</v>
      </c>
      <c r="H6032" s="192">
        <f t="shared" si="2440"/>
        <v>0</v>
      </c>
      <c r="I6032" s="201">
        <f t="shared" si="2439"/>
        <v>0</v>
      </c>
    </row>
    <row r="6033" spans="1:10" ht="132" customHeight="1" thickBot="1">
      <c r="A6033" s="34" t="s">
        <v>356</v>
      </c>
      <c r="B6033" s="4"/>
      <c r="C6033" s="21" t="s">
        <v>369</v>
      </c>
      <c r="D6033" s="25">
        <v>6</v>
      </c>
      <c r="E6033" s="317">
        <f t="shared" si="2438"/>
        <v>6.8999999999999995</v>
      </c>
      <c r="F6033" s="150"/>
      <c r="G6033" s="26" t="s">
        <v>200</v>
      </c>
      <c r="H6033" s="192">
        <f t="shared" si="2440"/>
        <v>0</v>
      </c>
      <c r="I6033" s="201">
        <f t="shared" si="2439"/>
        <v>0</v>
      </c>
    </row>
    <row r="6034" spans="1:10" ht="24.75" customHeight="1" thickBot="1">
      <c r="A6034" s="34" t="s">
        <v>357</v>
      </c>
      <c r="B6034" s="4"/>
      <c r="C6034" s="21" t="s">
        <v>369</v>
      </c>
      <c r="D6034" s="25">
        <v>6</v>
      </c>
      <c r="E6034" s="317">
        <f t="shared" si="2438"/>
        <v>6.8999999999999995</v>
      </c>
      <c r="F6034" s="150"/>
      <c r="G6034" s="26" t="s">
        <v>200</v>
      </c>
      <c r="H6034" s="192">
        <f t="shared" si="2440"/>
        <v>0</v>
      </c>
      <c r="I6034" s="201">
        <f t="shared" si="2439"/>
        <v>0</v>
      </c>
    </row>
    <row r="6035" spans="1:10" ht="124.5" customHeight="1" thickBot="1">
      <c r="A6035" s="34" t="s">
        <v>356</v>
      </c>
      <c r="B6035" s="4"/>
      <c r="C6035" s="21" t="s">
        <v>368</v>
      </c>
      <c r="D6035" s="25">
        <v>8</v>
      </c>
      <c r="E6035" s="317">
        <f t="shared" si="2438"/>
        <v>9.1999999999999993</v>
      </c>
      <c r="F6035" s="150"/>
      <c r="G6035" s="26" t="s">
        <v>200</v>
      </c>
      <c r="H6035" s="192">
        <f t="shared" si="2440"/>
        <v>0</v>
      </c>
      <c r="I6035" s="201">
        <f t="shared" si="2439"/>
        <v>0</v>
      </c>
      <c r="J6035" s="14"/>
    </row>
    <row r="6036" spans="1:10" ht="26.25" customHeight="1" thickBot="1">
      <c r="A6036" s="34" t="s">
        <v>357</v>
      </c>
      <c r="B6036" s="4"/>
      <c r="C6036" s="21" t="s">
        <v>368</v>
      </c>
      <c r="D6036" s="25">
        <v>7</v>
      </c>
      <c r="E6036" s="317">
        <f t="shared" si="2438"/>
        <v>8.0499999999999989</v>
      </c>
      <c r="F6036" s="150"/>
      <c r="G6036" s="26" t="s">
        <v>200</v>
      </c>
      <c r="H6036" s="192">
        <f t="shared" si="2440"/>
        <v>0</v>
      </c>
      <c r="I6036" s="201">
        <f t="shared" si="2439"/>
        <v>0</v>
      </c>
      <c r="J6036" s="14"/>
    </row>
    <row r="6037" spans="1:10" ht="22.5" customHeight="1" thickBot="1">
      <c r="A6037" s="34" t="s">
        <v>358</v>
      </c>
      <c r="B6037" s="4"/>
      <c r="C6037" s="21" t="s">
        <v>1758</v>
      </c>
      <c r="D6037" s="25">
        <v>7</v>
      </c>
      <c r="E6037" s="317">
        <f t="shared" si="2438"/>
        <v>8.0499999999999989</v>
      </c>
      <c r="F6037" s="150"/>
      <c r="G6037" s="26" t="s">
        <v>200</v>
      </c>
      <c r="H6037" s="192">
        <f t="shared" si="2440"/>
        <v>0</v>
      </c>
      <c r="I6037" s="201">
        <f t="shared" si="2439"/>
        <v>0</v>
      </c>
      <c r="J6037" s="14"/>
    </row>
    <row r="6038" spans="1:10" ht="100.5" customHeight="1" thickBot="1">
      <c r="A6038" s="34" t="s">
        <v>228</v>
      </c>
      <c r="B6038" s="4"/>
      <c r="C6038" s="21" t="s">
        <v>370</v>
      </c>
      <c r="D6038" s="25">
        <v>2</v>
      </c>
      <c r="E6038" s="317">
        <f t="shared" si="2438"/>
        <v>2.2999999999999998</v>
      </c>
      <c r="F6038" s="150"/>
      <c r="G6038" s="26" t="s">
        <v>200</v>
      </c>
      <c r="H6038" s="192">
        <f t="shared" si="2440"/>
        <v>0</v>
      </c>
      <c r="I6038" s="201">
        <f t="shared" si="2439"/>
        <v>0</v>
      </c>
      <c r="J6038" s="14"/>
    </row>
    <row r="6039" spans="1:10" ht="19.5" thickBot="1">
      <c r="A6039" s="34" t="s">
        <v>232</v>
      </c>
      <c r="B6039" s="4"/>
      <c r="C6039" s="21" t="s">
        <v>370</v>
      </c>
      <c r="D6039" s="25">
        <v>2</v>
      </c>
      <c r="E6039" s="317">
        <f t="shared" si="2438"/>
        <v>2.2999999999999998</v>
      </c>
      <c r="F6039" s="150"/>
      <c r="G6039" s="26" t="s">
        <v>200</v>
      </c>
      <c r="H6039" s="192">
        <f t="shared" si="2440"/>
        <v>0</v>
      </c>
      <c r="I6039" s="201">
        <f t="shared" si="2439"/>
        <v>0</v>
      </c>
      <c r="J6039" s="14"/>
    </row>
    <row r="6040" spans="1:10" ht="19.5" thickBot="1">
      <c r="A6040" s="34" t="s">
        <v>229</v>
      </c>
      <c r="B6040" s="4"/>
      <c r="C6040" s="21" t="s">
        <v>370</v>
      </c>
      <c r="D6040" s="25">
        <v>2</v>
      </c>
      <c r="E6040" s="317">
        <f t="shared" si="2438"/>
        <v>2.2999999999999998</v>
      </c>
      <c r="F6040" s="150"/>
      <c r="G6040" s="26" t="s">
        <v>200</v>
      </c>
      <c r="H6040" s="192">
        <f t="shared" si="2440"/>
        <v>0</v>
      </c>
      <c r="I6040" s="201">
        <f t="shared" si="2439"/>
        <v>0</v>
      </c>
      <c r="J6040" s="14"/>
    </row>
    <row r="6041" spans="1:10" ht="19.5" thickBot="1">
      <c r="A6041" s="34" t="s">
        <v>231</v>
      </c>
      <c r="B6041" s="4"/>
      <c r="C6041" s="21" t="s">
        <v>370</v>
      </c>
      <c r="D6041" s="25">
        <v>2</v>
      </c>
      <c r="E6041" s="317">
        <f t="shared" si="2438"/>
        <v>2.2999999999999998</v>
      </c>
      <c r="F6041" s="150"/>
      <c r="G6041" s="26" t="s">
        <v>200</v>
      </c>
      <c r="H6041" s="192">
        <f t="shared" si="2440"/>
        <v>0</v>
      </c>
      <c r="I6041" s="201">
        <f t="shared" si="2439"/>
        <v>0</v>
      </c>
      <c r="J6041" s="14"/>
    </row>
    <row r="6042" spans="1:10" ht="19.5" thickBot="1">
      <c r="A6042" s="34" t="s">
        <v>230</v>
      </c>
      <c r="B6042" s="4"/>
      <c r="C6042" s="21" t="s">
        <v>370</v>
      </c>
      <c r="D6042" s="25">
        <v>2</v>
      </c>
      <c r="E6042" s="317">
        <f t="shared" si="2438"/>
        <v>2.2999999999999998</v>
      </c>
      <c r="F6042" s="150"/>
      <c r="G6042" s="26" t="s">
        <v>200</v>
      </c>
      <c r="H6042" s="192">
        <f t="shared" si="2440"/>
        <v>0</v>
      </c>
      <c r="I6042" s="201">
        <f t="shared" si="2439"/>
        <v>0</v>
      </c>
      <c r="J6042" s="14"/>
    </row>
    <row r="6043" spans="1:10" ht="19.5" thickBot="1">
      <c r="A6043" s="34" t="s">
        <v>219</v>
      </c>
      <c r="B6043" s="4"/>
      <c r="C6043" s="34" t="s">
        <v>218</v>
      </c>
      <c r="D6043" s="25">
        <v>8</v>
      </c>
      <c r="E6043" s="317">
        <f t="shared" si="2438"/>
        <v>9.1999999999999993</v>
      </c>
      <c r="F6043" s="150"/>
      <c r="G6043" s="26" t="s">
        <v>200</v>
      </c>
      <c r="H6043" s="192">
        <f t="shared" si="2440"/>
        <v>0</v>
      </c>
      <c r="I6043" s="201">
        <f t="shared" si="2439"/>
        <v>0</v>
      </c>
      <c r="J6043" s="14"/>
    </row>
    <row r="6044" spans="1:10" ht="19.5" thickBot="1">
      <c r="A6044" s="34" t="s">
        <v>219</v>
      </c>
      <c r="B6044" s="4"/>
      <c r="C6044" s="34" t="s">
        <v>220</v>
      </c>
      <c r="D6044" s="25">
        <v>10</v>
      </c>
      <c r="E6044" s="317">
        <f t="shared" si="2438"/>
        <v>11.5</v>
      </c>
      <c r="F6044" s="150"/>
      <c r="G6044" s="26" t="s">
        <v>200</v>
      </c>
      <c r="H6044" s="192">
        <f t="shared" si="2440"/>
        <v>0</v>
      </c>
      <c r="I6044" s="201">
        <f t="shared" si="2439"/>
        <v>0</v>
      </c>
      <c r="J6044" s="14"/>
    </row>
    <row r="6045" spans="1:10" ht="19.5" thickBot="1">
      <c r="A6045" s="34" t="s">
        <v>219</v>
      </c>
      <c r="B6045" s="4"/>
      <c r="C6045" s="34" t="s">
        <v>221</v>
      </c>
      <c r="D6045" s="25">
        <v>8</v>
      </c>
      <c r="E6045" s="317">
        <f t="shared" si="2438"/>
        <v>9.1999999999999993</v>
      </c>
      <c r="F6045" s="150"/>
      <c r="G6045" s="26" t="s">
        <v>200</v>
      </c>
      <c r="H6045" s="192">
        <f t="shared" si="2440"/>
        <v>0</v>
      </c>
      <c r="I6045" s="201">
        <f t="shared" si="2439"/>
        <v>0</v>
      </c>
      <c r="J6045" s="14"/>
    </row>
    <row r="6046" spans="1:10" ht="19.5" thickBot="1">
      <c r="A6046" s="34" t="s">
        <v>219</v>
      </c>
      <c r="B6046" s="4"/>
      <c r="C6046" s="34" t="s">
        <v>222</v>
      </c>
      <c r="D6046" s="25">
        <v>8</v>
      </c>
      <c r="E6046" s="317">
        <f t="shared" si="2438"/>
        <v>9.1999999999999993</v>
      </c>
      <c r="F6046" s="150"/>
      <c r="G6046" s="26" t="s">
        <v>200</v>
      </c>
      <c r="H6046" s="192">
        <f t="shared" si="2440"/>
        <v>0</v>
      </c>
      <c r="I6046" s="201">
        <f t="shared" si="2439"/>
        <v>0</v>
      </c>
      <c r="J6046" s="14"/>
    </row>
    <row r="6047" spans="1:10" ht="19.5" thickBot="1">
      <c r="A6047" s="34" t="s">
        <v>219</v>
      </c>
      <c r="B6047" s="4"/>
      <c r="C6047" s="34" t="s">
        <v>223</v>
      </c>
      <c r="D6047" s="25">
        <v>6</v>
      </c>
      <c r="E6047" s="317">
        <f t="shared" si="2438"/>
        <v>6.8999999999999995</v>
      </c>
      <c r="F6047" s="150"/>
      <c r="G6047" s="26" t="s">
        <v>200</v>
      </c>
      <c r="H6047" s="192">
        <f t="shared" si="2440"/>
        <v>0</v>
      </c>
      <c r="I6047" s="201">
        <f t="shared" si="2439"/>
        <v>0</v>
      </c>
      <c r="J6047" s="14"/>
    </row>
    <row r="6048" spans="1:10" ht="19.5" thickBot="1">
      <c r="A6048" s="34" t="s">
        <v>75</v>
      </c>
      <c r="B6048" s="4"/>
      <c r="C6048" s="19" t="s">
        <v>73</v>
      </c>
      <c r="D6048" s="25">
        <v>6</v>
      </c>
      <c r="E6048" s="317">
        <f t="shared" ref="E6048:E6053" si="2443">D6048*1.15</f>
        <v>6.8999999999999995</v>
      </c>
      <c r="F6048" s="150"/>
      <c r="G6048" s="26" t="s">
        <v>200</v>
      </c>
      <c r="H6048" s="192">
        <f t="shared" si="2440"/>
        <v>0</v>
      </c>
      <c r="I6048" s="201">
        <f t="shared" si="2439"/>
        <v>0</v>
      </c>
      <c r="J6048" s="14"/>
    </row>
    <row r="6049" spans="1:15" ht="19.5" thickBot="1">
      <c r="A6049" s="34" t="s">
        <v>75</v>
      </c>
      <c r="B6049" s="4"/>
      <c r="C6049" s="19" t="s">
        <v>76</v>
      </c>
      <c r="D6049" s="25">
        <v>6</v>
      </c>
      <c r="E6049" s="317">
        <f t="shared" si="2443"/>
        <v>6.8999999999999995</v>
      </c>
      <c r="F6049" s="150"/>
      <c r="G6049" s="26" t="s">
        <v>200</v>
      </c>
      <c r="H6049" s="192">
        <f t="shared" si="2440"/>
        <v>0</v>
      </c>
      <c r="I6049" s="201">
        <f t="shared" si="2439"/>
        <v>0</v>
      </c>
      <c r="J6049" s="14"/>
    </row>
    <row r="6050" spans="1:15" ht="19.5" thickBot="1">
      <c r="A6050" s="34" t="s">
        <v>75</v>
      </c>
      <c r="B6050" s="4"/>
      <c r="C6050" s="19" t="s">
        <v>74</v>
      </c>
      <c r="D6050" s="25">
        <v>6</v>
      </c>
      <c r="E6050" s="317">
        <f t="shared" si="2443"/>
        <v>6.8999999999999995</v>
      </c>
      <c r="F6050" s="150"/>
      <c r="G6050" s="26" t="s">
        <v>200</v>
      </c>
      <c r="H6050" s="192">
        <f t="shared" si="2440"/>
        <v>0</v>
      </c>
      <c r="I6050" s="201">
        <f t="shared" si="2439"/>
        <v>0</v>
      </c>
      <c r="J6050" s="14"/>
    </row>
    <row r="6051" spans="1:15" ht="19.5" thickBot="1">
      <c r="A6051" s="34" t="s">
        <v>77</v>
      </c>
      <c r="B6051" s="4"/>
      <c r="C6051" s="19" t="s">
        <v>307</v>
      </c>
      <c r="D6051" s="25">
        <v>2</v>
      </c>
      <c r="E6051" s="317">
        <f t="shared" si="2443"/>
        <v>2.2999999999999998</v>
      </c>
      <c r="F6051" s="150"/>
      <c r="G6051" s="26" t="s">
        <v>200</v>
      </c>
      <c r="H6051" s="192">
        <f t="shared" si="2440"/>
        <v>0</v>
      </c>
      <c r="I6051" s="201">
        <f t="shared" si="2439"/>
        <v>0</v>
      </c>
    </row>
    <row r="6052" spans="1:15" ht="19.5" thickBot="1">
      <c r="A6052" s="34" t="s">
        <v>77</v>
      </c>
      <c r="B6052" s="4"/>
      <c r="C6052" s="19" t="s">
        <v>307</v>
      </c>
      <c r="D6052" s="25">
        <v>2.5</v>
      </c>
      <c r="E6052" s="317">
        <f t="shared" si="2443"/>
        <v>2.875</v>
      </c>
      <c r="F6052" s="150"/>
      <c r="G6052" s="26" t="s">
        <v>200</v>
      </c>
      <c r="H6052" s="192">
        <f t="shared" si="2440"/>
        <v>0</v>
      </c>
      <c r="I6052" s="201">
        <f t="shared" si="2439"/>
        <v>0</v>
      </c>
    </row>
    <row r="6053" spans="1:15" ht="19.5" thickBot="1">
      <c r="A6053" s="34" t="s">
        <v>78</v>
      </c>
      <c r="B6053" s="4"/>
      <c r="C6053" s="19" t="s">
        <v>307</v>
      </c>
      <c r="D6053" s="25">
        <v>15</v>
      </c>
      <c r="E6053" s="317">
        <f t="shared" si="2443"/>
        <v>17.25</v>
      </c>
      <c r="F6053" s="150"/>
      <c r="G6053" s="26" t="s">
        <v>200</v>
      </c>
      <c r="H6053" s="192">
        <f t="shared" si="2440"/>
        <v>0</v>
      </c>
      <c r="I6053" s="201">
        <f t="shared" si="2439"/>
        <v>0</v>
      </c>
    </row>
    <row r="6054" spans="1:15" s="253" customFormat="1" ht="52.5" customHeight="1">
      <c r="A6054" s="1026" t="s">
        <v>411</v>
      </c>
      <c r="B6054" s="1027"/>
      <c r="C6054" s="1028"/>
      <c r="D6054" s="720"/>
      <c r="E6054" s="720"/>
      <c r="F6054" s="583"/>
      <c r="G6054" s="620"/>
      <c r="H6054" s="632"/>
      <c r="I6054" s="721"/>
      <c r="J6054" s="551"/>
    </row>
    <row r="6055" spans="1:15" s="252" customFormat="1" ht="115.5" customHeight="1">
      <c r="A6055" s="257" t="s">
        <v>277</v>
      </c>
      <c r="B6055" s="259" t="s">
        <v>1068</v>
      </c>
      <c r="C6055" s="257"/>
      <c r="D6055" s="251">
        <v>6</v>
      </c>
      <c r="E6055" s="251"/>
      <c r="F6055" s="175"/>
      <c r="G6055" s="126" t="s">
        <v>200</v>
      </c>
      <c r="H6055" s="220">
        <f t="shared" ref="H6055:H6058" si="2444">F6055*D6055</f>
        <v>0</v>
      </c>
      <c r="I6055" s="201">
        <f t="shared" ref="I6055:I6058" si="2445">F6055*E6055</f>
        <v>0</v>
      </c>
    </row>
    <row r="6056" spans="1:15" s="256" customFormat="1" ht="23.25" customHeight="1" thickBot="1">
      <c r="A6056" s="704" t="s">
        <v>257</v>
      </c>
      <c r="B6056" s="1024" t="s">
        <v>1062</v>
      </c>
      <c r="C6056" s="1025"/>
      <c r="D6056" s="254">
        <v>12</v>
      </c>
      <c r="E6056" s="254"/>
      <c r="F6056" s="255"/>
      <c r="G6056" s="65" t="s">
        <v>200</v>
      </c>
      <c r="H6056" s="194">
        <f t="shared" si="2444"/>
        <v>0</v>
      </c>
      <c r="I6056" s="195">
        <f t="shared" si="2445"/>
        <v>0</v>
      </c>
      <c r="J6056" s="552"/>
    </row>
    <row r="6057" spans="1:15" s="101" customFormat="1" ht="93.75" customHeight="1" thickBot="1">
      <c r="A6057" s="258" t="s">
        <v>1073</v>
      </c>
      <c r="B6057" s="258" t="s">
        <v>315</v>
      </c>
      <c r="C6057" s="99"/>
      <c r="D6057" s="100">
        <v>20</v>
      </c>
      <c r="E6057" s="100"/>
      <c r="F6057" s="150"/>
      <c r="G6057" s="26" t="s">
        <v>200</v>
      </c>
      <c r="H6057" s="192">
        <f t="shared" si="2444"/>
        <v>0</v>
      </c>
      <c r="I6057" s="201">
        <f t="shared" si="2445"/>
        <v>0</v>
      </c>
      <c r="J6057" s="553"/>
    </row>
    <row r="6058" spans="1:15" s="101" customFormat="1" ht="117" customHeight="1" thickBot="1">
      <c r="A6058" s="705" t="s">
        <v>278</v>
      </c>
      <c r="B6058" s="258" t="s">
        <v>560</v>
      </c>
      <c r="C6058" s="99"/>
      <c r="D6058" s="100">
        <v>15</v>
      </c>
      <c r="E6058" s="100"/>
      <c r="F6058" s="150"/>
      <c r="G6058" s="26" t="s">
        <v>200</v>
      </c>
      <c r="H6058" s="192">
        <f t="shared" si="2444"/>
        <v>0</v>
      </c>
      <c r="I6058" s="201">
        <f t="shared" si="2445"/>
        <v>0</v>
      </c>
      <c r="J6058" s="553"/>
    </row>
    <row r="6059" spans="1:15" s="83" customFormat="1" ht="139.5" customHeight="1" thickBot="1">
      <c r="A6059" s="1029" t="s">
        <v>80</v>
      </c>
      <c r="B6059" s="1030"/>
      <c r="C6059" s="1031"/>
      <c r="D6059" s="722"/>
      <c r="E6059" s="100">
        <f t="shared" ref="E6059:E6119" si="2446">D6059*1.15</f>
        <v>0</v>
      </c>
      <c r="F6059" s="723"/>
      <c r="G6059" s="593"/>
      <c r="H6059" s="606"/>
      <c r="I6059" s="636"/>
      <c r="J6059" s="78"/>
    </row>
    <row r="6060" spans="1:15" s="15" customFormat="1" ht="30" customHeight="1" thickBot="1">
      <c r="A6060" s="20" t="s">
        <v>80</v>
      </c>
      <c r="B6060" s="56"/>
      <c r="C6060" s="21" t="s">
        <v>972</v>
      </c>
      <c r="D6060" s="177">
        <v>7</v>
      </c>
      <c r="E6060" s="100">
        <f t="shared" si="2446"/>
        <v>8.0499999999999989</v>
      </c>
      <c r="F6060" s="47"/>
      <c r="G6060" s="48" t="s">
        <v>200</v>
      </c>
      <c r="H6060" s="192">
        <f t="shared" ref="H6060:H6078" si="2447">F6060*D6060</f>
        <v>0</v>
      </c>
      <c r="I6060" s="201">
        <f t="shared" ref="I6060:I6078" si="2448">F6060*E6060</f>
        <v>0</v>
      </c>
      <c r="J6060" s="78"/>
    </row>
    <row r="6061" spans="1:15" s="15" customFormat="1" ht="30" customHeight="1" thickBot="1">
      <c r="A6061" s="20" t="s">
        <v>80</v>
      </c>
      <c r="B6061" s="56"/>
      <c r="C6061" s="21" t="s">
        <v>973</v>
      </c>
      <c r="D6061" s="177">
        <v>7</v>
      </c>
      <c r="E6061" s="100">
        <f t="shared" si="2446"/>
        <v>8.0499999999999989</v>
      </c>
      <c r="F6061" s="47"/>
      <c r="G6061" s="48" t="s">
        <v>200</v>
      </c>
      <c r="H6061" s="192">
        <f t="shared" si="2447"/>
        <v>0</v>
      </c>
      <c r="I6061" s="201">
        <f t="shared" si="2448"/>
        <v>0</v>
      </c>
      <c r="J6061" s="78"/>
    </row>
    <row r="6062" spans="1:15" s="15" customFormat="1" ht="30" customHeight="1" thickBot="1">
      <c r="A6062" s="20" t="s">
        <v>80</v>
      </c>
      <c r="B6062" s="56"/>
      <c r="C6062" s="21" t="s">
        <v>974</v>
      </c>
      <c r="D6062" s="177">
        <v>6</v>
      </c>
      <c r="E6062" s="100">
        <f t="shared" si="2446"/>
        <v>6.8999999999999995</v>
      </c>
      <c r="F6062" s="47"/>
      <c r="G6062" s="48" t="s">
        <v>200</v>
      </c>
      <c r="H6062" s="192">
        <f t="shared" si="2447"/>
        <v>0</v>
      </c>
      <c r="I6062" s="201">
        <f t="shared" si="2448"/>
        <v>0</v>
      </c>
      <c r="J6062" s="78"/>
    </row>
    <row r="6063" spans="1:15" s="15" customFormat="1" ht="30" customHeight="1" thickBot="1">
      <c r="A6063" s="20" t="s">
        <v>80</v>
      </c>
      <c r="B6063" s="56"/>
      <c r="C6063" s="21" t="s">
        <v>975</v>
      </c>
      <c r="D6063" s="177">
        <v>6</v>
      </c>
      <c r="E6063" s="100">
        <f t="shared" si="2446"/>
        <v>6.8999999999999995</v>
      </c>
      <c r="F6063" s="47"/>
      <c r="G6063" s="48" t="s">
        <v>200</v>
      </c>
      <c r="H6063" s="192">
        <f t="shared" si="2447"/>
        <v>0</v>
      </c>
      <c r="I6063" s="201">
        <f t="shared" si="2448"/>
        <v>0</v>
      </c>
      <c r="J6063" s="78"/>
    </row>
    <row r="6064" spans="1:15" s="49" customFormat="1" ht="27" thickBot="1">
      <c r="A6064" s="79" t="s">
        <v>80</v>
      </c>
      <c r="B6064" s="660"/>
      <c r="C6064" s="724" t="s">
        <v>399</v>
      </c>
      <c r="D6064" s="178">
        <v>2.5</v>
      </c>
      <c r="E6064" s="100">
        <f t="shared" si="2446"/>
        <v>2.875</v>
      </c>
      <c r="F6064" s="47"/>
      <c r="G6064" s="48" t="s">
        <v>200</v>
      </c>
      <c r="H6064" s="192">
        <f t="shared" si="2447"/>
        <v>0</v>
      </c>
      <c r="I6064" s="201">
        <f t="shared" si="2448"/>
        <v>0</v>
      </c>
      <c r="J6064" s="78"/>
      <c r="K6064" s="15"/>
      <c r="L6064" s="15"/>
      <c r="M6064" s="15"/>
      <c r="N6064" s="15"/>
      <c r="O6064" s="15"/>
    </row>
    <row r="6065" spans="1:10" s="49" customFormat="1" ht="27" thickBot="1">
      <c r="A6065" s="79" t="s">
        <v>80</v>
      </c>
      <c r="B6065" s="660"/>
      <c r="C6065" s="724" t="s">
        <v>2011</v>
      </c>
      <c r="D6065" s="178">
        <v>2.5</v>
      </c>
      <c r="E6065" s="100">
        <f t="shared" ref="E6065" si="2449">D6065*1.15</f>
        <v>2.875</v>
      </c>
      <c r="F6065" s="47"/>
      <c r="G6065" s="48" t="s">
        <v>200</v>
      </c>
      <c r="H6065" s="192">
        <f t="shared" ref="H6065" si="2450">F6065*D6065</f>
        <v>0</v>
      </c>
      <c r="I6065" s="201">
        <f t="shared" ref="I6065" si="2451">F6065*E6065</f>
        <v>0</v>
      </c>
      <c r="J6065" s="554"/>
    </row>
    <row r="6066" spans="1:10" s="49" customFormat="1" ht="27" thickBot="1">
      <c r="A6066" s="79" t="s">
        <v>80</v>
      </c>
      <c r="B6066" s="660"/>
      <c r="C6066" s="724" t="s">
        <v>1239</v>
      </c>
      <c r="D6066" s="178">
        <v>2.5</v>
      </c>
      <c r="E6066" s="100">
        <f t="shared" si="2446"/>
        <v>2.875</v>
      </c>
      <c r="F6066" s="47"/>
      <c r="G6066" s="48" t="s">
        <v>200</v>
      </c>
      <c r="H6066" s="192">
        <f t="shared" si="2447"/>
        <v>0</v>
      </c>
      <c r="I6066" s="201">
        <f t="shared" si="2448"/>
        <v>0</v>
      </c>
      <c r="J6066" s="554"/>
    </row>
    <row r="6067" spans="1:10" s="49" customFormat="1" ht="27" thickBot="1">
      <c r="A6067" s="79" t="s">
        <v>80</v>
      </c>
      <c r="B6067" s="660"/>
      <c r="C6067" s="724" t="s">
        <v>2012</v>
      </c>
      <c r="D6067" s="178">
        <v>2.5</v>
      </c>
      <c r="E6067" s="100">
        <f t="shared" ref="E6067" si="2452">D6067*1.15</f>
        <v>2.875</v>
      </c>
      <c r="F6067" s="47"/>
      <c r="G6067" s="48" t="s">
        <v>200</v>
      </c>
      <c r="H6067" s="192">
        <f t="shared" ref="H6067" si="2453">F6067*D6067</f>
        <v>0</v>
      </c>
      <c r="I6067" s="201">
        <f t="shared" ref="I6067" si="2454">F6067*E6067</f>
        <v>0</v>
      </c>
      <c r="J6067" s="554"/>
    </row>
    <row r="6068" spans="1:10" s="49" customFormat="1" ht="27" thickBot="1">
      <c r="A6068" s="79" t="s">
        <v>80</v>
      </c>
      <c r="B6068" s="660"/>
      <c r="C6068" s="724" t="s">
        <v>351</v>
      </c>
      <c r="D6068" s="178">
        <v>2.5</v>
      </c>
      <c r="E6068" s="100">
        <f t="shared" si="2446"/>
        <v>2.875</v>
      </c>
      <c r="F6068" s="47"/>
      <c r="G6068" s="48" t="s">
        <v>200</v>
      </c>
      <c r="H6068" s="192">
        <f t="shared" si="2447"/>
        <v>0</v>
      </c>
      <c r="I6068" s="201">
        <f t="shared" si="2448"/>
        <v>0</v>
      </c>
      <c r="J6068" s="554"/>
    </row>
    <row r="6069" spans="1:10" s="49" customFormat="1" ht="27" thickBot="1">
      <c r="A6069" s="79" t="s">
        <v>80</v>
      </c>
      <c r="B6069" s="660"/>
      <c r="C6069" s="724" t="s">
        <v>2013</v>
      </c>
      <c r="D6069" s="178">
        <v>2.5</v>
      </c>
      <c r="E6069" s="100">
        <f t="shared" ref="E6069" si="2455">D6069*1.15</f>
        <v>2.875</v>
      </c>
      <c r="F6069" s="47"/>
      <c r="G6069" s="48" t="s">
        <v>200</v>
      </c>
      <c r="H6069" s="192">
        <f t="shared" ref="H6069" si="2456">F6069*D6069</f>
        <v>0</v>
      </c>
      <c r="I6069" s="201">
        <f t="shared" ref="I6069" si="2457">F6069*E6069</f>
        <v>0</v>
      </c>
      <c r="J6069" s="554"/>
    </row>
    <row r="6070" spans="1:10" s="49" customFormat="1" ht="27" thickBot="1">
      <c r="A6070" s="79" t="s">
        <v>80</v>
      </c>
      <c r="B6070" s="660"/>
      <c r="C6070" s="724" t="s">
        <v>833</v>
      </c>
      <c r="D6070" s="178">
        <v>2.5</v>
      </c>
      <c r="E6070" s="100">
        <f t="shared" si="2446"/>
        <v>2.875</v>
      </c>
      <c r="F6070" s="47"/>
      <c r="G6070" s="48" t="s">
        <v>200</v>
      </c>
      <c r="H6070" s="192">
        <f t="shared" si="2447"/>
        <v>0</v>
      </c>
      <c r="I6070" s="201">
        <f t="shared" si="2448"/>
        <v>0</v>
      </c>
      <c r="J6070" s="554"/>
    </row>
    <row r="6071" spans="1:10" s="49" customFormat="1" ht="27" thickBot="1">
      <c r="A6071" s="79" t="s">
        <v>80</v>
      </c>
      <c r="B6071" s="660"/>
      <c r="C6071" s="724" t="s">
        <v>380</v>
      </c>
      <c r="D6071" s="178">
        <v>2.5</v>
      </c>
      <c r="E6071" s="100">
        <f t="shared" si="2446"/>
        <v>2.875</v>
      </c>
      <c r="F6071" s="47"/>
      <c r="G6071" s="48" t="s">
        <v>200</v>
      </c>
      <c r="H6071" s="192">
        <f t="shared" si="2447"/>
        <v>0</v>
      </c>
      <c r="I6071" s="201">
        <f t="shared" si="2448"/>
        <v>0</v>
      </c>
      <c r="J6071" s="554"/>
    </row>
    <row r="6072" spans="1:10" s="49" customFormat="1" ht="27" thickBot="1">
      <c r="A6072" s="79" t="s">
        <v>80</v>
      </c>
      <c r="B6072" s="660"/>
      <c r="C6072" s="724" t="s">
        <v>381</v>
      </c>
      <c r="D6072" s="178">
        <v>2.5</v>
      </c>
      <c r="E6072" s="100">
        <f t="shared" si="2446"/>
        <v>2.875</v>
      </c>
      <c r="F6072" s="47"/>
      <c r="G6072" s="48" t="s">
        <v>200</v>
      </c>
      <c r="H6072" s="192">
        <f t="shared" si="2447"/>
        <v>0</v>
      </c>
      <c r="I6072" s="201">
        <f t="shared" si="2448"/>
        <v>0</v>
      </c>
      <c r="J6072" s="554"/>
    </row>
    <row r="6073" spans="1:10" s="49" customFormat="1" ht="27" thickBot="1">
      <c r="A6073" s="79" t="s">
        <v>80</v>
      </c>
      <c r="B6073" s="660"/>
      <c r="C6073" s="724" t="s">
        <v>382</v>
      </c>
      <c r="D6073" s="178">
        <v>2.5</v>
      </c>
      <c r="E6073" s="100">
        <f t="shared" si="2446"/>
        <v>2.875</v>
      </c>
      <c r="F6073" s="47"/>
      <c r="G6073" s="48" t="s">
        <v>200</v>
      </c>
      <c r="H6073" s="192">
        <f t="shared" si="2447"/>
        <v>0</v>
      </c>
      <c r="I6073" s="201">
        <f t="shared" si="2448"/>
        <v>0</v>
      </c>
      <c r="J6073" s="554"/>
    </row>
    <row r="6074" spans="1:10" s="49" customFormat="1" ht="27" thickBot="1">
      <c r="A6074" s="79" t="s">
        <v>80</v>
      </c>
      <c r="B6074" s="660"/>
      <c r="C6074" s="724" t="s">
        <v>397</v>
      </c>
      <c r="D6074" s="178">
        <v>2.5</v>
      </c>
      <c r="E6074" s="100">
        <f t="shared" si="2446"/>
        <v>2.875</v>
      </c>
      <c r="F6074" s="47"/>
      <c r="G6074" s="48" t="s">
        <v>200</v>
      </c>
      <c r="H6074" s="192">
        <f t="shared" si="2447"/>
        <v>0</v>
      </c>
      <c r="I6074" s="201">
        <f t="shared" si="2448"/>
        <v>0</v>
      </c>
      <c r="J6074" s="554"/>
    </row>
    <row r="6075" spans="1:10" s="49" customFormat="1" ht="27" thickBot="1">
      <c r="A6075" s="79" t="s">
        <v>80</v>
      </c>
      <c r="B6075" s="660"/>
      <c r="C6075" s="724" t="s">
        <v>395</v>
      </c>
      <c r="D6075" s="178">
        <v>2.5</v>
      </c>
      <c r="E6075" s="100">
        <f t="shared" si="2446"/>
        <v>2.875</v>
      </c>
      <c r="F6075" s="47"/>
      <c r="G6075" s="48" t="s">
        <v>200</v>
      </c>
      <c r="H6075" s="192">
        <f t="shared" si="2447"/>
        <v>0</v>
      </c>
      <c r="I6075" s="201">
        <f t="shared" si="2448"/>
        <v>0</v>
      </c>
      <c r="J6075" s="554"/>
    </row>
    <row r="6076" spans="1:10" s="49" customFormat="1" ht="27" thickBot="1">
      <c r="A6076" s="79" t="s">
        <v>80</v>
      </c>
      <c r="B6076" s="660"/>
      <c r="C6076" s="724" t="s">
        <v>81</v>
      </c>
      <c r="D6076" s="178">
        <v>2.5</v>
      </c>
      <c r="E6076" s="100">
        <f t="shared" si="2446"/>
        <v>2.875</v>
      </c>
      <c r="F6076" s="47"/>
      <c r="G6076" s="48" t="s">
        <v>200</v>
      </c>
      <c r="H6076" s="192">
        <f t="shared" si="2447"/>
        <v>0</v>
      </c>
      <c r="I6076" s="201">
        <f t="shared" si="2448"/>
        <v>0</v>
      </c>
      <c r="J6076" s="554"/>
    </row>
    <row r="6077" spans="1:10" s="49" customFormat="1" ht="27" thickBot="1">
      <c r="A6077" s="79" t="s">
        <v>80</v>
      </c>
      <c r="B6077" s="660"/>
      <c r="C6077" s="724" t="s">
        <v>396</v>
      </c>
      <c r="D6077" s="178">
        <v>2.5</v>
      </c>
      <c r="E6077" s="100">
        <f t="shared" si="2446"/>
        <v>2.875</v>
      </c>
      <c r="F6077" s="47"/>
      <c r="G6077" s="48" t="s">
        <v>200</v>
      </c>
      <c r="H6077" s="192">
        <f t="shared" si="2447"/>
        <v>0</v>
      </c>
      <c r="I6077" s="201">
        <f t="shared" si="2448"/>
        <v>0</v>
      </c>
      <c r="J6077" s="554"/>
    </row>
    <row r="6078" spans="1:10" s="49" customFormat="1" ht="27" thickBot="1">
      <c r="A6078" s="79" t="s">
        <v>80</v>
      </c>
      <c r="B6078" s="660"/>
      <c r="C6078" s="724" t="s">
        <v>766</v>
      </c>
      <c r="D6078" s="178">
        <v>2.5</v>
      </c>
      <c r="E6078" s="100">
        <f t="shared" si="2446"/>
        <v>2.875</v>
      </c>
      <c r="F6078" s="47"/>
      <c r="G6078" s="48" t="s">
        <v>200</v>
      </c>
      <c r="H6078" s="192">
        <f t="shared" si="2447"/>
        <v>0</v>
      </c>
      <c r="I6078" s="201">
        <f t="shared" si="2448"/>
        <v>0</v>
      </c>
      <c r="J6078" s="554"/>
    </row>
    <row r="6079" spans="1:10" s="49" customFormat="1" ht="27" thickBot="1">
      <c r="A6079" s="79" t="s">
        <v>80</v>
      </c>
      <c r="B6079" s="660"/>
      <c r="C6079" s="724" t="s">
        <v>398</v>
      </c>
      <c r="D6079" s="178">
        <v>7</v>
      </c>
      <c r="E6079" s="100">
        <f t="shared" si="2446"/>
        <v>8.0499999999999989</v>
      </c>
      <c r="F6079" s="47"/>
      <c r="G6079" s="48" t="s">
        <v>200</v>
      </c>
      <c r="H6079" s="192">
        <f t="shared" ref="H6079:H6102" si="2458">F6079*D6079</f>
        <v>0</v>
      </c>
      <c r="I6079" s="201">
        <f t="shared" ref="I6079:I6102" si="2459">F6079*E6079</f>
        <v>0</v>
      </c>
      <c r="J6079" s="554"/>
    </row>
    <row r="6080" spans="1:10" s="49" customFormat="1" ht="27" thickBot="1">
      <c r="A6080" s="79" t="s">
        <v>80</v>
      </c>
      <c r="B6080" s="660"/>
      <c r="C6080" s="724" t="s">
        <v>248</v>
      </c>
      <c r="D6080" s="178">
        <v>5</v>
      </c>
      <c r="E6080" s="100">
        <f t="shared" si="2446"/>
        <v>5.75</v>
      </c>
      <c r="F6080" s="47"/>
      <c r="G6080" s="48" t="s">
        <v>200</v>
      </c>
      <c r="H6080" s="192">
        <f t="shared" si="2458"/>
        <v>0</v>
      </c>
      <c r="I6080" s="201">
        <f t="shared" si="2459"/>
        <v>0</v>
      </c>
      <c r="J6080" s="554"/>
    </row>
    <row r="6081" spans="1:13" s="49" customFormat="1" ht="27" hidden="1" thickBot="1">
      <c r="A6081" s="79" t="s">
        <v>80</v>
      </c>
      <c r="B6081" s="660"/>
      <c r="C6081" s="724" t="s">
        <v>789</v>
      </c>
      <c r="D6081" s="178">
        <v>2.5</v>
      </c>
      <c r="E6081" s="100">
        <f t="shared" si="2446"/>
        <v>2.875</v>
      </c>
      <c r="F6081" s="47"/>
      <c r="G6081" s="48" t="s">
        <v>200</v>
      </c>
      <c r="H6081" s="192">
        <f t="shared" si="2458"/>
        <v>0</v>
      </c>
      <c r="I6081" s="201">
        <f t="shared" si="2459"/>
        <v>0</v>
      </c>
      <c r="J6081" s="554"/>
    </row>
    <row r="6082" spans="1:13" s="49" customFormat="1" ht="27" thickBot="1">
      <c r="A6082" s="79" t="s">
        <v>80</v>
      </c>
      <c r="B6082" s="660"/>
      <c r="C6082" s="724" t="s">
        <v>79</v>
      </c>
      <c r="D6082" s="178">
        <v>2.5</v>
      </c>
      <c r="E6082" s="100">
        <f t="shared" si="2446"/>
        <v>2.875</v>
      </c>
      <c r="F6082" s="47"/>
      <c r="G6082" s="48" t="s">
        <v>200</v>
      </c>
      <c r="H6082" s="192">
        <f t="shared" si="2458"/>
        <v>0</v>
      </c>
      <c r="I6082" s="201">
        <f t="shared" si="2459"/>
        <v>0</v>
      </c>
      <c r="J6082" s="554"/>
    </row>
    <row r="6083" spans="1:13" s="49" customFormat="1" ht="27" thickBot="1">
      <c r="A6083" s="79" t="s">
        <v>80</v>
      </c>
      <c r="B6083" s="660"/>
      <c r="C6083" s="724" t="s">
        <v>238</v>
      </c>
      <c r="D6083" s="178">
        <v>2.5</v>
      </c>
      <c r="E6083" s="100">
        <f t="shared" si="2446"/>
        <v>2.875</v>
      </c>
      <c r="F6083" s="47"/>
      <c r="G6083" s="48" t="s">
        <v>200</v>
      </c>
      <c r="H6083" s="192">
        <f t="shared" si="2458"/>
        <v>0</v>
      </c>
      <c r="I6083" s="201">
        <f t="shared" si="2459"/>
        <v>0</v>
      </c>
      <c r="J6083" s="554"/>
    </row>
    <row r="6084" spans="1:13" s="49" customFormat="1" ht="27" thickBot="1">
      <c r="A6084" s="79" t="s">
        <v>80</v>
      </c>
      <c r="B6084" s="660"/>
      <c r="C6084" s="724" t="s">
        <v>383</v>
      </c>
      <c r="D6084" s="178">
        <v>3</v>
      </c>
      <c r="E6084" s="100">
        <f t="shared" si="2446"/>
        <v>3.4499999999999997</v>
      </c>
      <c r="F6084" s="47"/>
      <c r="G6084" s="48" t="s">
        <v>200</v>
      </c>
      <c r="H6084" s="192">
        <f t="shared" si="2458"/>
        <v>0</v>
      </c>
      <c r="I6084" s="201">
        <f t="shared" si="2459"/>
        <v>0</v>
      </c>
      <c r="J6084" s="554"/>
    </row>
    <row r="6085" spans="1:13" s="49" customFormat="1" ht="27" thickBot="1">
      <c r="A6085" s="79" t="s">
        <v>80</v>
      </c>
      <c r="B6085" s="660"/>
      <c r="C6085" s="724" t="s">
        <v>1274</v>
      </c>
      <c r="D6085" s="178">
        <v>4</v>
      </c>
      <c r="E6085" s="100">
        <f t="shared" si="2446"/>
        <v>4.5999999999999996</v>
      </c>
      <c r="F6085" s="47"/>
      <c r="G6085" s="48" t="s">
        <v>200</v>
      </c>
      <c r="H6085" s="192">
        <f t="shared" si="2458"/>
        <v>0</v>
      </c>
      <c r="I6085" s="201">
        <f t="shared" si="2459"/>
        <v>0</v>
      </c>
      <c r="J6085" s="554"/>
    </row>
    <row r="6086" spans="1:13" s="49" customFormat="1" ht="27" thickBot="1">
      <c r="A6086" s="79" t="s">
        <v>80</v>
      </c>
      <c r="B6086" s="660"/>
      <c r="C6086" s="724" t="s">
        <v>561</v>
      </c>
      <c r="D6086" s="178">
        <v>3.5</v>
      </c>
      <c r="E6086" s="100">
        <f t="shared" si="2446"/>
        <v>4.0249999999999995</v>
      </c>
      <c r="F6086" s="47"/>
      <c r="G6086" s="48" t="s">
        <v>200</v>
      </c>
      <c r="H6086" s="192">
        <f t="shared" si="2458"/>
        <v>0</v>
      </c>
      <c r="I6086" s="201">
        <f t="shared" si="2459"/>
        <v>0</v>
      </c>
      <c r="J6086" s="554"/>
    </row>
    <row r="6087" spans="1:13" s="49" customFormat="1" ht="27" thickBot="1">
      <c r="A6087" s="79" t="s">
        <v>80</v>
      </c>
      <c r="B6087" s="660"/>
      <c r="C6087" s="724" t="s">
        <v>1275</v>
      </c>
      <c r="D6087" s="178">
        <v>5.5</v>
      </c>
      <c r="E6087" s="100">
        <f t="shared" si="2446"/>
        <v>6.3249999999999993</v>
      </c>
      <c r="F6087" s="50"/>
      <c r="G6087" s="48" t="s">
        <v>200</v>
      </c>
      <c r="H6087" s="192">
        <f t="shared" si="2458"/>
        <v>0</v>
      </c>
      <c r="I6087" s="201">
        <f t="shared" si="2459"/>
        <v>0</v>
      </c>
      <c r="J6087" s="78"/>
      <c r="K6087" s="15"/>
      <c r="L6087" s="15"/>
      <c r="M6087" s="15"/>
    </row>
    <row r="6088" spans="1:13" s="49" customFormat="1" ht="27" thickBot="1">
      <c r="A6088" s="79" t="s">
        <v>80</v>
      </c>
      <c r="B6088" s="660"/>
      <c r="C6088" s="724" t="s">
        <v>1276</v>
      </c>
      <c r="D6088" s="178">
        <v>6</v>
      </c>
      <c r="E6088" s="100">
        <f t="shared" si="2446"/>
        <v>6.8999999999999995</v>
      </c>
      <c r="F6088" s="50"/>
      <c r="G6088" s="48" t="s">
        <v>200</v>
      </c>
      <c r="H6088" s="192">
        <f t="shared" si="2458"/>
        <v>0</v>
      </c>
      <c r="I6088" s="201">
        <f t="shared" si="2459"/>
        <v>0</v>
      </c>
      <c r="J6088" s="78"/>
      <c r="K6088" s="15"/>
      <c r="L6088" s="15"/>
      <c r="M6088" s="15"/>
    </row>
    <row r="6089" spans="1:13" s="49" customFormat="1" ht="27" thickBot="1">
      <c r="A6089" s="79" t="s">
        <v>80</v>
      </c>
      <c r="B6089" s="660"/>
      <c r="C6089" s="724" t="s">
        <v>1277</v>
      </c>
      <c r="D6089" s="178">
        <v>6</v>
      </c>
      <c r="E6089" s="100">
        <f t="shared" si="2446"/>
        <v>6.8999999999999995</v>
      </c>
      <c r="F6089" s="50"/>
      <c r="G6089" s="48" t="s">
        <v>200</v>
      </c>
      <c r="H6089" s="192">
        <f t="shared" si="2458"/>
        <v>0</v>
      </c>
      <c r="I6089" s="201">
        <f t="shared" si="2459"/>
        <v>0</v>
      </c>
      <c r="J6089" s="78"/>
      <c r="K6089" s="15"/>
      <c r="L6089" s="15"/>
      <c r="M6089" s="15"/>
    </row>
    <row r="6090" spans="1:13" s="49" customFormat="1" ht="27" thickBot="1">
      <c r="A6090" s="79" t="s">
        <v>80</v>
      </c>
      <c r="B6090" s="660"/>
      <c r="C6090" s="789" t="s">
        <v>2024</v>
      </c>
      <c r="D6090" s="178">
        <v>4.5</v>
      </c>
      <c r="E6090" s="100">
        <f t="shared" si="2446"/>
        <v>5.1749999999999998</v>
      </c>
      <c r="F6090" s="50"/>
      <c r="G6090" s="48" t="s">
        <v>200</v>
      </c>
      <c r="H6090" s="192">
        <f t="shared" si="2458"/>
        <v>0</v>
      </c>
      <c r="I6090" s="201">
        <f t="shared" si="2459"/>
        <v>0</v>
      </c>
      <c r="J6090" s="78"/>
      <c r="K6090" s="15"/>
      <c r="L6090" s="15"/>
      <c r="M6090" s="15"/>
    </row>
    <row r="6091" spans="1:13" s="49" customFormat="1" ht="27" thickBot="1">
      <c r="A6091" s="79" t="s">
        <v>80</v>
      </c>
      <c r="B6091" s="660"/>
      <c r="C6091" s="789" t="s">
        <v>2026</v>
      </c>
      <c r="D6091" s="178">
        <v>4.5</v>
      </c>
      <c r="E6091" s="100">
        <f t="shared" ref="E6091" si="2460">D6091*1.15</f>
        <v>5.1749999999999998</v>
      </c>
      <c r="F6091" s="50"/>
      <c r="G6091" s="48" t="s">
        <v>200</v>
      </c>
      <c r="H6091" s="192">
        <f t="shared" ref="H6091" si="2461">F6091*D6091</f>
        <v>0</v>
      </c>
      <c r="I6091" s="201">
        <f t="shared" ref="I6091" si="2462">F6091*E6091</f>
        <v>0</v>
      </c>
      <c r="J6091" s="78"/>
      <c r="K6091" s="15"/>
      <c r="L6091" s="15"/>
      <c r="M6091" s="15"/>
    </row>
    <row r="6092" spans="1:13" s="49" customFormat="1" ht="27" thickBot="1">
      <c r="A6092" s="79" t="s">
        <v>80</v>
      </c>
      <c r="B6092" s="660"/>
      <c r="C6092" s="724" t="s">
        <v>2014</v>
      </c>
      <c r="D6092" s="178">
        <v>2.5</v>
      </c>
      <c r="E6092" s="100">
        <f t="shared" ref="E6092" si="2463">D6092*1.15</f>
        <v>2.875</v>
      </c>
      <c r="F6092" s="50"/>
      <c r="G6092" s="48" t="s">
        <v>200</v>
      </c>
      <c r="H6092" s="192">
        <f t="shared" ref="H6092" si="2464">F6092*D6092</f>
        <v>0</v>
      </c>
      <c r="I6092" s="201">
        <f t="shared" ref="I6092" si="2465">F6092*E6092</f>
        <v>0</v>
      </c>
      <c r="J6092" s="78"/>
      <c r="K6092" s="15"/>
      <c r="L6092" s="15"/>
      <c r="M6092" s="15"/>
    </row>
    <row r="6093" spans="1:13" s="49" customFormat="1" ht="27" thickBot="1">
      <c r="A6093" s="79" t="s">
        <v>80</v>
      </c>
      <c r="B6093" s="660"/>
      <c r="C6093" s="724" t="s">
        <v>761</v>
      </c>
      <c r="D6093" s="178">
        <v>2.5</v>
      </c>
      <c r="E6093" s="100">
        <f t="shared" si="2446"/>
        <v>2.875</v>
      </c>
      <c r="F6093" s="50"/>
      <c r="G6093" s="48" t="s">
        <v>200</v>
      </c>
      <c r="H6093" s="192">
        <f t="shared" si="2458"/>
        <v>0</v>
      </c>
      <c r="I6093" s="201">
        <f t="shared" si="2459"/>
        <v>0</v>
      </c>
      <c r="J6093" s="78"/>
      <c r="K6093" s="15"/>
      <c r="L6093" s="15"/>
      <c r="M6093" s="15"/>
    </row>
    <row r="6094" spans="1:13" s="49" customFormat="1" ht="27" thickBot="1">
      <c r="A6094" s="79" t="s">
        <v>80</v>
      </c>
      <c r="B6094" s="660"/>
      <c r="C6094" s="724" t="s">
        <v>760</v>
      </c>
      <c r="D6094" s="178">
        <v>2.5</v>
      </c>
      <c r="E6094" s="100">
        <f t="shared" si="2446"/>
        <v>2.875</v>
      </c>
      <c r="F6094" s="50"/>
      <c r="G6094" s="48" t="s">
        <v>200</v>
      </c>
      <c r="H6094" s="192">
        <f t="shared" si="2458"/>
        <v>0</v>
      </c>
      <c r="I6094" s="201">
        <f t="shared" si="2459"/>
        <v>0</v>
      </c>
      <c r="J6094" s="78"/>
      <c r="K6094" s="15"/>
      <c r="L6094" s="15"/>
      <c r="M6094" s="15"/>
    </row>
    <row r="6095" spans="1:13" s="49" customFormat="1" ht="27" thickBot="1">
      <c r="A6095" s="79" t="s">
        <v>80</v>
      </c>
      <c r="B6095" s="660"/>
      <c r="C6095" s="789" t="s">
        <v>2025</v>
      </c>
      <c r="D6095" s="178">
        <v>2.5</v>
      </c>
      <c r="E6095" s="100">
        <f t="shared" ref="E6095" si="2466">D6095*1.15</f>
        <v>2.875</v>
      </c>
      <c r="F6095" s="47"/>
      <c r="G6095" s="48" t="s">
        <v>200</v>
      </c>
      <c r="H6095" s="192">
        <f t="shared" ref="H6095" si="2467">F6095*D6095</f>
        <v>0</v>
      </c>
      <c r="I6095" s="201">
        <f t="shared" ref="I6095" si="2468">F6095*E6095</f>
        <v>0</v>
      </c>
      <c r="J6095" s="78"/>
      <c r="K6095" s="15"/>
      <c r="L6095" s="15"/>
      <c r="M6095" s="15"/>
    </row>
    <row r="6096" spans="1:13" s="49" customFormat="1" ht="27" thickBot="1">
      <c r="A6096" s="79" t="s">
        <v>80</v>
      </c>
      <c r="B6096" s="660"/>
      <c r="C6096" s="724" t="s">
        <v>86</v>
      </c>
      <c r="D6096" s="178">
        <v>3.5</v>
      </c>
      <c r="E6096" s="100">
        <f t="shared" si="2446"/>
        <v>4.0249999999999995</v>
      </c>
      <c r="F6096" s="47"/>
      <c r="G6096" s="48" t="s">
        <v>200</v>
      </c>
      <c r="H6096" s="192">
        <f t="shared" si="2458"/>
        <v>0</v>
      </c>
      <c r="I6096" s="201">
        <f t="shared" si="2459"/>
        <v>0</v>
      </c>
      <c r="J6096" s="78"/>
      <c r="K6096" s="15"/>
      <c r="L6096" s="15"/>
      <c r="M6096" s="15"/>
    </row>
    <row r="6097" spans="1:13" s="49" customFormat="1" ht="27" thickBot="1">
      <c r="A6097" s="79" t="s">
        <v>80</v>
      </c>
      <c r="B6097" s="660"/>
      <c r="C6097" s="724" t="s">
        <v>1278</v>
      </c>
      <c r="D6097" s="178">
        <v>3.5</v>
      </c>
      <c r="E6097" s="100">
        <f t="shared" si="2446"/>
        <v>4.0249999999999995</v>
      </c>
      <c r="F6097" s="47"/>
      <c r="G6097" s="48" t="s">
        <v>200</v>
      </c>
      <c r="H6097" s="192">
        <f t="shared" si="2458"/>
        <v>0</v>
      </c>
      <c r="I6097" s="201">
        <f t="shared" si="2459"/>
        <v>0</v>
      </c>
      <c r="J6097" s="78"/>
      <c r="K6097" s="15"/>
      <c r="L6097" s="15"/>
      <c r="M6097" s="15"/>
    </row>
    <row r="6098" spans="1:13" s="49" customFormat="1" ht="27" thickBot="1">
      <c r="A6098" s="79" t="s">
        <v>80</v>
      </c>
      <c r="B6098" s="660"/>
      <c r="C6098" s="724" t="s">
        <v>197</v>
      </c>
      <c r="D6098" s="178">
        <v>3.5</v>
      </c>
      <c r="E6098" s="100">
        <f t="shared" si="2446"/>
        <v>4.0249999999999995</v>
      </c>
      <c r="F6098" s="47"/>
      <c r="G6098" s="48" t="s">
        <v>200</v>
      </c>
      <c r="H6098" s="192">
        <f t="shared" si="2458"/>
        <v>0</v>
      </c>
      <c r="I6098" s="201">
        <f t="shared" si="2459"/>
        <v>0</v>
      </c>
      <c r="J6098" s="78"/>
      <c r="K6098" s="15"/>
      <c r="L6098" s="15"/>
      <c r="M6098" s="15"/>
    </row>
    <row r="6099" spans="1:13" s="49" customFormat="1" ht="27" thickBot="1">
      <c r="A6099" s="79" t="s">
        <v>80</v>
      </c>
      <c r="B6099" s="660"/>
      <c r="C6099" s="724" t="s">
        <v>408</v>
      </c>
      <c r="D6099" s="178">
        <v>3.5</v>
      </c>
      <c r="E6099" s="100">
        <f t="shared" si="2446"/>
        <v>4.0249999999999995</v>
      </c>
      <c r="F6099" s="47"/>
      <c r="G6099" s="48" t="s">
        <v>200</v>
      </c>
      <c r="H6099" s="192">
        <f t="shared" si="2458"/>
        <v>0</v>
      </c>
      <c r="I6099" s="201">
        <f t="shared" si="2459"/>
        <v>0</v>
      </c>
      <c r="J6099" s="78"/>
      <c r="K6099" s="15"/>
      <c r="L6099" s="15"/>
      <c r="M6099" s="15"/>
    </row>
    <row r="6100" spans="1:13" s="49" customFormat="1" ht="27" thickBot="1">
      <c r="A6100" s="79" t="s">
        <v>80</v>
      </c>
      <c r="B6100" s="660"/>
      <c r="C6100" s="725" t="s">
        <v>762</v>
      </c>
      <c r="D6100" s="178">
        <v>3.5</v>
      </c>
      <c r="E6100" s="100">
        <f t="shared" si="2446"/>
        <v>4.0249999999999995</v>
      </c>
      <c r="F6100" s="47"/>
      <c r="G6100" s="48" t="s">
        <v>200</v>
      </c>
      <c r="H6100" s="192">
        <f t="shared" si="2458"/>
        <v>0</v>
      </c>
      <c r="I6100" s="201">
        <f t="shared" si="2459"/>
        <v>0</v>
      </c>
      <c r="J6100" s="78"/>
      <c r="K6100" s="15"/>
      <c r="L6100" s="15"/>
      <c r="M6100" s="15"/>
    </row>
    <row r="6101" spans="1:13" s="49" customFormat="1" ht="27" thickBot="1">
      <c r="A6101" s="79" t="s">
        <v>80</v>
      </c>
      <c r="B6101" s="660"/>
      <c r="C6101" s="725" t="s">
        <v>237</v>
      </c>
      <c r="D6101" s="178">
        <v>3.5</v>
      </c>
      <c r="E6101" s="100">
        <f t="shared" si="2446"/>
        <v>4.0249999999999995</v>
      </c>
      <c r="F6101" s="47"/>
      <c r="G6101" s="48" t="s">
        <v>200</v>
      </c>
      <c r="H6101" s="192">
        <f t="shared" si="2458"/>
        <v>0</v>
      </c>
      <c r="I6101" s="201">
        <f t="shared" si="2459"/>
        <v>0</v>
      </c>
      <c r="J6101" s="78"/>
      <c r="K6101" s="15"/>
      <c r="L6101" s="15"/>
      <c r="M6101" s="15"/>
    </row>
    <row r="6102" spans="1:13" s="49" customFormat="1" ht="27" thickBot="1">
      <c r="A6102" s="79" t="s">
        <v>80</v>
      </c>
      <c r="B6102" s="660"/>
      <c r="C6102" s="725" t="s">
        <v>82</v>
      </c>
      <c r="D6102" s="178">
        <v>3.5</v>
      </c>
      <c r="E6102" s="100">
        <f t="shared" si="2446"/>
        <v>4.0249999999999995</v>
      </c>
      <c r="F6102" s="47"/>
      <c r="G6102" s="48" t="s">
        <v>200</v>
      </c>
      <c r="H6102" s="192">
        <f t="shared" si="2458"/>
        <v>0</v>
      </c>
      <c r="I6102" s="201">
        <f t="shared" si="2459"/>
        <v>0</v>
      </c>
      <c r="J6102" s="78"/>
      <c r="K6102" s="15"/>
      <c r="L6102" s="15"/>
      <c r="M6102" s="15"/>
    </row>
    <row r="6103" spans="1:13" s="49" customFormat="1" ht="27" thickBot="1">
      <c r="A6103" s="79" t="s">
        <v>80</v>
      </c>
      <c r="B6103" s="660"/>
      <c r="C6103" s="725" t="s">
        <v>83</v>
      </c>
      <c r="D6103" s="178">
        <v>2.5</v>
      </c>
      <c r="E6103" s="100">
        <f t="shared" si="2446"/>
        <v>2.875</v>
      </c>
      <c r="F6103" s="47"/>
      <c r="G6103" s="48" t="s">
        <v>200</v>
      </c>
      <c r="H6103" s="192">
        <f t="shared" ref="H6103:H6110" si="2469">F6103*D6103</f>
        <v>0</v>
      </c>
      <c r="I6103" s="201">
        <f t="shared" ref="I6103:I6110" si="2470">F6103*E6103</f>
        <v>0</v>
      </c>
      <c r="J6103" s="78"/>
      <c r="K6103" s="15"/>
      <c r="L6103" s="15"/>
      <c r="M6103" s="15"/>
    </row>
    <row r="6104" spans="1:13" s="49" customFormat="1" ht="27" thickBot="1">
      <c r="A6104" s="79" t="s">
        <v>80</v>
      </c>
      <c r="B6104" s="660"/>
      <c r="C6104" s="725" t="s">
        <v>409</v>
      </c>
      <c r="D6104" s="178">
        <v>3.5</v>
      </c>
      <c r="E6104" s="100">
        <f t="shared" si="2446"/>
        <v>4.0249999999999995</v>
      </c>
      <c r="F6104" s="47"/>
      <c r="G6104" s="48" t="s">
        <v>200</v>
      </c>
      <c r="H6104" s="192">
        <f t="shared" si="2469"/>
        <v>0</v>
      </c>
      <c r="I6104" s="201">
        <f t="shared" si="2470"/>
        <v>0</v>
      </c>
      <c r="J6104" s="78"/>
      <c r="K6104" s="15"/>
      <c r="L6104" s="15"/>
      <c r="M6104" s="15"/>
    </row>
    <row r="6105" spans="1:13" s="49" customFormat="1" ht="27" thickBot="1">
      <c r="A6105" s="79" t="s">
        <v>80</v>
      </c>
      <c r="B6105" s="660"/>
      <c r="C6105" s="725" t="s">
        <v>410</v>
      </c>
      <c r="D6105" s="178">
        <v>3.5</v>
      </c>
      <c r="E6105" s="100">
        <f t="shared" si="2446"/>
        <v>4.0249999999999995</v>
      </c>
      <c r="F6105" s="47"/>
      <c r="G6105" s="48" t="s">
        <v>200</v>
      </c>
      <c r="H6105" s="192">
        <f t="shared" si="2469"/>
        <v>0</v>
      </c>
      <c r="I6105" s="201">
        <f t="shared" si="2470"/>
        <v>0</v>
      </c>
      <c r="J6105" s="78"/>
      <c r="K6105" s="15"/>
      <c r="L6105" s="15"/>
      <c r="M6105" s="15"/>
    </row>
    <row r="6106" spans="1:13" s="49" customFormat="1" ht="27" thickBot="1">
      <c r="A6106" s="79" t="s">
        <v>80</v>
      </c>
      <c r="B6106" s="660"/>
      <c r="C6106" s="725" t="s">
        <v>2015</v>
      </c>
      <c r="D6106" s="178">
        <v>3.5</v>
      </c>
      <c r="E6106" s="100">
        <f t="shared" ref="E6106:E6107" si="2471">D6106*1.15</f>
        <v>4.0249999999999995</v>
      </c>
      <c r="F6106" s="47"/>
      <c r="G6106" s="48" t="s">
        <v>200</v>
      </c>
      <c r="H6106" s="192">
        <f t="shared" ref="H6106:H6107" si="2472">F6106*D6106</f>
        <v>0</v>
      </c>
      <c r="I6106" s="201">
        <f t="shared" ref="I6106:I6107" si="2473">F6106*E6106</f>
        <v>0</v>
      </c>
      <c r="J6106" s="78"/>
      <c r="K6106" s="15"/>
      <c r="L6106" s="15"/>
      <c r="M6106" s="15"/>
    </row>
    <row r="6107" spans="1:13" s="49" customFormat="1" ht="27" thickBot="1">
      <c r="A6107" s="79" t="s">
        <v>80</v>
      </c>
      <c r="B6107" s="660"/>
      <c r="C6107" s="725" t="s">
        <v>2018</v>
      </c>
      <c r="D6107" s="178">
        <v>5</v>
      </c>
      <c r="E6107" s="100">
        <f t="shared" si="2471"/>
        <v>5.75</v>
      </c>
      <c r="F6107" s="47"/>
      <c r="G6107" s="48" t="s">
        <v>200</v>
      </c>
      <c r="H6107" s="192">
        <f t="shared" si="2472"/>
        <v>0</v>
      </c>
      <c r="I6107" s="201">
        <f t="shared" si="2473"/>
        <v>0</v>
      </c>
      <c r="J6107" s="78"/>
      <c r="K6107" s="15"/>
      <c r="L6107" s="15"/>
      <c r="M6107" s="15"/>
    </row>
    <row r="6108" spans="1:13" s="49" customFormat="1" ht="27" thickBot="1">
      <c r="A6108" s="79" t="s">
        <v>80</v>
      </c>
      <c r="B6108" s="660"/>
      <c r="C6108" s="725" t="s">
        <v>1279</v>
      </c>
      <c r="D6108" s="178">
        <v>5</v>
      </c>
      <c r="E6108" s="100">
        <f t="shared" si="2446"/>
        <v>5.75</v>
      </c>
      <c r="F6108" s="47"/>
      <c r="G6108" s="48" t="s">
        <v>200</v>
      </c>
      <c r="H6108" s="192">
        <f t="shared" si="2469"/>
        <v>0</v>
      </c>
      <c r="I6108" s="201">
        <f t="shared" si="2470"/>
        <v>0</v>
      </c>
      <c r="J6108" s="78"/>
      <c r="K6108" s="15"/>
      <c r="L6108" s="15"/>
      <c r="M6108" s="15"/>
    </row>
    <row r="6109" spans="1:13" s="49" customFormat="1" ht="27" thickBot="1">
      <c r="A6109" s="79" t="s">
        <v>80</v>
      </c>
      <c r="B6109" s="660"/>
      <c r="C6109" s="725" t="s">
        <v>759</v>
      </c>
      <c r="D6109" s="178">
        <v>4.5</v>
      </c>
      <c r="E6109" s="100">
        <f t="shared" si="2446"/>
        <v>5.1749999999999998</v>
      </c>
      <c r="F6109" s="47"/>
      <c r="G6109" s="48" t="s">
        <v>200</v>
      </c>
      <c r="H6109" s="192">
        <f t="shared" si="2469"/>
        <v>0</v>
      </c>
      <c r="I6109" s="201">
        <f t="shared" si="2470"/>
        <v>0</v>
      </c>
      <c r="J6109" s="78"/>
      <c r="K6109" s="15"/>
      <c r="L6109" s="15"/>
      <c r="M6109" s="15"/>
    </row>
    <row r="6110" spans="1:13" s="49" customFormat="1" ht="27" thickBot="1">
      <c r="A6110" s="79" t="s">
        <v>80</v>
      </c>
      <c r="B6110" s="660"/>
      <c r="C6110" s="725" t="s">
        <v>1411</v>
      </c>
      <c r="D6110" s="178">
        <v>4</v>
      </c>
      <c r="E6110" s="100">
        <f t="shared" si="2446"/>
        <v>4.5999999999999996</v>
      </c>
      <c r="F6110" s="47"/>
      <c r="G6110" s="48" t="s">
        <v>200</v>
      </c>
      <c r="H6110" s="192">
        <f t="shared" si="2469"/>
        <v>0</v>
      </c>
      <c r="I6110" s="201">
        <f t="shared" si="2470"/>
        <v>0</v>
      </c>
      <c r="J6110" s="554"/>
    </row>
    <row r="6111" spans="1:13" s="49" customFormat="1" ht="27" thickBot="1">
      <c r="A6111" s="79" t="s">
        <v>80</v>
      </c>
      <c r="B6111" s="660"/>
      <c r="C6111" s="725" t="s">
        <v>763</v>
      </c>
      <c r="D6111" s="178">
        <v>5</v>
      </c>
      <c r="E6111" s="100">
        <f t="shared" si="2446"/>
        <v>5.75</v>
      </c>
      <c r="F6111" s="47"/>
      <c r="G6111" s="48" t="s">
        <v>200</v>
      </c>
      <c r="H6111" s="192">
        <f t="shared" ref="H6111:H6123" si="2474">F6111*D6111</f>
        <v>0</v>
      </c>
      <c r="I6111" s="201">
        <f t="shared" ref="I6111:I6123" si="2475">F6111*E6111</f>
        <v>0</v>
      </c>
      <c r="J6111" s="554"/>
    </row>
    <row r="6112" spans="1:13" s="49" customFormat="1" ht="27" thickBot="1">
      <c r="A6112" s="79" t="s">
        <v>80</v>
      </c>
      <c r="B6112" s="660"/>
      <c r="C6112" s="725" t="s">
        <v>764</v>
      </c>
      <c r="D6112" s="178">
        <v>5</v>
      </c>
      <c r="E6112" s="100">
        <f t="shared" si="2446"/>
        <v>5.75</v>
      </c>
      <c r="F6112" s="47"/>
      <c r="G6112" s="48" t="s">
        <v>200</v>
      </c>
      <c r="H6112" s="192">
        <f t="shared" si="2474"/>
        <v>0</v>
      </c>
      <c r="I6112" s="201">
        <f t="shared" si="2475"/>
        <v>0</v>
      </c>
      <c r="J6112" s="554"/>
    </row>
    <row r="6113" spans="1:10" s="49" customFormat="1" ht="27" thickBot="1">
      <c r="A6113" s="79" t="s">
        <v>80</v>
      </c>
      <c r="B6113" s="660"/>
      <c r="C6113" s="725" t="s">
        <v>986</v>
      </c>
      <c r="D6113" s="178">
        <v>4.5</v>
      </c>
      <c r="E6113" s="100">
        <f t="shared" si="2446"/>
        <v>5.1749999999999998</v>
      </c>
      <c r="F6113" s="47"/>
      <c r="G6113" s="48" t="s">
        <v>200</v>
      </c>
      <c r="H6113" s="192">
        <f t="shared" si="2474"/>
        <v>0</v>
      </c>
      <c r="I6113" s="201">
        <f t="shared" si="2475"/>
        <v>0</v>
      </c>
      <c r="J6113" s="554"/>
    </row>
    <row r="6114" spans="1:10" s="49" customFormat="1" ht="27" thickBot="1">
      <c r="A6114" s="79" t="s">
        <v>80</v>
      </c>
      <c r="B6114" s="660"/>
      <c r="C6114" s="725" t="s">
        <v>2019</v>
      </c>
      <c r="D6114" s="178">
        <v>6</v>
      </c>
      <c r="E6114" s="100">
        <f t="shared" ref="E6114" si="2476">D6114*1.15</f>
        <v>6.8999999999999995</v>
      </c>
      <c r="F6114" s="47"/>
      <c r="G6114" s="48" t="s">
        <v>200</v>
      </c>
      <c r="H6114" s="192">
        <f t="shared" ref="H6114" si="2477">F6114*D6114</f>
        <v>0</v>
      </c>
      <c r="I6114" s="201">
        <f t="shared" ref="I6114" si="2478">F6114*E6114</f>
        <v>0</v>
      </c>
      <c r="J6114" s="554"/>
    </row>
    <row r="6115" spans="1:10" s="49" customFormat="1" ht="27" thickBot="1">
      <c r="A6115" s="79" t="s">
        <v>80</v>
      </c>
      <c r="B6115" s="660"/>
      <c r="C6115" s="725" t="s">
        <v>987</v>
      </c>
      <c r="D6115" s="178">
        <v>6</v>
      </c>
      <c r="E6115" s="100">
        <f t="shared" si="2446"/>
        <v>6.8999999999999995</v>
      </c>
      <c r="F6115" s="47"/>
      <c r="G6115" s="48" t="s">
        <v>200</v>
      </c>
      <c r="H6115" s="192">
        <f t="shared" si="2474"/>
        <v>0</v>
      </c>
      <c r="I6115" s="201">
        <f t="shared" si="2475"/>
        <v>0</v>
      </c>
      <c r="J6115" s="554"/>
    </row>
    <row r="6116" spans="1:10" s="49" customFormat="1" ht="27" thickBot="1">
      <c r="A6116" s="79" t="s">
        <v>80</v>
      </c>
      <c r="B6116" s="660"/>
      <c r="C6116" s="725" t="s">
        <v>988</v>
      </c>
      <c r="D6116" s="178">
        <v>5</v>
      </c>
      <c r="E6116" s="100">
        <f t="shared" si="2446"/>
        <v>5.75</v>
      </c>
      <c r="F6116" s="47"/>
      <c r="G6116" s="48" t="s">
        <v>200</v>
      </c>
      <c r="H6116" s="192">
        <f t="shared" si="2474"/>
        <v>0</v>
      </c>
      <c r="I6116" s="201">
        <f t="shared" si="2475"/>
        <v>0</v>
      </c>
      <c r="J6116" s="554"/>
    </row>
    <row r="6117" spans="1:10" s="49" customFormat="1" ht="27" thickBot="1">
      <c r="A6117" s="79" t="s">
        <v>80</v>
      </c>
      <c r="B6117" s="660"/>
      <c r="C6117" s="725" t="s">
        <v>989</v>
      </c>
      <c r="D6117" s="178">
        <v>5</v>
      </c>
      <c r="E6117" s="100">
        <f t="shared" si="2446"/>
        <v>5.75</v>
      </c>
      <c r="F6117" s="47"/>
      <c r="G6117" s="48" t="s">
        <v>200</v>
      </c>
      <c r="H6117" s="192">
        <f t="shared" si="2474"/>
        <v>0</v>
      </c>
      <c r="I6117" s="201">
        <f t="shared" si="2475"/>
        <v>0</v>
      </c>
      <c r="J6117" s="554"/>
    </row>
    <row r="6118" spans="1:10" s="49" customFormat="1" ht="27" thickBot="1">
      <c r="A6118" s="79" t="s">
        <v>80</v>
      </c>
      <c r="B6118" s="660"/>
      <c r="C6118" s="725" t="s">
        <v>990</v>
      </c>
      <c r="D6118" s="178">
        <v>5</v>
      </c>
      <c r="E6118" s="100">
        <f t="shared" si="2446"/>
        <v>5.75</v>
      </c>
      <c r="F6118" s="47"/>
      <c r="G6118" s="48" t="s">
        <v>200</v>
      </c>
      <c r="H6118" s="192">
        <f t="shared" si="2474"/>
        <v>0</v>
      </c>
      <c r="I6118" s="201">
        <f t="shared" si="2475"/>
        <v>0</v>
      </c>
      <c r="J6118" s="554"/>
    </row>
    <row r="6119" spans="1:10" s="49" customFormat="1" ht="27" thickBot="1">
      <c r="A6119" s="79" t="s">
        <v>80</v>
      </c>
      <c r="B6119" s="660"/>
      <c r="C6119" s="725" t="s">
        <v>991</v>
      </c>
      <c r="D6119" s="178">
        <v>4.5</v>
      </c>
      <c r="E6119" s="100">
        <f t="shared" si="2446"/>
        <v>5.1749999999999998</v>
      </c>
      <c r="F6119" s="47"/>
      <c r="G6119" s="48" t="s">
        <v>200</v>
      </c>
      <c r="H6119" s="192">
        <f t="shared" si="2474"/>
        <v>0</v>
      </c>
      <c r="I6119" s="201">
        <f t="shared" si="2475"/>
        <v>0</v>
      </c>
      <c r="J6119" s="554"/>
    </row>
    <row r="6120" spans="1:10" s="49" customFormat="1" ht="27" thickBot="1">
      <c r="A6120" s="79" t="s">
        <v>80</v>
      </c>
      <c r="B6120" s="660"/>
      <c r="C6120" s="725" t="s">
        <v>2020</v>
      </c>
      <c r="D6120" s="178">
        <v>4.5</v>
      </c>
      <c r="E6120" s="100">
        <f t="shared" ref="E6120" si="2479">D6120*1.15</f>
        <v>5.1749999999999998</v>
      </c>
      <c r="F6120" s="47"/>
      <c r="G6120" s="48" t="s">
        <v>200</v>
      </c>
      <c r="H6120" s="192">
        <f t="shared" si="2474"/>
        <v>0</v>
      </c>
      <c r="I6120" s="201">
        <f t="shared" si="2475"/>
        <v>0</v>
      </c>
      <c r="J6120" s="554"/>
    </row>
    <row r="6121" spans="1:10" s="49" customFormat="1" ht="27" thickBot="1">
      <c r="A6121" s="79" t="s">
        <v>80</v>
      </c>
      <c r="B6121" s="660"/>
      <c r="C6121" s="725" t="s">
        <v>2016</v>
      </c>
      <c r="D6121" s="178">
        <v>4.5</v>
      </c>
      <c r="E6121" s="100">
        <f t="shared" ref="E6121:E6122" si="2480">D6121*1.15</f>
        <v>5.1749999999999998</v>
      </c>
      <c r="F6121" s="47"/>
      <c r="G6121" s="48" t="s">
        <v>200</v>
      </c>
      <c r="H6121" s="192">
        <f t="shared" ref="H6121:H6122" si="2481">F6121*D6121</f>
        <v>0</v>
      </c>
      <c r="I6121" s="201">
        <f t="shared" ref="I6121:I6122" si="2482">F6121*E6121</f>
        <v>0</v>
      </c>
      <c r="J6121" s="554"/>
    </row>
    <row r="6122" spans="1:10" s="49" customFormat="1" ht="27" thickBot="1">
      <c r="A6122" s="79" t="s">
        <v>80</v>
      </c>
      <c r="B6122" s="660"/>
      <c r="C6122" s="725" t="s">
        <v>2017</v>
      </c>
      <c r="D6122" s="178">
        <v>4.5</v>
      </c>
      <c r="E6122" s="100">
        <f t="shared" si="2480"/>
        <v>5.1749999999999998</v>
      </c>
      <c r="F6122" s="47"/>
      <c r="G6122" s="48" t="s">
        <v>200</v>
      </c>
      <c r="H6122" s="192">
        <f t="shared" si="2481"/>
        <v>0</v>
      </c>
      <c r="I6122" s="201">
        <f t="shared" si="2482"/>
        <v>0</v>
      </c>
      <c r="J6122" s="554"/>
    </row>
    <row r="6123" spans="1:10" s="49" customFormat="1" ht="27" thickBot="1">
      <c r="A6123" s="79" t="s">
        <v>80</v>
      </c>
      <c r="B6123" s="660"/>
      <c r="C6123" s="725" t="s">
        <v>1280</v>
      </c>
      <c r="D6123" s="178">
        <v>6</v>
      </c>
      <c r="E6123" s="100">
        <f t="shared" ref="E6123:E6189" si="2483">D6123*1.15</f>
        <v>6.8999999999999995</v>
      </c>
      <c r="F6123" s="47"/>
      <c r="G6123" s="48" t="s">
        <v>200</v>
      </c>
      <c r="H6123" s="192">
        <f t="shared" si="2474"/>
        <v>0</v>
      </c>
      <c r="I6123" s="201">
        <f t="shared" si="2475"/>
        <v>0</v>
      </c>
      <c r="J6123" s="554"/>
    </row>
    <row r="6124" spans="1:10" s="49" customFormat="1" ht="27" thickBot="1">
      <c r="A6124" s="79" t="s">
        <v>80</v>
      </c>
      <c r="B6124" s="660"/>
      <c r="C6124" s="725" t="s">
        <v>1281</v>
      </c>
      <c r="D6124" s="178">
        <v>5</v>
      </c>
      <c r="E6124" s="100">
        <f t="shared" si="2483"/>
        <v>5.75</v>
      </c>
      <c r="F6124" s="47"/>
      <c r="G6124" s="48" t="s">
        <v>200</v>
      </c>
      <c r="H6124" s="192">
        <f t="shared" ref="H6124:H6134" si="2484">F6124*D6124</f>
        <v>0</v>
      </c>
      <c r="I6124" s="201">
        <f t="shared" ref="I6124:I6134" si="2485">F6124*E6124</f>
        <v>0</v>
      </c>
      <c r="J6124" s="554"/>
    </row>
    <row r="6125" spans="1:10" s="49" customFormat="1" ht="27" thickBot="1">
      <c r="A6125" s="79" t="s">
        <v>80</v>
      </c>
      <c r="B6125" s="660"/>
      <c r="C6125" s="725" t="s">
        <v>384</v>
      </c>
      <c r="D6125" s="178">
        <v>4</v>
      </c>
      <c r="E6125" s="100">
        <f t="shared" si="2483"/>
        <v>4.5999999999999996</v>
      </c>
      <c r="F6125" s="47"/>
      <c r="G6125" s="48" t="s">
        <v>200</v>
      </c>
      <c r="H6125" s="192">
        <f t="shared" si="2484"/>
        <v>0</v>
      </c>
      <c r="I6125" s="201">
        <f t="shared" si="2485"/>
        <v>0</v>
      </c>
      <c r="J6125" s="554"/>
    </row>
    <row r="6126" spans="1:10" s="49" customFormat="1" ht="27" thickBot="1">
      <c r="A6126" s="79" t="s">
        <v>80</v>
      </c>
      <c r="B6126" s="660"/>
      <c r="C6126" s="725" t="s">
        <v>1195</v>
      </c>
      <c r="D6126" s="178">
        <v>4</v>
      </c>
      <c r="E6126" s="100">
        <f t="shared" si="2483"/>
        <v>4.5999999999999996</v>
      </c>
      <c r="F6126" s="47"/>
      <c r="G6126" s="48" t="s">
        <v>200</v>
      </c>
      <c r="H6126" s="192">
        <f t="shared" si="2484"/>
        <v>0</v>
      </c>
      <c r="I6126" s="201">
        <f t="shared" si="2485"/>
        <v>0</v>
      </c>
      <c r="J6126" s="554"/>
    </row>
    <row r="6127" spans="1:10" s="49" customFormat="1" ht="27" thickBot="1">
      <c r="A6127" s="79" t="s">
        <v>80</v>
      </c>
      <c r="B6127" s="660"/>
      <c r="C6127" s="725" t="s">
        <v>84</v>
      </c>
      <c r="D6127" s="178">
        <v>3</v>
      </c>
      <c r="E6127" s="100">
        <f t="shared" si="2483"/>
        <v>3.4499999999999997</v>
      </c>
      <c r="F6127" s="47"/>
      <c r="G6127" s="48" t="s">
        <v>200</v>
      </c>
      <c r="H6127" s="192">
        <f t="shared" si="2484"/>
        <v>0</v>
      </c>
      <c r="I6127" s="201">
        <f t="shared" si="2485"/>
        <v>0</v>
      </c>
      <c r="J6127" s="554"/>
    </row>
    <row r="6128" spans="1:10" s="49" customFormat="1" ht="27" thickBot="1">
      <c r="A6128" s="79" t="s">
        <v>80</v>
      </c>
      <c r="B6128" s="660"/>
      <c r="C6128" s="725" t="s">
        <v>385</v>
      </c>
      <c r="D6128" s="178">
        <v>2.5</v>
      </c>
      <c r="E6128" s="100">
        <f t="shared" si="2483"/>
        <v>2.875</v>
      </c>
      <c r="F6128" s="47"/>
      <c r="G6128" s="48" t="s">
        <v>200</v>
      </c>
      <c r="H6128" s="192">
        <f t="shared" si="2484"/>
        <v>0</v>
      </c>
      <c r="I6128" s="201">
        <f t="shared" si="2485"/>
        <v>0</v>
      </c>
      <c r="J6128" s="554"/>
    </row>
    <row r="6129" spans="1:12" s="49" customFormat="1" ht="27" thickBot="1">
      <c r="A6129" s="79" t="s">
        <v>80</v>
      </c>
      <c r="B6129" s="660"/>
      <c r="C6129" s="725" t="s">
        <v>976</v>
      </c>
      <c r="D6129" s="178">
        <v>4</v>
      </c>
      <c r="E6129" s="100">
        <f t="shared" si="2483"/>
        <v>4.5999999999999996</v>
      </c>
      <c r="F6129" s="47"/>
      <c r="G6129" s="48" t="s">
        <v>200</v>
      </c>
      <c r="H6129" s="192">
        <f t="shared" si="2484"/>
        <v>0</v>
      </c>
      <c r="I6129" s="201">
        <f t="shared" si="2485"/>
        <v>0</v>
      </c>
      <c r="J6129" s="554"/>
    </row>
    <row r="6130" spans="1:12" s="49" customFormat="1" ht="25.5" customHeight="1" thickBot="1">
      <c r="A6130" s="79" t="s">
        <v>80</v>
      </c>
      <c r="B6130" s="660"/>
      <c r="C6130" s="725" t="s">
        <v>977</v>
      </c>
      <c r="D6130" s="178">
        <v>6</v>
      </c>
      <c r="E6130" s="100">
        <f t="shared" si="2483"/>
        <v>6.8999999999999995</v>
      </c>
      <c r="F6130" s="47"/>
      <c r="G6130" s="48" t="s">
        <v>200</v>
      </c>
      <c r="H6130" s="192">
        <f t="shared" si="2484"/>
        <v>0</v>
      </c>
      <c r="I6130" s="201">
        <f t="shared" si="2485"/>
        <v>0</v>
      </c>
      <c r="J6130" s="554"/>
    </row>
    <row r="6131" spans="1:12" s="49" customFormat="1" ht="27" thickBot="1">
      <c r="A6131" s="79" t="s">
        <v>80</v>
      </c>
      <c r="B6131" s="660"/>
      <c r="C6131" s="787" t="s">
        <v>2021</v>
      </c>
      <c r="D6131" s="178">
        <v>5</v>
      </c>
      <c r="E6131" s="100">
        <f t="shared" ref="E6131" si="2486">D6131*1.15</f>
        <v>5.75</v>
      </c>
      <c r="F6131" s="47"/>
      <c r="G6131" s="48" t="s">
        <v>200</v>
      </c>
      <c r="H6131" s="192">
        <f t="shared" ref="H6131" si="2487">F6131*D6131</f>
        <v>0</v>
      </c>
      <c r="I6131" s="201">
        <f t="shared" ref="I6131" si="2488">F6131*E6131</f>
        <v>0</v>
      </c>
      <c r="J6131" s="78"/>
      <c r="K6131" s="15"/>
      <c r="L6131" s="15"/>
    </row>
    <row r="6132" spans="1:12" s="49" customFormat="1" ht="27" thickBot="1">
      <c r="A6132" s="79" t="s">
        <v>80</v>
      </c>
      <c r="B6132" s="660"/>
      <c r="C6132" s="726" t="s">
        <v>992</v>
      </c>
      <c r="D6132" s="178">
        <v>5</v>
      </c>
      <c r="E6132" s="100">
        <f t="shared" si="2483"/>
        <v>5.75</v>
      </c>
      <c r="F6132" s="47"/>
      <c r="G6132" s="48" t="s">
        <v>200</v>
      </c>
      <c r="H6132" s="192">
        <f t="shared" si="2484"/>
        <v>0</v>
      </c>
      <c r="I6132" s="201">
        <f t="shared" si="2485"/>
        <v>0</v>
      </c>
      <c r="J6132" s="78"/>
      <c r="K6132" s="15"/>
      <c r="L6132" s="15"/>
    </row>
    <row r="6133" spans="1:12" s="49" customFormat="1" ht="27" thickBot="1">
      <c r="A6133" s="79" t="s">
        <v>80</v>
      </c>
      <c r="B6133" s="660"/>
      <c r="C6133" s="787" t="s">
        <v>2022</v>
      </c>
      <c r="D6133" s="178">
        <v>5</v>
      </c>
      <c r="E6133" s="100">
        <f t="shared" ref="E6133" si="2489">D6133*1.15</f>
        <v>5.75</v>
      </c>
      <c r="F6133" s="47"/>
      <c r="G6133" s="48" t="s">
        <v>200</v>
      </c>
      <c r="H6133" s="192">
        <f t="shared" ref="H6133" si="2490">F6133*D6133</f>
        <v>0</v>
      </c>
      <c r="I6133" s="201">
        <f t="shared" ref="I6133" si="2491">F6133*E6133</f>
        <v>0</v>
      </c>
      <c r="J6133" s="78"/>
      <c r="K6133" s="15"/>
      <c r="L6133" s="15"/>
    </row>
    <row r="6134" spans="1:12" s="49" customFormat="1" ht="27" thickBot="1">
      <c r="A6134" s="79" t="s">
        <v>80</v>
      </c>
      <c r="B6134" s="660"/>
      <c r="C6134" s="726" t="s">
        <v>394</v>
      </c>
      <c r="D6134" s="178">
        <v>3</v>
      </c>
      <c r="E6134" s="100">
        <f t="shared" si="2483"/>
        <v>3.4499999999999997</v>
      </c>
      <c r="F6134" s="47"/>
      <c r="G6134" s="48" t="s">
        <v>200</v>
      </c>
      <c r="H6134" s="192">
        <f t="shared" si="2484"/>
        <v>0</v>
      </c>
      <c r="I6134" s="201">
        <f t="shared" si="2485"/>
        <v>0</v>
      </c>
      <c r="J6134" s="78"/>
      <c r="K6134" s="15"/>
      <c r="L6134" s="15"/>
    </row>
    <row r="6135" spans="1:12" s="49" customFormat="1" ht="27" thickBot="1">
      <c r="A6135" s="79" t="s">
        <v>80</v>
      </c>
      <c r="B6135" s="660"/>
      <c r="C6135" s="726" t="s">
        <v>236</v>
      </c>
      <c r="D6135" s="178">
        <v>4</v>
      </c>
      <c r="E6135" s="100">
        <f t="shared" si="2483"/>
        <v>4.5999999999999996</v>
      </c>
      <c r="F6135" s="47"/>
      <c r="G6135" s="48" t="s">
        <v>200</v>
      </c>
      <c r="H6135" s="192">
        <f t="shared" ref="H6135:H6199" si="2492">F6135*D6135</f>
        <v>0</v>
      </c>
      <c r="I6135" s="201">
        <f t="shared" ref="I6135:I6199" si="2493">F6135*E6135</f>
        <v>0</v>
      </c>
      <c r="J6135" s="78"/>
      <c r="K6135" s="15"/>
      <c r="L6135" s="15"/>
    </row>
    <row r="6136" spans="1:12" s="49" customFormat="1" ht="27" thickBot="1">
      <c r="A6136" s="79" t="s">
        <v>80</v>
      </c>
      <c r="B6136" s="660"/>
      <c r="C6136" s="726" t="s">
        <v>387</v>
      </c>
      <c r="D6136" s="178">
        <v>3</v>
      </c>
      <c r="E6136" s="100">
        <f t="shared" si="2483"/>
        <v>3.4499999999999997</v>
      </c>
      <c r="F6136" s="47"/>
      <c r="G6136" s="48" t="s">
        <v>200</v>
      </c>
      <c r="H6136" s="192">
        <f t="shared" si="2492"/>
        <v>0</v>
      </c>
      <c r="I6136" s="201">
        <f t="shared" si="2493"/>
        <v>0</v>
      </c>
      <c r="J6136" s="78"/>
      <c r="K6136" s="15"/>
      <c r="L6136" s="15"/>
    </row>
    <row r="6137" spans="1:12" s="49" customFormat="1" ht="27" thickBot="1">
      <c r="A6137" s="79" t="s">
        <v>80</v>
      </c>
      <c r="B6137" s="660"/>
      <c r="C6137" s="726" t="s">
        <v>249</v>
      </c>
      <c r="D6137" s="178">
        <v>4</v>
      </c>
      <c r="E6137" s="100">
        <f t="shared" si="2483"/>
        <v>4.5999999999999996</v>
      </c>
      <c r="F6137" s="47"/>
      <c r="G6137" s="48" t="s">
        <v>200</v>
      </c>
      <c r="H6137" s="192">
        <f t="shared" si="2492"/>
        <v>0</v>
      </c>
      <c r="I6137" s="201">
        <f t="shared" si="2493"/>
        <v>0</v>
      </c>
      <c r="J6137" s="554"/>
    </row>
    <row r="6138" spans="1:12" s="49" customFormat="1" ht="27" thickBot="1">
      <c r="A6138" s="79" t="s">
        <v>80</v>
      </c>
      <c r="B6138" s="660"/>
      <c r="C6138" s="726" t="s">
        <v>386</v>
      </c>
      <c r="D6138" s="178">
        <v>4</v>
      </c>
      <c r="E6138" s="100">
        <f t="shared" si="2483"/>
        <v>4.5999999999999996</v>
      </c>
      <c r="F6138" s="47"/>
      <c r="G6138" s="48" t="s">
        <v>200</v>
      </c>
      <c r="H6138" s="192">
        <f t="shared" si="2492"/>
        <v>0</v>
      </c>
      <c r="I6138" s="201">
        <f t="shared" si="2493"/>
        <v>0</v>
      </c>
      <c r="J6138" s="554"/>
    </row>
    <row r="6139" spans="1:12" s="49" customFormat="1" ht="27" thickBot="1">
      <c r="A6139" s="79" t="s">
        <v>80</v>
      </c>
      <c r="B6139" s="660"/>
      <c r="C6139" s="726" t="s">
        <v>994</v>
      </c>
      <c r="D6139" s="178">
        <v>7</v>
      </c>
      <c r="E6139" s="100">
        <f t="shared" si="2483"/>
        <v>8.0499999999999989</v>
      </c>
      <c r="F6139" s="47"/>
      <c r="G6139" s="48" t="s">
        <v>200</v>
      </c>
      <c r="H6139" s="192">
        <f t="shared" si="2492"/>
        <v>0</v>
      </c>
      <c r="I6139" s="201">
        <f t="shared" si="2493"/>
        <v>0</v>
      </c>
      <c r="J6139" s="554"/>
    </row>
    <row r="6140" spans="1:12" s="49" customFormat="1" ht="27" thickBot="1">
      <c r="A6140" s="79" t="s">
        <v>80</v>
      </c>
      <c r="B6140" s="660"/>
      <c r="C6140" s="726" t="s">
        <v>388</v>
      </c>
      <c r="D6140" s="178">
        <v>4</v>
      </c>
      <c r="E6140" s="100">
        <f t="shared" si="2483"/>
        <v>4.5999999999999996</v>
      </c>
      <c r="F6140" s="47"/>
      <c r="G6140" s="48" t="s">
        <v>200</v>
      </c>
      <c r="H6140" s="192">
        <f t="shared" si="2492"/>
        <v>0</v>
      </c>
      <c r="I6140" s="201">
        <f t="shared" si="2493"/>
        <v>0</v>
      </c>
      <c r="J6140" s="554"/>
    </row>
    <row r="6141" spans="1:12" s="49" customFormat="1" ht="27" thickBot="1">
      <c r="A6141" s="79" t="s">
        <v>80</v>
      </c>
      <c r="B6141" s="660"/>
      <c r="C6141" s="726" t="s">
        <v>765</v>
      </c>
      <c r="D6141" s="178">
        <v>4</v>
      </c>
      <c r="E6141" s="100">
        <f t="shared" si="2483"/>
        <v>4.5999999999999996</v>
      </c>
      <c r="F6141" s="47"/>
      <c r="G6141" s="48" t="s">
        <v>200</v>
      </c>
      <c r="H6141" s="192">
        <f t="shared" si="2492"/>
        <v>0</v>
      </c>
      <c r="I6141" s="201">
        <f t="shared" si="2493"/>
        <v>0</v>
      </c>
      <c r="J6141" s="554"/>
    </row>
    <row r="6142" spans="1:12" s="49" customFormat="1" ht="27" thickBot="1">
      <c r="A6142" s="79" t="s">
        <v>80</v>
      </c>
      <c r="B6142" s="660"/>
      <c r="C6142" s="726" t="s">
        <v>1282</v>
      </c>
      <c r="D6142" s="178">
        <v>4</v>
      </c>
      <c r="E6142" s="100">
        <f t="shared" si="2483"/>
        <v>4.5999999999999996</v>
      </c>
      <c r="F6142" s="47"/>
      <c r="G6142" s="48" t="s">
        <v>200</v>
      </c>
      <c r="H6142" s="192">
        <f t="shared" si="2492"/>
        <v>0</v>
      </c>
      <c r="I6142" s="201">
        <f t="shared" si="2493"/>
        <v>0</v>
      </c>
      <c r="J6142" s="554"/>
    </row>
    <row r="6143" spans="1:12" s="49" customFormat="1" ht="27" thickBot="1">
      <c r="A6143" s="79" t="s">
        <v>80</v>
      </c>
      <c r="B6143" s="660"/>
      <c r="C6143" s="726" t="s">
        <v>1283</v>
      </c>
      <c r="D6143" s="178">
        <v>6</v>
      </c>
      <c r="E6143" s="100">
        <f t="shared" si="2483"/>
        <v>6.8999999999999995</v>
      </c>
      <c r="F6143" s="47"/>
      <c r="G6143" s="48" t="s">
        <v>200</v>
      </c>
      <c r="H6143" s="192">
        <f t="shared" si="2492"/>
        <v>0</v>
      </c>
      <c r="I6143" s="201">
        <f t="shared" si="2493"/>
        <v>0</v>
      </c>
      <c r="J6143" s="554"/>
    </row>
    <row r="6144" spans="1:12" s="49" customFormat="1" ht="27" thickBot="1">
      <c r="A6144" s="79" t="s">
        <v>80</v>
      </c>
      <c r="B6144" s="660"/>
      <c r="C6144" s="726" t="s">
        <v>1284</v>
      </c>
      <c r="D6144" s="178">
        <v>4</v>
      </c>
      <c r="E6144" s="100">
        <f t="shared" si="2483"/>
        <v>4.5999999999999996</v>
      </c>
      <c r="F6144" s="47"/>
      <c r="G6144" s="48" t="s">
        <v>200</v>
      </c>
      <c r="H6144" s="192">
        <f t="shared" si="2492"/>
        <v>0</v>
      </c>
      <c r="I6144" s="201">
        <f t="shared" si="2493"/>
        <v>0</v>
      </c>
      <c r="J6144" s="554"/>
    </row>
    <row r="6145" spans="1:10" s="49" customFormat="1" ht="27" thickBot="1">
      <c r="A6145" s="79" t="s">
        <v>80</v>
      </c>
      <c r="B6145" s="660"/>
      <c r="C6145" s="726" t="s">
        <v>389</v>
      </c>
      <c r="D6145" s="727">
        <v>2.5</v>
      </c>
      <c r="E6145" s="100">
        <f t="shared" si="2483"/>
        <v>2.875</v>
      </c>
      <c r="F6145" s="47"/>
      <c r="G6145" s="48" t="s">
        <v>200</v>
      </c>
      <c r="H6145" s="192">
        <f t="shared" si="2492"/>
        <v>0</v>
      </c>
      <c r="I6145" s="201">
        <f t="shared" si="2493"/>
        <v>0</v>
      </c>
      <c r="J6145" s="554"/>
    </row>
    <row r="6146" spans="1:10" s="49" customFormat="1" ht="27" thickBot="1">
      <c r="A6146" s="79" t="s">
        <v>80</v>
      </c>
      <c r="B6146" s="660"/>
      <c r="C6146" s="138" t="s">
        <v>978</v>
      </c>
      <c r="D6146" s="728">
        <v>5.5</v>
      </c>
      <c r="E6146" s="100">
        <f t="shared" si="2483"/>
        <v>6.3249999999999993</v>
      </c>
      <c r="F6146" s="47"/>
      <c r="G6146" s="48" t="s">
        <v>200</v>
      </c>
      <c r="H6146" s="192">
        <f t="shared" si="2492"/>
        <v>0</v>
      </c>
      <c r="I6146" s="201">
        <f t="shared" si="2493"/>
        <v>0</v>
      </c>
      <c r="J6146" s="554"/>
    </row>
    <row r="6147" spans="1:10" s="49" customFormat="1" ht="27" thickBot="1">
      <c r="A6147" s="79" t="s">
        <v>80</v>
      </c>
      <c r="B6147" s="660"/>
      <c r="C6147" s="138" t="s">
        <v>979</v>
      </c>
      <c r="D6147" s="728">
        <v>7</v>
      </c>
      <c r="E6147" s="100">
        <f t="shared" si="2483"/>
        <v>8.0499999999999989</v>
      </c>
      <c r="F6147" s="47"/>
      <c r="G6147" s="48" t="s">
        <v>200</v>
      </c>
      <c r="H6147" s="192">
        <f t="shared" si="2492"/>
        <v>0</v>
      </c>
      <c r="I6147" s="201">
        <f t="shared" si="2493"/>
        <v>0</v>
      </c>
      <c r="J6147" s="554"/>
    </row>
    <row r="6148" spans="1:10" s="49" customFormat="1" ht="27" thickBot="1">
      <c r="A6148" s="79" t="s">
        <v>80</v>
      </c>
      <c r="B6148" s="660"/>
      <c r="C6148" s="138" t="s">
        <v>980</v>
      </c>
      <c r="D6148" s="728">
        <v>7</v>
      </c>
      <c r="E6148" s="100">
        <f t="shared" si="2483"/>
        <v>8.0499999999999989</v>
      </c>
      <c r="F6148" s="47"/>
      <c r="G6148" s="48" t="s">
        <v>200</v>
      </c>
      <c r="H6148" s="192">
        <f t="shared" si="2492"/>
        <v>0</v>
      </c>
      <c r="I6148" s="201">
        <f t="shared" si="2493"/>
        <v>0</v>
      </c>
      <c r="J6148" s="554"/>
    </row>
    <row r="6149" spans="1:10" s="49" customFormat="1" ht="27" thickBot="1">
      <c r="A6149" s="79" t="s">
        <v>80</v>
      </c>
      <c r="B6149" s="660"/>
      <c r="C6149" s="138" t="s">
        <v>981</v>
      </c>
      <c r="D6149" s="728">
        <v>5.5</v>
      </c>
      <c r="E6149" s="100">
        <f t="shared" si="2483"/>
        <v>6.3249999999999993</v>
      </c>
      <c r="F6149" s="47"/>
      <c r="G6149" s="48" t="s">
        <v>200</v>
      </c>
      <c r="H6149" s="192">
        <f t="shared" si="2492"/>
        <v>0</v>
      </c>
      <c r="I6149" s="201">
        <f t="shared" si="2493"/>
        <v>0</v>
      </c>
      <c r="J6149" s="554"/>
    </row>
    <row r="6150" spans="1:10" s="49" customFormat="1" ht="27" thickBot="1">
      <c r="A6150" s="79" t="s">
        <v>80</v>
      </c>
      <c r="B6150" s="660"/>
      <c r="C6150" s="138" t="s">
        <v>982</v>
      </c>
      <c r="D6150" s="728">
        <v>6</v>
      </c>
      <c r="E6150" s="100">
        <f t="shared" si="2483"/>
        <v>6.8999999999999995</v>
      </c>
      <c r="F6150" s="47"/>
      <c r="G6150" s="48" t="s">
        <v>200</v>
      </c>
      <c r="H6150" s="192">
        <f t="shared" si="2492"/>
        <v>0</v>
      </c>
      <c r="I6150" s="201">
        <f t="shared" si="2493"/>
        <v>0</v>
      </c>
      <c r="J6150" s="554"/>
    </row>
    <row r="6151" spans="1:10" s="49" customFormat="1" ht="27" thickBot="1">
      <c r="A6151" s="79" t="s">
        <v>80</v>
      </c>
      <c r="B6151" s="660"/>
      <c r="C6151" s="138" t="s">
        <v>983</v>
      </c>
      <c r="D6151" s="728">
        <v>6</v>
      </c>
      <c r="E6151" s="100">
        <f t="shared" si="2483"/>
        <v>6.8999999999999995</v>
      </c>
      <c r="F6151" s="47"/>
      <c r="G6151" s="48" t="s">
        <v>200</v>
      </c>
      <c r="H6151" s="192">
        <f t="shared" si="2492"/>
        <v>0</v>
      </c>
      <c r="I6151" s="201">
        <f t="shared" si="2493"/>
        <v>0</v>
      </c>
      <c r="J6151" s="554"/>
    </row>
    <row r="6152" spans="1:10" s="49" customFormat="1" ht="27" thickBot="1">
      <c r="A6152" s="79" t="s">
        <v>80</v>
      </c>
      <c r="B6152" s="660"/>
      <c r="C6152" s="138" t="s">
        <v>984</v>
      </c>
      <c r="D6152" s="728">
        <v>6</v>
      </c>
      <c r="E6152" s="100">
        <f t="shared" si="2483"/>
        <v>6.8999999999999995</v>
      </c>
      <c r="F6152" s="47"/>
      <c r="G6152" s="48" t="s">
        <v>200</v>
      </c>
      <c r="H6152" s="192">
        <f t="shared" si="2492"/>
        <v>0</v>
      </c>
      <c r="I6152" s="201">
        <f t="shared" si="2493"/>
        <v>0</v>
      </c>
      <c r="J6152" s="554"/>
    </row>
    <row r="6153" spans="1:10" s="49" customFormat="1" ht="27" thickBot="1">
      <c r="A6153" s="79" t="s">
        <v>80</v>
      </c>
      <c r="B6153" s="660"/>
      <c r="C6153" s="138" t="s">
        <v>840</v>
      </c>
      <c r="D6153" s="728">
        <v>6</v>
      </c>
      <c r="E6153" s="100">
        <f t="shared" si="2483"/>
        <v>6.8999999999999995</v>
      </c>
      <c r="F6153" s="47"/>
      <c r="G6153" s="48" t="s">
        <v>200</v>
      </c>
      <c r="H6153" s="192">
        <f t="shared" si="2492"/>
        <v>0</v>
      </c>
      <c r="I6153" s="201">
        <f t="shared" si="2493"/>
        <v>0</v>
      </c>
      <c r="J6153" s="554"/>
    </row>
    <row r="6154" spans="1:10" s="49" customFormat="1" ht="27" thickBot="1">
      <c r="A6154" s="79" t="s">
        <v>80</v>
      </c>
      <c r="B6154" s="660"/>
      <c r="C6154" s="138" t="s">
        <v>964</v>
      </c>
      <c r="D6154" s="728">
        <v>6.5</v>
      </c>
      <c r="E6154" s="100">
        <f t="shared" si="2483"/>
        <v>7.4749999999999996</v>
      </c>
      <c r="F6154" s="47"/>
      <c r="G6154" s="48" t="s">
        <v>200</v>
      </c>
      <c r="H6154" s="192">
        <f t="shared" si="2492"/>
        <v>0</v>
      </c>
      <c r="I6154" s="201">
        <f t="shared" si="2493"/>
        <v>0</v>
      </c>
      <c r="J6154" s="554"/>
    </row>
    <row r="6155" spans="1:10" s="49" customFormat="1" ht="27" thickBot="1">
      <c r="A6155" s="79" t="s">
        <v>80</v>
      </c>
      <c r="B6155" s="660"/>
      <c r="C6155" s="138" t="s">
        <v>985</v>
      </c>
      <c r="D6155" s="728">
        <v>6.5</v>
      </c>
      <c r="E6155" s="100">
        <f t="shared" si="2483"/>
        <v>7.4749999999999996</v>
      </c>
      <c r="F6155" s="47"/>
      <c r="G6155" s="48" t="s">
        <v>200</v>
      </c>
      <c r="H6155" s="192">
        <f t="shared" si="2492"/>
        <v>0</v>
      </c>
      <c r="I6155" s="201">
        <f t="shared" si="2493"/>
        <v>0</v>
      </c>
      <c r="J6155" s="554"/>
    </row>
    <row r="6156" spans="1:10" s="49" customFormat="1" ht="27" thickBot="1">
      <c r="A6156" s="79" t="s">
        <v>80</v>
      </c>
      <c r="B6156" s="660"/>
      <c r="C6156" s="138" t="s">
        <v>942</v>
      </c>
      <c r="D6156" s="728">
        <v>6.5</v>
      </c>
      <c r="E6156" s="100">
        <f t="shared" si="2483"/>
        <v>7.4749999999999996</v>
      </c>
      <c r="F6156" s="47"/>
      <c r="G6156" s="48" t="s">
        <v>200</v>
      </c>
      <c r="H6156" s="192">
        <f t="shared" si="2492"/>
        <v>0</v>
      </c>
      <c r="I6156" s="201">
        <f t="shared" si="2493"/>
        <v>0</v>
      </c>
      <c r="J6156" s="554"/>
    </row>
    <row r="6157" spans="1:10" s="49" customFormat="1" ht="21.75" customHeight="1" thickBot="1">
      <c r="A6157" s="79" t="s">
        <v>80</v>
      </c>
      <c r="B6157" s="79" t="s">
        <v>839</v>
      </c>
      <c r="C6157" s="725" t="s">
        <v>390</v>
      </c>
      <c r="D6157" s="178">
        <v>6</v>
      </c>
      <c r="E6157" s="100">
        <f t="shared" si="2483"/>
        <v>6.8999999999999995</v>
      </c>
      <c r="F6157" s="47"/>
      <c r="G6157" s="48" t="s">
        <v>200</v>
      </c>
      <c r="H6157" s="192">
        <f t="shared" si="2492"/>
        <v>0</v>
      </c>
      <c r="I6157" s="201">
        <f t="shared" si="2493"/>
        <v>0</v>
      </c>
      <c r="J6157" s="554"/>
    </row>
    <row r="6158" spans="1:10" s="49" customFormat="1" ht="27" thickBot="1">
      <c r="A6158" s="79" t="s">
        <v>80</v>
      </c>
      <c r="B6158" s="79" t="s">
        <v>839</v>
      </c>
      <c r="C6158" s="725" t="s">
        <v>208</v>
      </c>
      <c r="D6158" s="178">
        <v>6</v>
      </c>
      <c r="E6158" s="100">
        <f t="shared" si="2483"/>
        <v>6.8999999999999995</v>
      </c>
      <c r="F6158" s="47"/>
      <c r="G6158" s="48" t="s">
        <v>200</v>
      </c>
      <c r="H6158" s="192">
        <f t="shared" si="2492"/>
        <v>0</v>
      </c>
      <c r="I6158" s="201">
        <f t="shared" si="2493"/>
        <v>0</v>
      </c>
      <c r="J6158" s="554"/>
    </row>
    <row r="6159" spans="1:10" s="49" customFormat="1" ht="27" thickBot="1">
      <c r="A6159" s="79" t="s">
        <v>80</v>
      </c>
      <c r="B6159" s="79" t="s">
        <v>839</v>
      </c>
      <c r="C6159" s="725" t="s">
        <v>391</v>
      </c>
      <c r="D6159" s="178">
        <v>6</v>
      </c>
      <c r="E6159" s="100">
        <f t="shared" si="2483"/>
        <v>6.8999999999999995</v>
      </c>
      <c r="F6159" s="47"/>
      <c r="G6159" s="48" t="s">
        <v>200</v>
      </c>
      <c r="H6159" s="192">
        <f t="shared" si="2492"/>
        <v>0</v>
      </c>
      <c r="I6159" s="201">
        <f t="shared" si="2493"/>
        <v>0</v>
      </c>
      <c r="J6159" s="554"/>
    </row>
    <row r="6160" spans="1:10" s="49" customFormat="1" ht="27" thickBot="1">
      <c r="A6160" s="79" t="s">
        <v>80</v>
      </c>
      <c r="B6160" s="79" t="s">
        <v>839</v>
      </c>
      <c r="C6160" s="725" t="s">
        <v>392</v>
      </c>
      <c r="D6160" s="178">
        <v>7</v>
      </c>
      <c r="E6160" s="100">
        <f t="shared" si="2483"/>
        <v>8.0499999999999989</v>
      </c>
      <c r="F6160" s="47"/>
      <c r="G6160" s="48" t="s">
        <v>200</v>
      </c>
      <c r="H6160" s="192">
        <f t="shared" si="2492"/>
        <v>0</v>
      </c>
      <c r="I6160" s="201">
        <f t="shared" si="2493"/>
        <v>0</v>
      </c>
      <c r="J6160" s="554"/>
    </row>
    <row r="6161" spans="1:12" s="49" customFormat="1" ht="27" thickBot="1">
      <c r="A6161" s="79" t="s">
        <v>80</v>
      </c>
      <c r="B6161" s="660"/>
      <c r="C6161" s="788" t="s">
        <v>2023</v>
      </c>
      <c r="D6161" s="178">
        <v>4</v>
      </c>
      <c r="E6161" s="100">
        <f t="shared" ref="E6161" si="2494">D6161*1.15</f>
        <v>4.5999999999999996</v>
      </c>
      <c r="F6161" s="47"/>
      <c r="G6161" s="48" t="s">
        <v>200</v>
      </c>
      <c r="H6161" s="192">
        <f t="shared" ref="H6161" si="2495">F6161*D6161</f>
        <v>0</v>
      </c>
      <c r="I6161" s="201">
        <f t="shared" ref="I6161" si="2496">F6161*E6161</f>
        <v>0</v>
      </c>
      <c r="J6161" s="554"/>
    </row>
    <row r="6162" spans="1:12" s="49" customFormat="1" ht="27" thickBot="1">
      <c r="A6162" s="79" t="s">
        <v>80</v>
      </c>
      <c r="B6162" s="660"/>
      <c r="C6162" s="725" t="s">
        <v>659</v>
      </c>
      <c r="D6162" s="178">
        <v>4</v>
      </c>
      <c r="E6162" s="100">
        <f t="shared" si="2483"/>
        <v>4.5999999999999996</v>
      </c>
      <c r="F6162" s="47"/>
      <c r="G6162" s="48" t="s">
        <v>200</v>
      </c>
      <c r="H6162" s="192">
        <f t="shared" si="2492"/>
        <v>0</v>
      </c>
      <c r="I6162" s="201">
        <f t="shared" si="2493"/>
        <v>0</v>
      </c>
      <c r="J6162" s="554"/>
    </row>
    <row r="6163" spans="1:12" s="49" customFormat="1" ht="27" thickBot="1">
      <c r="A6163" s="79" t="s">
        <v>80</v>
      </c>
      <c r="B6163" s="660"/>
      <c r="C6163" s="725" t="s">
        <v>660</v>
      </c>
      <c r="D6163" s="178">
        <v>6</v>
      </c>
      <c r="E6163" s="100">
        <f t="shared" si="2483"/>
        <v>6.8999999999999995</v>
      </c>
      <c r="F6163" s="47"/>
      <c r="G6163" s="48" t="s">
        <v>200</v>
      </c>
      <c r="H6163" s="192">
        <f t="shared" si="2492"/>
        <v>0</v>
      </c>
      <c r="I6163" s="201">
        <f t="shared" si="2493"/>
        <v>0</v>
      </c>
      <c r="J6163" s="554"/>
    </row>
    <row r="6164" spans="1:12" s="49" customFormat="1" ht="27" thickBot="1">
      <c r="A6164" s="79" t="s">
        <v>80</v>
      </c>
      <c r="B6164" s="660"/>
      <c r="C6164" s="725" t="s">
        <v>968</v>
      </c>
      <c r="D6164" s="178">
        <v>4</v>
      </c>
      <c r="E6164" s="100">
        <f t="shared" si="2483"/>
        <v>4.5999999999999996</v>
      </c>
      <c r="F6164" s="47"/>
      <c r="G6164" s="48" t="s">
        <v>200</v>
      </c>
      <c r="H6164" s="192">
        <f t="shared" si="2492"/>
        <v>0</v>
      </c>
      <c r="I6164" s="201">
        <f t="shared" si="2493"/>
        <v>0</v>
      </c>
      <c r="J6164" s="554"/>
    </row>
    <row r="6165" spans="1:12" s="49" customFormat="1" ht="27" thickBot="1">
      <c r="A6165" s="79" t="s">
        <v>80</v>
      </c>
      <c r="B6165" s="660"/>
      <c r="C6165" s="725" t="s">
        <v>400</v>
      </c>
      <c r="D6165" s="178">
        <v>8</v>
      </c>
      <c r="E6165" s="100">
        <f t="shared" si="2483"/>
        <v>9.1999999999999993</v>
      </c>
      <c r="F6165" s="47"/>
      <c r="G6165" s="48" t="s">
        <v>200</v>
      </c>
      <c r="H6165" s="192">
        <f t="shared" si="2492"/>
        <v>0</v>
      </c>
      <c r="I6165" s="201">
        <f t="shared" si="2493"/>
        <v>0</v>
      </c>
      <c r="J6165" s="554"/>
    </row>
    <row r="6166" spans="1:12" s="49" customFormat="1" ht="27" thickBot="1">
      <c r="A6166" s="79" t="s">
        <v>80</v>
      </c>
      <c r="B6166" s="660"/>
      <c r="C6166" s="725" t="s">
        <v>656</v>
      </c>
      <c r="D6166" s="178">
        <v>4</v>
      </c>
      <c r="E6166" s="100">
        <f t="shared" si="2483"/>
        <v>4.5999999999999996</v>
      </c>
      <c r="F6166" s="47"/>
      <c r="G6166" s="48" t="s">
        <v>200</v>
      </c>
      <c r="H6166" s="192">
        <f t="shared" si="2492"/>
        <v>0</v>
      </c>
      <c r="I6166" s="201">
        <f t="shared" si="2493"/>
        <v>0</v>
      </c>
      <c r="J6166" s="78"/>
      <c r="K6166" s="15"/>
      <c r="L6166" s="15"/>
    </row>
    <row r="6167" spans="1:12" s="49" customFormat="1" ht="27" thickBot="1">
      <c r="A6167" s="79" t="s">
        <v>80</v>
      </c>
      <c r="B6167" s="660"/>
      <c r="C6167" s="725" t="s">
        <v>657</v>
      </c>
      <c r="D6167" s="178">
        <v>3</v>
      </c>
      <c r="E6167" s="100">
        <f t="shared" si="2483"/>
        <v>3.4499999999999997</v>
      </c>
      <c r="F6167" s="47"/>
      <c r="G6167" s="48" t="s">
        <v>200</v>
      </c>
      <c r="H6167" s="192">
        <f t="shared" si="2492"/>
        <v>0</v>
      </c>
      <c r="I6167" s="201">
        <f t="shared" si="2493"/>
        <v>0</v>
      </c>
      <c r="J6167" s="78"/>
      <c r="K6167" s="15"/>
      <c r="L6167" s="15"/>
    </row>
    <row r="6168" spans="1:12" s="49" customFormat="1" ht="27" thickBot="1">
      <c r="A6168" s="79" t="s">
        <v>80</v>
      </c>
      <c r="B6168" s="660"/>
      <c r="C6168" s="725" t="s">
        <v>401</v>
      </c>
      <c r="D6168" s="178">
        <v>5</v>
      </c>
      <c r="E6168" s="100">
        <f t="shared" si="2483"/>
        <v>5.75</v>
      </c>
      <c r="F6168" s="47"/>
      <c r="G6168" s="48" t="s">
        <v>200</v>
      </c>
      <c r="H6168" s="192">
        <f t="shared" si="2492"/>
        <v>0</v>
      </c>
      <c r="I6168" s="201">
        <f t="shared" si="2493"/>
        <v>0</v>
      </c>
      <c r="J6168" s="78"/>
      <c r="K6168" s="15"/>
      <c r="L6168" s="15"/>
    </row>
    <row r="6169" spans="1:12" s="49" customFormat="1" ht="27" thickBot="1">
      <c r="A6169" s="79" t="s">
        <v>80</v>
      </c>
      <c r="B6169" s="660"/>
      <c r="C6169" s="725" t="s">
        <v>406</v>
      </c>
      <c r="D6169" s="178">
        <v>7</v>
      </c>
      <c r="E6169" s="100">
        <f t="shared" si="2483"/>
        <v>8.0499999999999989</v>
      </c>
      <c r="F6169" s="47"/>
      <c r="G6169" s="48" t="s">
        <v>200</v>
      </c>
      <c r="H6169" s="192">
        <f t="shared" si="2492"/>
        <v>0</v>
      </c>
      <c r="I6169" s="201">
        <f t="shared" si="2493"/>
        <v>0</v>
      </c>
      <c r="J6169" s="78"/>
      <c r="K6169" s="15"/>
      <c r="L6169" s="15"/>
    </row>
    <row r="6170" spans="1:12" s="49" customFormat="1" ht="27" thickBot="1">
      <c r="A6170" s="79" t="s">
        <v>80</v>
      </c>
      <c r="B6170" s="660"/>
      <c r="C6170" s="725" t="s">
        <v>658</v>
      </c>
      <c r="D6170" s="178">
        <v>5</v>
      </c>
      <c r="E6170" s="100">
        <f t="shared" si="2483"/>
        <v>5.75</v>
      </c>
      <c r="F6170" s="47"/>
      <c r="G6170" s="48" t="s">
        <v>200</v>
      </c>
      <c r="H6170" s="192">
        <f t="shared" si="2492"/>
        <v>0</v>
      </c>
      <c r="I6170" s="201">
        <f t="shared" si="2493"/>
        <v>0</v>
      </c>
      <c r="J6170" s="78"/>
      <c r="K6170" s="15"/>
      <c r="L6170" s="15"/>
    </row>
    <row r="6171" spans="1:12" s="49" customFormat="1" ht="27" thickBot="1">
      <c r="A6171" s="79" t="s">
        <v>80</v>
      </c>
      <c r="B6171" s="660"/>
      <c r="C6171" s="725" t="s">
        <v>661</v>
      </c>
      <c r="D6171" s="178">
        <v>5</v>
      </c>
      <c r="E6171" s="100">
        <f t="shared" si="2483"/>
        <v>5.75</v>
      </c>
      <c r="F6171" s="47"/>
      <c r="G6171" s="48" t="s">
        <v>200</v>
      </c>
      <c r="H6171" s="192">
        <f t="shared" si="2492"/>
        <v>0</v>
      </c>
      <c r="I6171" s="201">
        <f t="shared" si="2493"/>
        <v>0</v>
      </c>
      <c r="J6171" s="78"/>
      <c r="K6171" s="15"/>
      <c r="L6171" s="15"/>
    </row>
    <row r="6172" spans="1:12" s="49" customFormat="1" ht="27" thickBot="1">
      <c r="A6172" s="79" t="s">
        <v>80</v>
      </c>
      <c r="B6172" s="660"/>
      <c r="C6172" s="725" t="s">
        <v>407</v>
      </c>
      <c r="D6172" s="178">
        <v>5</v>
      </c>
      <c r="E6172" s="100">
        <f t="shared" si="2483"/>
        <v>5.75</v>
      </c>
      <c r="F6172" s="47"/>
      <c r="G6172" s="48" t="s">
        <v>200</v>
      </c>
      <c r="H6172" s="192">
        <f t="shared" si="2492"/>
        <v>0</v>
      </c>
      <c r="I6172" s="201">
        <f t="shared" si="2493"/>
        <v>0</v>
      </c>
      <c r="J6172" s="78"/>
      <c r="K6172" s="15"/>
      <c r="L6172" s="15"/>
    </row>
    <row r="6173" spans="1:12" s="49" customFormat="1" ht="27" thickBot="1">
      <c r="A6173" s="79" t="s">
        <v>80</v>
      </c>
      <c r="B6173" s="660"/>
      <c r="C6173" s="725" t="s">
        <v>971</v>
      </c>
      <c r="D6173" s="178">
        <v>4</v>
      </c>
      <c r="E6173" s="100">
        <f t="shared" si="2483"/>
        <v>4.5999999999999996</v>
      </c>
      <c r="F6173" s="47"/>
      <c r="G6173" s="48" t="s">
        <v>200</v>
      </c>
      <c r="H6173" s="192">
        <f t="shared" si="2492"/>
        <v>0</v>
      </c>
      <c r="I6173" s="201">
        <f t="shared" si="2493"/>
        <v>0</v>
      </c>
      <c r="J6173" s="78"/>
      <c r="K6173" s="15"/>
      <c r="L6173" s="15"/>
    </row>
    <row r="6174" spans="1:12" s="49" customFormat="1" ht="27" thickBot="1">
      <c r="A6174" s="79" t="s">
        <v>80</v>
      </c>
      <c r="B6174" s="660"/>
      <c r="C6174" s="725" t="s">
        <v>967</v>
      </c>
      <c r="D6174" s="178">
        <v>4</v>
      </c>
      <c r="E6174" s="100">
        <f t="shared" si="2483"/>
        <v>4.5999999999999996</v>
      </c>
      <c r="F6174" s="47"/>
      <c r="G6174" s="48" t="s">
        <v>200</v>
      </c>
      <c r="H6174" s="192">
        <f t="shared" si="2492"/>
        <v>0</v>
      </c>
      <c r="I6174" s="201">
        <f t="shared" si="2493"/>
        <v>0</v>
      </c>
      <c r="J6174" s="78"/>
      <c r="K6174" s="15"/>
      <c r="L6174" s="15"/>
    </row>
    <row r="6175" spans="1:12" s="49" customFormat="1" ht="27" thickBot="1">
      <c r="A6175" s="79" t="s">
        <v>80</v>
      </c>
      <c r="B6175" s="660"/>
      <c r="C6175" s="725" t="s">
        <v>970</v>
      </c>
      <c r="D6175" s="178">
        <v>8</v>
      </c>
      <c r="E6175" s="100">
        <f t="shared" si="2483"/>
        <v>9.1999999999999993</v>
      </c>
      <c r="F6175" s="47"/>
      <c r="G6175" s="48" t="s">
        <v>200</v>
      </c>
      <c r="H6175" s="192">
        <f t="shared" si="2492"/>
        <v>0</v>
      </c>
      <c r="I6175" s="201">
        <f t="shared" si="2493"/>
        <v>0</v>
      </c>
      <c r="J6175" s="78"/>
      <c r="K6175" s="15"/>
      <c r="L6175" s="15"/>
    </row>
    <row r="6176" spans="1:12" s="49" customFormat="1" ht="27" thickBot="1">
      <c r="A6176" s="79" t="s">
        <v>80</v>
      </c>
      <c r="B6176" s="660"/>
      <c r="C6176" s="725" t="s">
        <v>969</v>
      </c>
      <c r="D6176" s="178">
        <v>3.5</v>
      </c>
      <c r="E6176" s="100">
        <f t="shared" si="2483"/>
        <v>4.0249999999999995</v>
      </c>
      <c r="F6176" s="47"/>
      <c r="G6176" s="48" t="s">
        <v>200</v>
      </c>
      <c r="H6176" s="192">
        <f t="shared" si="2492"/>
        <v>0</v>
      </c>
      <c r="I6176" s="201">
        <f t="shared" si="2493"/>
        <v>0</v>
      </c>
      <c r="J6176" s="554"/>
    </row>
    <row r="6177" spans="1:10" s="49" customFormat="1" ht="27" thickBot="1">
      <c r="A6177" s="79" t="s">
        <v>80</v>
      </c>
      <c r="B6177" s="660"/>
      <c r="C6177" s="725" t="s">
        <v>402</v>
      </c>
      <c r="D6177" s="178">
        <v>5</v>
      </c>
      <c r="E6177" s="100">
        <f t="shared" si="2483"/>
        <v>5.75</v>
      </c>
      <c r="F6177" s="47"/>
      <c r="G6177" s="48" t="s">
        <v>200</v>
      </c>
      <c r="H6177" s="192">
        <f t="shared" si="2492"/>
        <v>0</v>
      </c>
      <c r="I6177" s="201">
        <f t="shared" si="2493"/>
        <v>0</v>
      </c>
      <c r="J6177" s="554"/>
    </row>
    <row r="6178" spans="1:10" s="49" customFormat="1" ht="27" thickBot="1">
      <c r="A6178" s="79" t="s">
        <v>80</v>
      </c>
      <c r="B6178" s="660"/>
      <c r="C6178" s="725" t="s">
        <v>652</v>
      </c>
      <c r="D6178" s="178">
        <v>8</v>
      </c>
      <c r="E6178" s="100">
        <f t="shared" si="2483"/>
        <v>9.1999999999999993</v>
      </c>
      <c r="F6178" s="47"/>
      <c r="G6178" s="48" t="s">
        <v>200</v>
      </c>
      <c r="H6178" s="192">
        <f t="shared" si="2492"/>
        <v>0</v>
      </c>
      <c r="I6178" s="201">
        <f t="shared" si="2493"/>
        <v>0</v>
      </c>
      <c r="J6178" s="554"/>
    </row>
    <row r="6179" spans="1:10" s="49" customFormat="1" ht="27" thickBot="1">
      <c r="A6179" s="79" t="s">
        <v>80</v>
      </c>
      <c r="B6179" s="660"/>
      <c r="C6179" s="725" t="s">
        <v>403</v>
      </c>
      <c r="D6179" s="178">
        <v>8</v>
      </c>
      <c r="E6179" s="100">
        <f t="shared" si="2483"/>
        <v>9.1999999999999993</v>
      </c>
      <c r="F6179" s="47"/>
      <c r="G6179" s="48" t="s">
        <v>200</v>
      </c>
      <c r="H6179" s="192">
        <f t="shared" si="2492"/>
        <v>0</v>
      </c>
      <c r="I6179" s="201">
        <f t="shared" si="2493"/>
        <v>0</v>
      </c>
      <c r="J6179" s="554"/>
    </row>
    <row r="6180" spans="1:10" s="49" customFormat="1" ht="27" thickBot="1">
      <c r="A6180" s="79" t="s">
        <v>80</v>
      </c>
      <c r="B6180" s="660"/>
      <c r="C6180" s="725" t="s">
        <v>404</v>
      </c>
      <c r="D6180" s="178">
        <v>6</v>
      </c>
      <c r="E6180" s="100">
        <f t="shared" si="2483"/>
        <v>6.8999999999999995</v>
      </c>
      <c r="F6180" s="47"/>
      <c r="G6180" s="48" t="s">
        <v>200</v>
      </c>
      <c r="H6180" s="192">
        <f t="shared" si="2492"/>
        <v>0</v>
      </c>
      <c r="I6180" s="201">
        <f t="shared" si="2493"/>
        <v>0</v>
      </c>
      <c r="J6180" s="554"/>
    </row>
    <row r="6181" spans="1:10" s="49" customFormat="1" ht="27" thickBot="1">
      <c r="A6181" s="79" t="s">
        <v>80</v>
      </c>
      <c r="B6181" s="660"/>
      <c r="C6181" s="725" t="s">
        <v>405</v>
      </c>
      <c r="D6181" s="178">
        <v>5</v>
      </c>
      <c r="E6181" s="100">
        <f t="shared" si="2483"/>
        <v>5.75</v>
      </c>
      <c r="F6181" s="47"/>
      <c r="G6181" s="48" t="s">
        <v>200</v>
      </c>
      <c r="H6181" s="192">
        <f t="shared" si="2492"/>
        <v>0</v>
      </c>
      <c r="I6181" s="201">
        <f t="shared" si="2493"/>
        <v>0</v>
      </c>
      <c r="J6181" s="554"/>
    </row>
    <row r="6182" spans="1:10" s="94" customFormat="1" ht="36.75" customHeight="1" thickBot="1">
      <c r="A6182" s="1047" t="s">
        <v>479</v>
      </c>
      <c r="B6182" s="1048"/>
      <c r="C6182" s="1049"/>
      <c r="D6182" s="585"/>
      <c r="E6182" s="100">
        <f t="shared" si="2483"/>
        <v>0</v>
      </c>
      <c r="F6182" s="587"/>
      <c r="G6182" s="593"/>
      <c r="H6182" s="606"/>
      <c r="I6182" s="615"/>
      <c r="J6182" s="252"/>
    </row>
    <row r="6183" spans="1:10" ht="27" thickBot="1">
      <c r="A6183" s="1" t="s">
        <v>477</v>
      </c>
      <c r="B6183" s="23"/>
      <c r="C6183" s="53" t="s">
        <v>87</v>
      </c>
      <c r="D6183" s="54">
        <v>1</v>
      </c>
      <c r="E6183" s="100">
        <f t="shared" si="2483"/>
        <v>1.1499999999999999</v>
      </c>
      <c r="F6183" s="150"/>
      <c r="G6183" s="26" t="s">
        <v>200</v>
      </c>
      <c r="H6183" s="192">
        <f t="shared" si="2492"/>
        <v>0</v>
      </c>
      <c r="I6183" s="201">
        <f t="shared" si="2493"/>
        <v>0</v>
      </c>
    </row>
    <row r="6184" spans="1:10" ht="27" thickBot="1">
      <c r="A6184" s="1" t="s">
        <v>477</v>
      </c>
      <c r="B6184" s="23"/>
      <c r="C6184" s="53" t="s">
        <v>88</v>
      </c>
      <c r="D6184" s="54">
        <v>1</v>
      </c>
      <c r="E6184" s="100">
        <f t="shared" si="2483"/>
        <v>1.1499999999999999</v>
      </c>
      <c r="F6184" s="150"/>
      <c r="G6184" s="26" t="s">
        <v>200</v>
      </c>
      <c r="H6184" s="192">
        <f t="shared" si="2492"/>
        <v>0</v>
      </c>
      <c r="I6184" s="201">
        <f t="shared" si="2493"/>
        <v>0</v>
      </c>
    </row>
    <row r="6185" spans="1:10" ht="48" thickBot="1">
      <c r="A6185" s="1" t="s">
        <v>477</v>
      </c>
      <c r="B6185" s="23"/>
      <c r="C6185" s="53" t="s">
        <v>89</v>
      </c>
      <c r="D6185" s="54">
        <v>1</v>
      </c>
      <c r="E6185" s="100">
        <f t="shared" si="2483"/>
        <v>1.1499999999999999</v>
      </c>
      <c r="F6185" s="150"/>
      <c r="G6185" s="26" t="s">
        <v>200</v>
      </c>
      <c r="H6185" s="192">
        <f t="shared" si="2492"/>
        <v>0</v>
      </c>
      <c r="I6185" s="201">
        <f t="shared" si="2493"/>
        <v>0</v>
      </c>
    </row>
    <row r="6186" spans="1:10" ht="27" thickBot="1">
      <c r="A6186" s="1" t="s">
        <v>477</v>
      </c>
      <c r="B6186" s="23"/>
      <c r="C6186" s="53" t="s">
        <v>90</v>
      </c>
      <c r="D6186" s="54">
        <v>1</v>
      </c>
      <c r="E6186" s="100">
        <f t="shared" si="2483"/>
        <v>1.1499999999999999</v>
      </c>
      <c r="F6186" s="150"/>
      <c r="G6186" s="26" t="s">
        <v>200</v>
      </c>
      <c r="H6186" s="192">
        <f t="shared" si="2492"/>
        <v>0</v>
      </c>
      <c r="I6186" s="201">
        <f t="shared" si="2493"/>
        <v>0</v>
      </c>
    </row>
    <row r="6187" spans="1:10" ht="32.25" thickBot="1">
      <c r="A6187" s="1" t="s">
        <v>477</v>
      </c>
      <c r="B6187" s="23"/>
      <c r="C6187" s="53" t="s">
        <v>91</v>
      </c>
      <c r="D6187" s="54">
        <v>1</v>
      </c>
      <c r="E6187" s="100">
        <f t="shared" si="2483"/>
        <v>1.1499999999999999</v>
      </c>
      <c r="F6187" s="150"/>
      <c r="G6187" s="26" t="s">
        <v>200</v>
      </c>
      <c r="H6187" s="192">
        <f t="shared" si="2492"/>
        <v>0</v>
      </c>
      <c r="I6187" s="201">
        <f t="shared" si="2493"/>
        <v>0</v>
      </c>
    </row>
    <row r="6188" spans="1:10" ht="32.25" thickBot="1">
      <c r="A6188" s="1" t="s">
        <v>477</v>
      </c>
      <c r="B6188" s="23"/>
      <c r="C6188" s="53" t="s">
        <v>92</v>
      </c>
      <c r="D6188" s="54">
        <v>1</v>
      </c>
      <c r="E6188" s="100">
        <f t="shared" si="2483"/>
        <v>1.1499999999999999</v>
      </c>
      <c r="F6188" s="150"/>
      <c r="G6188" s="26" t="s">
        <v>200</v>
      </c>
      <c r="H6188" s="192">
        <f t="shared" si="2492"/>
        <v>0</v>
      </c>
      <c r="I6188" s="201">
        <f t="shared" si="2493"/>
        <v>0</v>
      </c>
    </row>
    <row r="6189" spans="1:10" ht="27" thickBot="1">
      <c r="A6189" s="1" t="s">
        <v>477</v>
      </c>
      <c r="B6189" s="23"/>
      <c r="C6189" s="53" t="s">
        <v>93</v>
      </c>
      <c r="D6189" s="54">
        <v>1</v>
      </c>
      <c r="E6189" s="100">
        <f t="shared" si="2483"/>
        <v>1.1499999999999999</v>
      </c>
      <c r="F6189" s="150"/>
      <c r="G6189" s="26" t="s">
        <v>200</v>
      </c>
      <c r="H6189" s="192">
        <f t="shared" si="2492"/>
        <v>0</v>
      </c>
      <c r="I6189" s="201">
        <f t="shared" si="2493"/>
        <v>0</v>
      </c>
    </row>
    <row r="6190" spans="1:10" ht="32.25" thickBot="1">
      <c r="A6190" s="1" t="s">
        <v>477</v>
      </c>
      <c r="B6190" s="23"/>
      <c r="C6190" s="53" t="s">
        <v>95</v>
      </c>
      <c r="D6190" s="54">
        <v>1</v>
      </c>
      <c r="E6190" s="100">
        <f t="shared" ref="E6190:E6199" si="2497">D6190*1.15</f>
        <v>1.1499999999999999</v>
      </c>
      <c r="F6190" s="150"/>
      <c r="G6190" s="26" t="s">
        <v>200</v>
      </c>
      <c r="H6190" s="192">
        <f t="shared" si="2492"/>
        <v>0</v>
      </c>
      <c r="I6190" s="201">
        <f t="shared" si="2493"/>
        <v>0</v>
      </c>
    </row>
    <row r="6191" spans="1:10" ht="27" thickBot="1">
      <c r="A6191" s="1" t="s">
        <v>477</v>
      </c>
      <c r="B6191" s="23"/>
      <c r="C6191" s="53" t="s">
        <v>96</v>
      </c>
      <c r="D6191" s="54">
        <v>1</v>
      </c>
      <c r="E6191" s="100">
        <f t="shared" si="2497"/>
        <v>1.1499999999999999</v>
      </c>
      <c r="F6191" s="150"/>
      <c r="G6191" s="26" t="s">
        <v>200</v>
      </c>
      <c r="H6191" s="192">
        <f t="shared" si="2492"/>
        <v>0</v>
      </c>
      <c r="I6191" s="201">
        <f t="shared" si="2493"/>
        <v>0</v>
      </c>
    </row>
    <row r="6192" spans="1:10" ht="27" thickBot="1">
      <c r="A6192" s="1" t="s">
        <v>477</v>
      </c>
      <c r="B6192" s="23"/>
      <c r="C6192" s="53" t="s">
        <v>378</v>
      </c>
      <c r="D6192" s="54">
        <v>1</v>
      </c>
      <c r="E6192" s="100">
        <f t="shared" si="2497"/>
        <v>1.1499999999999999</v>
      </c>
      <c r="F6192" s="150"/>
      <c r="G6192" s="26" t="s">
        <v>200</v>
      </c>
      <c r="H6192" s="192">
        <f t="shared" si="2492"/>
        <v>0</v>
      </c>
      <c r="I6192" s="201">
        <f t="shared" si="2493"/>
        <v>0</v>
      </c>
    </row>
    <row r="6193" spans="1:10" s="83" customFormat="1" ht="48" customHeight="1" thickBot="1">
      <c r="A6193" s="1029" t="s">
        <v>478</v>
      </c>
      <c r="B6193" s="1030"/>
      <c r="C6193" s="1031"/>
      <c r="D6193" s="562"/>
      <c r="E6193" s="100">
        <f t="shared" si="2497"/>
        <v>0</v>
      </c>
      <c r="F6193" s="526"/>
      <c r="G6193" s="565"/>
      <c r="H6193" s="602"/>
      <c r="I6193" s="612"/>
      <c r="J6193" s="78"/>
    </row>
    <row r="6194" spans="1:10" ht="27" thickBot="1">
      <c r="A6194" s="1" t="s">
        <v>476</v>
      </c>
      <c r="B6194" s="23"/>
      <c r="C6194" s="53" t="s">
        <v>88</v>
      </c>
      <c r="D6194" s="54">
        <v>1</v>
      </c>
      <c r="E6194" s="100">
        <f t="shared" si="2497"/>
        <v>1.1499999999999999</v>
      </c>
      <c r="F6194" s="150"/>
      <c r="G6194" s="26" t="s">
        <v>200</v>
      </c>
      <c r="H6194" s="192">
        <f t="shared" si="2492"/>
        <v>0</v>
      </c>
      <c r="I6194" s="201">
        <f t="shared" si="2493"/>
        <v>0</v>
      </c>
    </row>
    <row r="6195" spans="1:10" ht="48" thickBot="1">
      <c r="A6195" s="1" t="s">
        <v>476</v>
      </c>
      <c r="B6195" s="23"/>
      <c r="C6195" s="53" t="s">
        <v>89</v>
      </c>
      <c r="D6195" s="54">
        <v>1</v>
      </c>
      <c r="E6195" s="100">
        <f t="shared" si="2497"/>
        <v>1.1499999999999999</v>
      </c>
      <c r="F6195" s="150"/>
      <c r="G6195" s="26" t="s">
        <v>200</v>
      </c>
      <c r="H6195" s="192">
        <f t="shared" si="2492"/>
        <v>0</v>
      </c>
      <c r="I6195" s="201">
        <f t="shared" si="2493"/>
        <v>0</v>
      </c>
    </row>
    <row r="6196" spans="1:10" ht="27" thickBot="1">
      <c r="A6196" s="1" t="s">
        <v>476</v>
      </c>
      <c r="B6196" s="23"/>
      <c r="C6196" s="53" t="s">
        <v>97</v>
      </c>
      <c r="D6196" s="54">
        <v>1</v>
      </c>
      <c r="E6196" s="100">
        <f t="shared" si="2497"/>
        <v>1.1499999999999999</v>
      </c>
      <c r="F6196" s="150"/>
      <c r="G6196" s="26" t="s">
        <v>200</v>
      </c>
      <c r="H6196" s="192">
        <f t="shared" si="2492"/>
        <v>0</v>
      </c>
      <c r="I6196" s="201">
        <f t="shared" si="2493"/>
        <v>0</v>
      </c>
    </row>
    <row r="6197" spans="1:10" ht="32.25" thickBot="1">
      <c r="A6197" s="1" t="s">
        <v>476</v>
      </c>
      <c r="B6197" s="23"/>
      <c r="C6197" s="53" t="s">
        <v>92</v>
      </c>
      <c r="D6197" s="54">
        <v>1</v>
      </c>
      <c r="E6197" s="100">
        <f t="shared" si="2497"/>
        <v>1.1499999999999999</v>
      </c>
      <c r="F6197" s="150"/>
      <c r="G6197" s="26" t="s">
        <v>200</v>
      </c>
      <c r="H6197" s="192">
        <f t="shared" si="2492"/>
        <v>0</v>
      </c>
      <c r="I6197" s="201">
        <f t="shared" si="2493"/>
        <v>0</v>
      </c>
    </row>
    <row r="6198" spans="1:10" ht="27" thickBot="1">
      <c r="A6198" s="1" t="s">
        <v>476</v>
      </c>
      <c r="B6198" s="23"/>
      <c r="C6198" s="53" t="s">
        <v>94</v>
      </c>
      <c r="D6198" s="54">
        <v>1</v>
      </c>
      <c r="E6198" s="100">
        <f t="shared" si="2497"/>
        <v>1.1499999999999999</v>
      </c>
      <c r="F6198" s="150"/>
      <c r="G6198" s="26" t="s">
        <v>200</v>
      </c>
      <c r="H6198" s="192">
        <f t="shared" si="2492"/>
        <v>0</v>
      </c>
      <c r="I6198" s="201">
        <f t="shared" si="2493"/>
        <v>0</v>
      </c>
    </row>
    <row r="6199" spans="1:10" ht="31.5">
      <c r="A6199" s="1" t="s">
        <v>476</v>
      </c>
      <c r="B6199" s="23"/>
      <c r="C6199" s="53" t="s">
        <v>98</v>
      </c>
      <c r="D6199" s="54">
        <v>1</v>
      </c>
      <c r="E6199" s="100">
        <f t="shared" si="2497"/>
        <v>1.1499999999999999</v>
      </c>
      <c r="F6199" s="150"/>
      <c r="G6199" s="26" t="s">
        <v>200</v>
      </c>
      <c r="H6199" s="192">
        <f t="shared" si="2492"/>
        <v>0</v>
      </c>
      <c r="I6199" s="201">
        <f t="shared" si="2493"/>
        <v>0</v>
      </c>
    </row>
    <row r="6200" spans="1:10" s="268" customFormat="1" ht="73.5" customHeight="1">
      <c r="A6200" s="331"/>
      <c r="B6200" s="330"/>
      <c r="C6200" s="331"/>
      <c r="D6200" s="332"/>
      <c r="E6200" s="332"/>
      <c r="F6200" s="333"/>
      <c r="G6200" s="295"/>
      <c r="H6200" s="302"/>
      <c r="I6200" s="297"/>
      <c r="J6200" s="78"/>
    </row>
  </sheetData>
  <mergeCells count="1066">
    <mergeCell ref="A233:A236"/>
    <mergeCell ref="A281:A284"/>
    <mergeCell ref="A285:A288"/>
    <mergeCell ref="A289:A290"/>
    <mergeCell ref="A291:A294"/>
    <mergeCell ref="A237:A240"/>
    <mergeCell ref="A241:A244"/>
    <mergeCell ref="A245:A248"/>
    <mergeCell ref="A277:A280"/>
    <mergeCell ref="A265:A268"/>
    <mergeCell ref="A490:A497"/>
    <mergeCell ref="C490:C497"/>
    <mergeCell ref="A68:A69"/>
    <mergeCell ref="C68:C69"/>
    <mergeCell ref="A70:A72"/>
    <mergeCell ref="A79:A81"/>
    <mergeCell ref="C70:C72"/>
    <mergeCell ref="C79:C81"/>
    <mergeCell ref="A73:A75"/>
    <mergeCell ref="C73:C75"/>
    <mergeCell ref="A76:A78"/>
    <mergeCell ref="C76:C78"/>
    <mergeCell ref="A370:A376"/>
    <mergeCell ref="A405:A411"/>
    <mergeCell ref="A363:A369"/>
    <mergeCell ref="A349:A355"/>
    <mergeCell ref="A356:A362"/>
    <mergeCell ref="A384:A390"/>
    <mergeCell ref="A391:A397"/>
    <mergeCell ref="A398:A404"/>
    <mergeCell ref="A220:B220"/>
    <mergeCell ref="A221:A224"/>
    <mergeCell ref="A225:A228"/>
    <mergeCell ref="A229:A232"/>
    <mergeCell ref="A3082:A3083"/>
    <mergeCell ref="C3082:C3083"/>
    <mergeCell ref="A3084:A3085"/>
    <mergeCell ref="C3084:C3085"/>
    <mergeCell ref="A3086:A3087"/>
    <mergeCell ref="C3086:C3087"/>
    <mergeCell ref="C1048:C1050"/>
    <mergeCell ref="C1053:C1057"/>
    <mergeCell ref="C1058:C1060"/>
    <mergeCell ref="C1062:C1065"/>
    <mergeCell ref="A1066:A1067"/>
    <mergeCell ref="A1226:A1227"/>
    <mergeCell ref="A1071:B1071"/>
    <mergeCell ref="B1072:C1072"/>
    <mergeCell ref="A1073:B1073"/>
    <mergeCell ref="C1051:C1052"/>
    <mergeCell ref="A1051:A1052"/>
    <mergeCell ref="A338:A342"/>
    <mergeCell ref="A343:A344"/>
    <mergeCell ref="A345:A346"/>
    <mergeCell ref="C338:C342"/>
    <mergeCell ref="C343:C344"/>
    <mergeCell ref="A1165:B1165"/>
    <mergeCell ref="C1008:C1012"/>
    <mergeCell ref="A1008:A1012"/>
    <mergeCell ref="C1014:C1015"/>
    <mergeCell ref="A996:A997"/>
    <mergeCell ref="C996:C997"/>
    <mergeCell ref="C993:C994"/>
    <mergeCell ref="A993:A994"/>
    <mergeCell ref="A564:A568"/>
    <mergeCell ref="A525:A529"/>
    <mergeCell ref="A818:A821"/>
    <mergeCell ref="C345:C346"/>
    <mergeCell ref="A412:A418"/>
    <mergeCell ref="A510:A521"/>
    <mergeCell ref="C510:C521"/>
    <mergeCell ref="A429:A430"/>
    <mergeCell ref="A440:A441"/>
    <mergeCell ref="A763:A767"/>
    <mergeCell ref="A530:A531"/>
    <mergeCell ref="A559:A563"/>
    <mergeCell ref="A524:B524"/>
    <mergeCell ref="A608:A611"/>
    <mergeCell ref="A532:A535"/>
    <mergeCell ref="A269:A272"/>
    <mergeCell ref="A273:A276"/>
    <mergeCell ref="A295:A298"/>
    <mergeCell ref="A327:A328"/>
    <mergeCell ref="A330:A333"/>
    <mergeCell ref="A299:A302"/>
    <mergeCell ref="A303:A306"/>
    <mergeCell ref="A307:A310"/>
    <mergeCell ref="A311:A314"/>
    <mergeCell ref="A315:A318"/>
    <mergeCell ref="C498:C509"/>
    <mergeCell ref="C604:C611"/>
    <mergeCell ref="A484:A488"/>
    <mergeCell ref="A249:A252"/>
    <mergeCell ref="A253:A256"/>
    <mergeCell ref="A257:A260"/>
    <mergeCell ref="A261:A264"/>
    <mergeCell ref="A957:A958"/>
    <mergeCell ref="A959:A964"/>
    <mergeCell ref="A822:A823"/>
    <mergeCell ref="A319:A322"/>
    <mergeCell ref="A323:A326"/>
    <mergeCell ref="A337:B337"/>
    <mergeCell ref="A839:A842"/>
    <mergeCell ref="A882:A887"/>
    <mergeCell ref="A954:A956"/>
    <mergeCell ref="A549:A553"/>
    <mergeCell ref="A598:A602"/>
    <mergeCell ref="A593:A597"/>
    <mergeCell ref="A554:A558"/>
    <mergeCell ref="A423:A424"/>
    <mergeCell ref="A425:A428"/>
    <mergeCell ref="A431:A435"/>
    <mergeCell ref="A348:B348"/>
    <mergeCell ref="A377:A383"/>
    <mergeCell ref="A603:B603"/>
    <mergeCell ref="A617:A619"/>
    <mergeCell ref="A419:A421"/>
    <mergeCell ref="A523:B523"/>
    <mergeCell ref="A459:A463"/>
    <mergeCell ref="A436:A438"/>
    <mergeCell ref="A464:A468"/>
    <mergeCell ref="A469:A473"/>
    <mergeCell ref="A474:A478"/>
    <mergeCell ref="A479:A483"/>
    <mergeCell ref="A693:A696"/>
    <mergeCell ref="A697:A699"/>
    <mergeCell ref="A742:A746"/>
    <mergeCell ref="A747:A751"/>
    <mergeCell ref="A753:A757"/>
    <mergeCell ref="A724:A727"/>
    <mergeCell ref="A624:A627"/>
    <mergeCell ref="A672:A676"/>
    <mergeCell ref="A685:A688"/>
    <mergeCell ref="A620:A623"/>
    <mergeCell ref="A712:A715"/>
    <mergeCell ref="A704:A707"/>
    <mergeCell ref="A728:A731"/>
    <mergeCell ref="A970:A973"/>
    <mergeCell ref="A909:A910"/>
    <mergeCell ref="A628:A631"/>
    <mergeCell ref="A741:B741"/>
    <mergeCell ref="A768:A772"/>
    <mergeCell ref="A869:A872"/>
    <mergeCell ref="A874:A879"/>
    <mergeCell ref="A796:A799"/>
    <mergeCell ref="A857:A860"/>
    <mergeCell ref="A846:A849"/>
    <mergeCell ref="A850:A852"/>
    <mergeCell ref="A812:A815"/>
    <mergeCell ref="A802:A805"/>
    <mergeCell ref="A758:A762"/>
    <mergeCell ref="A808:A811"/>
    <mergeCell ref="A824:A826"/>
    <mergeCell ref="A807:C807"/>
    <mergeCell ref="A1034:A1035"/>
    <mergeCell ref="C1034:C1035"/>
    <mergeCell ref="A1038:A1039"/>
    <mergeCell ref="A538:A541"/>
    <mergeCell ref="A542:A543"/>
    <mergeCell ref="A569:A573"/>
    <mergeCell ref="A574:A578"/>
    <mergeCell ref="A579:A583"/>
    <mergeCell ref="A584:A587"/>
    <mergeCell ref="A545:A548"/>
    <mergeCell ref="A1002:A1003"/>
    <mergeCell ref="A720:A723"/>
    <mergeCell ref="C1002:C1003"/>
    <mergeCell ref="A732:A734"/>
    <mergeCell ref="A934:A939"/>
    <mergeCell ref="A944:A947"/>
    <mergeCell ref="A880:A881"/>
    <mergeCell ref="A862:B862"/>
    <mergeCell ref="A816:A817"/>
    <mergeCell ref="C863:C867"/>
    <mergeCell ref="C1000:C1001"/>
    <mergeCell ref="A1000:A1001"/>
    <mergeCell ref="A827:A830"/>
    <mergeCell ref="A831:A834"/>
    <mergeCell ref="A940:A943"/>
    <mergeCell ref="A948:A950"/>
    <mergeCell ref="A904:A908"/>
    <mergeCell ref="A1028:A1029"/>
    <mergeCell ref="A1030:A1031"/>
    <mergeCell ref="A1014:A1015"/>
    <mergeCell ref="A735:A736"/>
    <mergeCell ref="A737:A738"/>
    <mergeCell ref="C1017:C1018"/>
    <mergeCell ref="A1037:B1037"/>
    <mergeCell ref="A1017:A1018"/>
    <mergeCell ref="A951:A953"/>
    <mergeCell ref="A919:A922"/>
    <mergeCell ref="A923:A927"/>
    <mergeCell ref="A928:A933"/>
    <mergeCell ref="A888:A891"/>
    <mergeCell ref="A892:A897"/>
    <mergeCell ref="C1066:C1067"/>
    <mergeCell ref="A1124:A1128"/>
    <mergeCell ref="A1152:A1154"/>
    <mergeCell ref="A3158:A3159"/>
    <mergeCell ref="C3156:C3157"/>
    <mergeCell ref="C3158:C3159"/>
    <mergeCell ref="C3075:C3076"/>
    <mergeCell ref="A3075:A3076"/>
    <mergeCell ref="A3079:A3080"/>
    <mergeCell ref="C3079:C3080"/>
    <mergeCell ref="A3096:A3097"/>
    <mergeCell ref="C3096:C3097"/>
    <mergeCell ref="C1084:C1086"/>
    <mergeCell ref="A1280:A1282"/>
    <mergeCell ref="A1296:A1298"/>
    <mergeCell ref="A1293:A1295"/>
    <mergeCell ref="A1290:A1292"/>
    <mergeCell ref="C1087:C1090"/>
    <mergeCell ref="A1091:A1093"/>
    <mergeCell ref="C1091:C1093"/>
    <mergeCell ref="C1023:C1024"/>
    <mergeCell ref="A1021:A1022"/>
    <mergeCell ref="A1019:A1020"/>
    <mergeCell ref="A3124:A3125"/>
    <mergeCell ref="C3124:C3125"/>
    <mergeCell ref="A3130:A3131"/>
    <mergeCell ref="C3136:C3137"/>
    <mergeCell ref="C3146:C3147"/>
    <mergeCell ref="C3148:C3149"/>
    <mergeCell ref="C3150:C3151"/>
    <mergeCell ref="C3102:C3103"/>
    <mergeCell ref="C3121:C3122"/>
    <mergeCell ref="C3152:C3153"/>
    <mergeCell ref="C3132:C3133"/>
    <mergeCell ref="C3106:C3107"/>
    <mergeCell ref="A3128:A3129"/>
    <mergeCell ref="C1045:C1047"/>
    <mergeCell ref="A1048:A1050"/>
    <mergeCell ref="A1095:B1095"/>
    <mergeCell ref="A1275:A1278"/>
    <mergeCell ref="A1262:A1263"/>
    <mergeCell ref="A1228:A1232"/>
    <mergeCell ref="A1330:A1333"/>
    <mergeCell ref="C1848:C1849"/>
    <mergeCell ref="C1355:C1357"/>
    <mergeCell ref="A1355:A1357"/>
    <mergeCell ref="A1364:C1364"/>
    <mergeCell ref="A1359:A1360"/>
    <mergeCell ref="A1650:B1650"/>
    <mergeCell ref="A1776:A1777"/>
    <mergeCell ref="A1798:A1799"/>
    <mergeCell ref="C1648:C1649"/>
    <mergeCell ref="A1825:A1826"/>
    <mergeCell ref="A1257:A1258"/>
    <mergeCell ref="A1198:A1203"/>
    <mergeCell ref="A6193:C6193"/>
    <mergeCell ref="A1112:A1114"/>
    <mergeCell ref="C1112:C1114"/>
    <mergeCell ref="A5370:C5370"/>
    <mergeCell ref="A5393:C5393"/>
    <mergeCell ref="A5509:C5509"/>
    <mergeCell ref="A5727:C5727"/>
    <mergeCell ref="A5750:C5750"/>
    <mergeCell ref="C1837:C1841"/>
    <mergeCell ref="A1842:A1844"/>
    <mergeCell ref="A1835:B1835"/>
    <mergeCell ref="C1891:C1892"/>
    <mergeCell ref="C1842:C1844"/>
    <mergeCell ref="A5971:C5971"/>
    <mergeCell ref="C4988:C4990"/>
    <mergeCell ref="A5248:C5248"/>
    <mergeCell ref="A1170:A1173"/>
    <mergeCell ref="A1606:B1606"/>
    <mergeCell ref="A1448:A1451"/>
    <mergeCell ref="A3142:A3143"/>
    <mergeCell ref="A3207:A3208"/>
    <mergeCell ref="C3207:C3208"/>
    <mergeCell ref="A1365:A1369"/>
    <mergeCell ref="A1598:A1601"/>
    <mergeCell ref="A1550:A1552"/>
    <mergeCell ref="A1594:A1597"/>
    <mergeCell ref="C1594:C1597"/>
    <mergeCell ref="A1403:A1407"/>
    <mergeCell ref="A1439:A1440"/>
    <mergeCell ref="A1400:A1402"/>
    <mergeCell ref="A1592:B1592"/>
    <mergeCell ref="C1359:C1360"/>
    <mergeCell ref="A1444:A1446"/>
    <mergeCell ref="A1390:A1394"/>
    <mergeCell ref="A1375:A1379"/>
    <mergeCell ref="A1432:A1435"/>
    <mergeCell ref="A1511:A1514"/>
    <mergeCell ref="A1395:A1399"/>
    <mergeCell ref="A1522:A1524"/>
    <mergeCell ref="A1408:A1412"/>
    <mergeCell ref="A1789:A1790"/>
    <mergeCell ref="A1669:A1686"/>
    <mergeCell ref="C1025:C1026"/>
    <mergeCell ref="A1079:B1079"/>
    <mergeCell ref="A1081:A1083"/>
    <mergeCell ref="A1084:A1086"/>
    <mergeCell ref="C1119:C1123"/>
    <mergeCell ref="A1080:C1080"/>
    <mergeCell ref="C1081:C1083"/>
    <mergeCell ref="C1115:C1116"/>
    <mergeCell ref="A1087:A1090"/>
    <mergeCell ref="A1129:A1133"/>
    <mergeCell ref="A1118:B1118"/>
    <mergeCell ref="A1053:A1057"/>
    <mergeCell ref="A1058:A1060"/>
    <mergeCell ref="A1062:A1065"/>
    <mergeCell ref="A1096:B1096"/>
    <mergeCell ref="C1124:C1128"/>
    <mergeCell ref="A1094:C1094"/>
    <mergeCell ref="A1045:A1047"/>
    <mergeCell ref="C1129:C1133"/>
    <mergeCell ref="A1135:B1135"/>
    <mergeCell ref="A1189:A1191"/>
    <mergeCell ref="A1178:A1181"/>
    <mergeCell ref="A3132:A3133"/>
    <mergeCell ref="A1370:A1374"/>
    <mergeCell ref="A1430:A1431"/>
    <mergeCell ref="A1385:A1389"/>
    <mergeCell ref="C1546:C1572"/>
    <mergeCell ref="A1546:A1549"/>
    <mergeCell ref="A1553:A1555"/>
    <mergeCell ref="A1556:A1559"/>
    <mergeCell ref="A1497:A1500"/>
    <mergeCell ref="A1533:A1536"/>
    <mergeCell ref="A1545:B1545"/>
    <mergeCell ref="A1507:A1510"/>
    <mergeCell ref="A1540:A1542"/>
    <mergeCell ref="A1537:A1539"/>
    <mergeCell ref="A1564:A1567"/>
    <mergeCell ref="A1581:A1584"/>
    <mergeCell ref="A1579:A1580"/>
    <mergeCell ref="A1504:A1506"/>
    <mergeCell ref="A1515:A1517"/>
    <mergeCell ref="A1413:A1416"/>
    <mergeCell ref="A1441:A1443"/>
    <mergeCell ref="A1421:A1425"/>
    <mergeCell ref="A1426:A1429"/>
    <mergeCell ref="A1417:A1420"/>
    <mergeCell ref="C1851:C1856"/>
    <mergeCell ref="C1638:C1639"/>
    <mergeCell ref="C1632:C1633"/>
    <mergeCell ref="A1560:A1563"/>
    <mergeCell ref="C1602:C1604"/>
    <mergeCell ref="C1470:C1471"/>
    <mergeCell ref="A1458:A1460"/>
    <mergeCell ref="A1452:A1453"/>
    <mergeCell ref="C3126:C3127"/>
    <mergeCell ref="A2196:A2203"/>
    <mergeCell ref="A2186:A2195"/>
    <mergeCell ref="A3098:A3099"/>
    <mergeCell ref="A3152:A3153"/>
    <mergeCell ref="A3136:A3137"/>
    <mergeCell ref="A3138:A3139"/>
    <mergeCell ref="A3144:A3145"/>
    <mergeCell ref="A3146:A3147"/>
    <mergeCell ref="A1816:A1817"/>
    <mergeCell ref="A1822:A1823"/>
    <mergeCell ref="A1794:A1795"/>
    <mergeCell ref="A1914:B1914"/>
    <mergeCell ref="A1812:A1813"/>
    <mergeCell ref="A1800:A1801"/>
    <mergeCell ref="A1908:B1908"/>
    <mergeCell ref="A1912:B1912"/>
    <mergeCell ref="A1909:B1909"/>
    <mergeCell ref="A1846:A1847"/>
    <mergeCell ref="A1848:A1849"/>
    <mergeCell ref="A1874:A1876"/>
    <mergeCell ref="A1880:A1881"/>
    <mergeCell ref="A1903:B1903"/>
    <mergeCell ref="A1850:B1850"/>
    <mergeCell ref="A1889:B1889"/>
    <mergeCell ref="A2289:A2293"/>
    <mergeCell ref="A2284:A2288"/>
    <mergeCell ref="A2274:A2278"/>
    <mergeCell ref="A2209:A2210"/>
    <mergeCell ref="A2174:A2185"/>
    <mergeCell ref="A3102:A3103"/>
    <mergeCell ref="A3134:A3135"/>
    <mergeCell ref="A3648:A3652"/>
    <mergeCell ref="C3045:C3047"/>
    <mergeCell ref="C3068:C3069"/>
    <mergeCell ref="C3058:C3059"/>
    <mergeCell ref="C3050:C3051"/>
    <mergeCell ref="C3052:C3053"/>
    <mergeCell ref="C3098:C3099"/>
    <mergeCell ref="A3106:A3107"/>
    <mergeCell ref="A3110:A3111"/>
    <mergeCell ref="A3108:A3109"/>
    <mergeCell ref="A3056:A3057"/>
    <mergeCell ref="C3128:C3129"/>
    <mergeCell ref="A3060:A3061"/>
    <mergeCell ref="A3089:A3090"/>
    <mergeCell ref="C3144:C3145"/>
    <mergeCell ref="C3054:C3055"/>
    <mergeCell ref="A3066:A3067"/>
    <mergeCell ref="A3071:A3072"/>
    <mergeCell ref="A3140:A3141"/>
    <mergeCell ref="C3130:C3131"/>
    <mergeCell ref="C3142:C3143"/>
    <mergeCell ref="C3138:C3139"/>
    <mergeCell ref="C3140:C3141"/>
    <mergeCell ref="C3108:C3109"/>
    <mergeCell ref="C3110:C3111"/>
    <mergeCell ref="C3071:C3072"/>
    <mergeCell ref="C3060:C3061"/>
    <mergeCell ref="A3100:A3101"/>
    <mergeCell ref="C3100:C3101"/>
    <mergeCell ref="C3089:C3090"/>
    <mergeCell ref="C3134:C3135"/>
    <mergeCell ref="A3126:A3127"/>
    <mergeCell ref="A3976:A3986"/>
    <mergeCell ref="A3081:B3081"/>
    <mergeCell ref="C3104:C3105"/>
    <mergeCell ref="A3104:A3105"/>
    <mergeCell ref="A3092:A3094"/>
    <mergeCell ref="C3092:C3094"/>
    <mergeCell ref="A3840:A3850"/>
    <mergeCell ref="A3851:A3855"/>
    <mergeCell ref="A3885:A3893"/>
    <mergeCell ref="A3869:A3880"/>
    <mergeCell ref="A3913:A3924"/>
    <mergeCell ref="A3782:A3788"/>
    <mergeCell ref="A3779:A3781"/>
    <mergeCell ref="C3177:C3182"/>
    <mergeCell ref="A3237:A3241"/>
    <mergeCell ref="A3224:A3227"/>
    <mergeCell ref="A3770:A3778"/>
    <mergeCell ref="A3764:A3769"/>
    <mergeCell ref="A3735:A3740"/>
    <mergeCell ref="A3750:A3761"/>
    <mergeCell ref="A3561:A3570"/>
    <mergeCell ref="A3638:A3646"/>
    <mergeCell ref="A3366:A3404"/>
    <mergeCell ref="A3232:A3235"/>
    <mergeCell ref="C3275:C3279"/>
    <mergeCell ref="A3741:A3749"/>
    <mergeCell ref="A3405:A3454"/>
    <mergeCell ref="A3723:A3729"/>
    <mergeCell ref="C3561:C3581"/>
    <mergeCell ref="A3221:A3222"/>
    <mergeCell ref="C3200:C3201"/>
    <mergeCell ref="A3197:A3199"/>
    <mergeCell ref="A4069:A4070"/>
    <mergeCell ref="A4229:A4239"/>
    <mergeCell ref="A4353:A4355"/>
    <mergeCell ref="A3594:A3602"/>
    <mergeCell ref="D4531:E4531"/>
    <mergeCell ref="C4528:C4530"/>
    <mergeCell ref="B4440:C4440"/>
    <mergeCell ref="A4351:A4352"/>
    <mergeCell ref="A4430:A4431"/>
    <mergeCell ref="A4454:B4454"/>
    <mergeCell ref="A4524:C4524"/>
    <mergeCell ref="A4451:B4451"/>
    <mergeCell ref="A4481:C4481"/>
    <mergeCell ref="A4500:C4500"/>
    <mergeCell ref="A4414:A4417"/>
    <mergeCell ref="B4439:C4439"/>
    <mergeCell ref="A4418:A4420"/>
    <mergeCell ref="A4412:A4413"/>
    <mergeCell ref="A4410:A4411"/>
    <mergeCell ref="A4366:A4369"/>
    <mergeCell ref="A4428:A4429"/>
    <mergeCell ref="A4380:A4381"/>
    <mergeCell ref="A4397:A4399"/>
    <mergeCell ref="A4371:A4374"/>
    <mergeCell ref="A4448:B4448"/>
    <mergeCell ref="A4378:A4379"/>
    <mergeCell ref="A4361:A4364"/>
    <mergeCell ref="A4376:A4377"/>
    <mergeCell ref="A4387:A4388"/>
    <mergeCell ref="A4449:B4449"/>
    <mergeCell ref="A4441:C4441"/>
    <mergeCell ref="A4084:A4096"/>
    <mergeCell ref="A4071:A4083"/>
    <mergeCell ref="A4097:A4103"/>
    <mergeCell ref="A4457:C4457"/>
    <mergeCell ref="A4281:C4281"/>
    <mergeCell ref="A4276:A4277"/>
    <mergeCell ref="A4274:A4275"/>
    <mergeCell ref="A4130:A4142"/>
    <mergeCell ref="A4166:A4172"/>
    <mergeCell ref="A4173:A4177"/>
    <mergeCell ref="A4432:A4433"/>
    <mergeCell ref="A4178:A4185"/>
    <mergeCell ref="A4258:A4268"/>
    <mergeCell ref="A4338:A4341"/>
    <mergeCell ref="A4343:A4345"/>
    <mergeCell ref="A4403:A4404"/>
    <mergeCell ref="A4348:A4350"/>
    <mergeCell ref="A4269:A4271"/>
    <mergeCell ref="A4272:A4273"/>
    <mergeCell ref="A4278:A4280"/>
    <mergeCell ref="A4528:A4529"/>
    <mergeCell ref="A4531:C4531"/>
    <mergeCell ref="A4426:A4427"/>
    <mergeCell ref="A4400:A4402"/>
    <mergeCell ref="A4384:A4385"/>
    <mergeCell ref="A4468:B4468"/>
    <mergeCell ref="A4450:B4450"/>
    <mergeCell ref="A4455:B4455"/>
    <mergeCell ref="A4456:B4456"/>
    <mergeCell ref="A4408:A4409"/>
    <mergeCell ref="A4541:C4541"/>
    <mergeCell ref="A4346:A4347"/>
    <mergeCell ref="A4532:B4532"/>
    <mergeCell ref="A4515:C4515"/>
    <mergeCell ref="A4241:A4245"/>
    <mergeCell ref="A4143:A4147"/>
    <mergeCell ref="A4217:A4228"/>
    <mergeCell ref="A4197:A4198"/>
    <mergeCell ref="A4527:C4527"/>
    <mergeCell ref="A3937:A3947"/>
    <mergeCell ref="A3925:A3936"/>
    <mergeCell ref="A3966:A3975"/>
    <mergeCell ref="A4186:A4196"/>
    <mergeCell ref="A4337:C4337"/>
    <mergeCell ref="A4199:A4204"/>
    <mergeCell ref="C4282:C4290"/>
    <mergeCell ref="A4423:A4425"/>
    <mergeCell ref="A4394:A4396"/>
    <mergeCell ref="A3809:A3814"/>
    <mergeCell ref="A3798:A3799"/>
    <mergeCell ref="A3582:A3593"/>
    <mergeCell ref="A3571:A3581"/>
    <mergeCell ref="A3677:A3691"/>
    <mergeCell ref="A3692:A3704"/>
    <mergeCell ref="A3614:A3625"/>
    <mergeCell ref="A3603:A3613"/>
    <mergeCell ref="A3730:A3734"/>
    <mergeCell ref="A3632:A3637"/>
    <mergeCell ref="A3626:A3631"/>
    <mergeCell ref="A3705:A3714"/>
    <mergeCell ref="A3955:A3965"/>
    <mergeCell ref="A4044:A4056"/>
    <mergeCell ref="A3987:A3994"/>
    <mergeCell ref="A4019:A4029"/>
    <mergeCell ref="A4062:A4068"/>
    <mergeCell ref="A4058:A4061"/>
    <mergeCell ref="A3995:A4005"/>
    <mergeCell ref="A4006:A4018"/>
    <mergeCell ref="A3762:A3763"/>
    <mergeCell ref="A4037:A4043"/>
    <mergeCell ref="A4030:A4036"/>
    <mergeCell ref="A3526:A3532"/>
    <mergeCell ref="A3533:A3543"/>
    <mergeCell ref="C3160:C3162"/>
    <mergeCell ref="A3154:A3155"/>
    <mergeCell ref="A3156:A3157"/>
    <mergeCell ref="C3154:C3155"/>
    <mergeCell ref="A4581:C4581"/>
    <mergeCell ref="A4453:B4453"/>
    <mergeCell ref="A4436:C4436"/>
    <mergeCell ref="A4389:A4391"/>
    <mergeCell ref="A4485:C4485"/>
    <mergeCell ref="A4452:B4452"/>
    <mergeCell ref="A3881:A3884"/>
    <mergeCell ref="A3948:A3954"/>
    <mergeCell ref="A3907:A3912"/>
    <mergeCell ref="A3821:A3833"/>
    <mergeCell ref="A3894:A3906"/>
    <mergeCell ref="A3837:A3839"/>
    <mergeCell ref="A3834:A3836"/>
    <mergeCell ref="A3815:A3820"/>
    <mergeCell ref="A3856:A3868"/>
    <mergeCell ref="A3789:A3797"/>
    <mergeCell ref="A3653:A3662"/>
    <mergeCell ref="A3663:A3676"/>
    <mergeCell ref="A3715:A3720"/>
    <mergeCell ref="A4255:A4257"/>
    <mergeCell ref="A4252:A4254"/>
    <mergeCell ref="A4210:A4216"/>
    <mergeCell ref="A4117:A4129"/>
    <mergeCell ref="A4104:A4116"/>
    <mergeCell ref="A4205:A4209"/>
    <mergeCell ref="A3455:A3473"/>
    <mergeCell ref="A3329:A3365"/>
    <mergeCell ref="A3295:A3328"/>
    <mergeCell ref="A3148:A3149"/>
    <mergeCell ref="A3167:A3168"/>
    <mergeCell ref="A3286:A3289"/>
    <mergeCell ref="A3242:A3244"/>
    <mergeCell ref="A3211:A3212"/>
    <mergeCell ref="A3219:A3220"/>
    <mergeCell ref="A3160:A3162"/>
    <mergeCell ref="A3150:A3151"/>
    <mergeCell ref="A3290:A3293"/>
    <mergeCell ref="A3163:A3164"/>
    <mergeCell ref="A3294:C3294"/>
    <mergeCell ref="A3281:A3284"/>
    <mergeCell ref="A3246:A3249"/>
    <mergeCell ref="A3474:A3482"/>
    <mergeCell ref="A3180:A3182"/>
    <mergeCell ref="A3177:A3179"/>
    <mergeCell ref="C3224:C3227"/>
    <mergeCell ref="A3228:A3231"/>
    <mergeCell ref="C3237:C3242"/>
    <mergeCell ref="C3197:C3199"/>
    <mergeCell ref="C3281:C3289"/>
    <mergeCell ref="A3171:A3172"/>
    <mergeCell ref="A3209:A3210"/>
    <mergeCell ref="C3209:C3210"/>
    <mergeCell ref="C3183:C3184"/>
    <mergeCell ref="C3186:C3187"/>
    <mergeCell ref="A3186:A3187"/>
    <mergeCell ref="A3188:A3189"/>
    <mergeCell ref="C3188:C3189"/>
    <mergeCell ref="C3163:C3164"/>
    <mergeCell ref="A3165:A3166"/>
    <mergeCell ref="C3165:C3166"/>
    <mergeCell ref="C3169:C3170"/>
    <mergeCell ref="C3175:C3176"/>
    <mergeCell ref="C3171:C3172"/>
    <mergeCell ref="C3211:C3212"/>
    <mergeCell ref="C3219:C3220"/>
    <mergeCell ref="A3280:C3280"/>
    <mergeCell ref="A3274:C3274"/>
    <mergeCell ref="A3253:C3253"/>
    <mergeCell ref="C3167:C3168"/>
    <mergeCell ref="A3223:C3223"/>
    <mergeCell ref="A3236:C3236"/>
    <mergeCell ref="A3250:A3252"/>
    <mergeCell ref="C3221:C3222"/>
    <mergeCell ref="A3277:A3279"/>
    <mergeCell ref="A3169:A3170"/>
    <mergeCell ref="A3544:A3559"/>
    <mergeCell ref="A3497:A3525"/>
    <mergeCell ref="A3483:A3496"/>
    <mergeCell ref="A3560:B3560"/>
    <mergeCell ref="A2245:A2246"/>
    <mergeCell ref="A3020:B3020"/>
    <mergeCell ref="A3068:A3069"/>
    <mergeCell ref="C3062:C3063"/>
    <mergeCell ref="C3021:C3022"/>
    <mergeCell ref="A3037:A3038"/>
    <mergeCell ref="A3048:A3049"/>
    <mergeCell ref="A2418:A2422"/>
    <mergeCell ref="A2423:A2427"/>
    <mergeCell ref="A2444:A2447"/>
    <mergeCell ref="A2439:A2443"/>
    <mergeCell ref="A3050:A3051"/>
    <mergeCell ref="A3064:A3065"/>
    <mergeCell ref="C3048:C3049"/>
    <mergeCell ref="C3064:C3065"/>
    <mergeCell ref="A3052:A3053"/>
    <mergeCell ref="C3028:C3029"/>
    <mergeCell ref="A3035:A3036"/>
    <mergeCell ref="C3032:C3033"/>
    <mergeCell ref="C3066:C3067"/>
    <mergeCell ref="C3035:C3036"/>
    <mergeCell ref="C3056:C3057"/>
    <mergeCell ref="A3054:A3055"/>
    <mergeCell ref="A3062:A3063"/>
    <mergeCell ref="A3058:A3059"/>
    <mergeCell ref="C3023:C3025"/>
    <mergeCell ref="C3026:C3027"/>
    <mergeCell ref="C2476:C2477"/>
    <mergeCell ref="C3037:C3038"/>
    <mergeCell ref="A2403:A2407"/>
    <mergeCell ref="C3039:C3041"/>
    <mergeCell ref="C3042:C3044"/>
    <mergeCell ref="A2215:A2216"/>
    <mergeCell ref="A2413:A2417"/>
    <mergeCell ref="A2394:A2398"/>
    <mergeCell ref="A2332:A2336"/>
    <mergeCell ref="A2385:A2389"/>
    <mergeCell ref="A2390:A2393"/>
    <mergeCell ref="A1:F1"/>
    <mergeCell ref="A2:B2"/>
    <mergeCell ref="A2204:B2204"/>
    <mergeCell ref="B2205:C2205"/>
    <mergeCell ref="A1866:A1868"/>
    <mergeCell ref="A1910:B1910"/>
    <mergeCell ref="A1887:B1887"/>
    <mergeCell ref="A2069:A2079"/>
    <mergeCell ref="A1956:A1970"/>
    <mergeCell ref="A2016:A2030"/>
    <mergeCell ref="A2080:A2083"/>
    <mergeCell ref="A2091:A2096"/>
    <mergeCell ref="A1192:A1197"/>
    <mergeCell ref="C808:C817"/>
    <mergeCell ref="A1327:A1329"/>
    <mergeCell ref="A2128:A2140"/>
    <mergeCell ref="A783:A787"/>
    <mergeCell ref="A789:A793"/>
    <mergeCell ref="C1615:C1616"/>
    <mergeCell ref="A1916:B1916"/>
    <mergeCell ref="C2385:C2389"/>
    <mergeCell ref="A2264:C2264"/>
    <mergeCell ref="C2224:C2227"/>
    <mergeCell ref="A2234:A2237"/>
    <mergeCell ref="A2257:A2259"/>
    <mergeCell ref="A2151:A2156"/>
    <mergeCell ref="A3021:A3022"/>
    <mergeCell ref="A3026:A3027"/>
    <mergeCell ref="A3028:A3029"/>
    <mergeCell ref="A3032:A3033"/>
    <mergeCell ref="A3023:A3025"/>
    <mergeCell ref="A2408:A2412"/>
    <mergeCell ref="A2399:A2402"/>
    <mergeCell ref="A3030:A3031"/>
    <mergeCell ref="A2466:A2468"/>
    <mergeCell ref="A2456:A2460"/>
    <mergeCell ref="A2469:A2473"/>
    <mergeCell ref="A2431:A2434"/>
    <mergeCell ref="A2461:A2465"/>
    <mergeCell ref="A2428:A2430"/>
    <mergeCell ref="A2448:A2450"/>
    <mergeCell ref="A2824:B2824"/>
    <mergeCell ref="A2451:A2455"/>
    <mergeCell ref="A2435:A2438"/>
    <mergeCell ref="A2270:A2273"/>
    <mergeCell ref="A2265:A2269"/>
    <mergeCell ref="A2247:A2248"/>
    <mergeCell ref="A2382:A2383"/>
    <mergeCell ref="A2206:C2206"/>
    <mergeCell ref="A2231:A2233"/>
    <mergeCell ref="A2229:A2230"/>
    <mergeCell ref="A2313:A2317"/>
    <mergeCell ref="A2299:A2302"/>
    <mergeCell ref="A2249:A2250"/>
    <mergeCell ref="A2260:A2263"/>
    <mergeCell ref="A2166:A2173"/>
    <mergeCell ref="A1264:A1265"/>
    <mergeCell ref="A2046:A2057"/>
    <mergeCell ref="C1956:C1970"/>
    <mergeCell ref="A1986:A2000"/>
    <mergeCell ref="A1971:A1985"/>
    <mergeCell ref="A2157:A2165"/>
    <mergeCell ref="C2207:C2213"/>
    <mergeCell ref="A2351:A2352"/>
    <mergeCell ref="A2376:A2379"/>
    <mergeCell ref="A2356:A2358"/>
    <mergeCell ref="A2359:A2361"/>
    <mergeCell ref="A2364:A2367"/>
    <mergeCell ref="A2371:A2375"/>
    <mergeCell ref="A2342:A2346"/>
    <mergeCell ref="A2348:A2350"/>
    <mergeCell ref="A2362:C2362"/>
    <mergeCell ref="A2368:A2370"/>
    <mergeCell ref="C2363:C2367"/>
    <mergeCell ref="A2347:C2347"/>
    <mergeCell ref="C2348:C2350"/>
    <mergeCell ref="A2303:A2305"/>
    <mergeCell ref="A2337:A2341"/>
    <mergeCell ref="A2327:A2331"/>
    <mergeCell ref="C2265:C2269"/>
    <mergeCell ref="A2279:A2283"/>
    <mergeCell ref="A2318:A2321"/>
    <mergeCell ref="A2353:A2355"/>
    <mergeCell ref="A2308:A2312"/>
    <mergeCell ref="A2294:A2298"/>
    <mergeCell ref="A2322:A2326"/>
    <mergeCell ref="A442:A446"/>
    <mergeCell ref="A447:A448"/>
    <mergeCell ref="A449:A453"/>
    <mergeCell ref="A454:A458"/>
    <mergeCell ref="A489:B489"/>
    <mergeCell ref="A522:B522"/>
    <mergeCell ref="A2122:A2127"/>
    <mergeCell ref="A2141:A2150"/>
    <mergeCell ref="A604:A607"/>
    <mergeCell ref="A863:A867"/>
    <mergeCell ref="A640:A643"/>
    <mergeCell ref="A644:A647"/>
    <mergeCell ref="A648:A651"/>
    <mergeCell ref="A656:A659"/>
    <mergeCell ref="A632:A635"/>
    <mergeCell ref="A636:A639"/>
    <mergeCell ref="A613:A616"/>
    <mergeCell ref="A689:A692"/>
    <mergeCell ref="A588:A592"/>
    <mergeCell ref="A773:A777"/>
    <mergeCell ref="A778:A782"/>
    <mergeCell ref="A1174:A1177"/>
    <mergeCell ref="A1299:C1299"/>
    <mergeCell ref="A1820:A1821"/>
    <mergeCell ref="A1791:A1792"/>
    <mergeCell ref="A1741:A1758"/>
    <mergeCell ref="A1759:B1759"/>
    <mergeCell ref="C1362:C1363"/>
    <mergeCell ref="A1362:A1363"/>
    <mergeCell ref="A1436:A1438"/>
    <mergeCell ref="A1380:A1384"/>
    <mergeCell ref="C1365:C1374"/>
    <mergeCell ref="A700:A703"/>
    <mergeCell ref="A708:A711"/>
    <mergeCell ref="A965:A969"/>
    <mergeCell ref="A1303:A1306"/>
    <mergeCell ref="A498:A509"/>
    <mergeCell ref="A668:A671"/>
    <mergeCell ref="A652:A655"/>
    <mergeCell ref="A664:A667"/>
    <mergeCell ref="A660:A663"/>
    <mergeCell ref="A677:A680"/>
    <mergeCell ref="A681:A684"/>
    <mergeCell ref="A716:A719"/>
    <mergeCell ref="A6182:C6182"/>
    <mergeCell ref="A5882:C5882"/>
    <mergeCell ref="A5874:C5874"/>
    <mergeCell ref="B5505:C5507"/>
    <mergeCell ref="B5486:C5496"/>
    <mergeCell ref="A4977:C4977"/>
    <mergeCell ref="A4912:C4912"/>
    <mergeCell ref="A4754:C4754"/>
    <mergeCell ref="A4562:C4562"/>
    <mergeCell ref="A5060:C5060"/>
    <mergeCell ref="A5045:C5045"/>
    <mergeCell ref="A4987:C4987"/>
    <mergeCell ref="A4991:C4991"/>
    <mergeCell ref="B4932:C4932"/>
    <mergeCell ref="A6059:C6059"/>
    <mergeCell ref="A4995:C4995"/>
    <mergeCell ref="A5021:C5021"/>
    <mergeCell ref="A5120:C5120"/>
    <mergeCell ref="A2253:A2256"/>
    <mergeCell ref="A2238:A2241"/>
    <mergeCell ref="A5675:C5675"/>
    <mergeCell ref="B6056:C6056"/>
    <mergeCell ref="A6054:C6054"/>
    <mergeCell ref="A6025:C6025"/>
    <mergeCell ref="A5072:C5072"/>
    <mergeCell ref="A4711:C4711"/>
    <mergeCell ref="A5025:C5025"/>
    <mergeCell ref="A4992:C4992"/>
    <mergeCell ref="A5890:C5890"/>
    <mergeCell ref="A4728:C4728"/>
    <mergeCell ref="C2215:C2222"/>
    <mergeCell ref="A835:A838"/>
    <mergeCell ref="A843:A844"/>
    <mergeCell ref="A855:A856"/>
    <mergeCell ref="A898:A902"/>
    <mergeCell ref="A915:A918"/>
    <mergeCell ref="C1038:C1039"/>
    <mergeCell ref="A1040:A1044"/>
    <mergeCell ref="C1040:C1044"/>
    <mergeCell ref="C1028:C1030"/>
    <mergeCell ref="A1344:A1348"/>
    <mergeCell ref="A1354:B1354"/>
    <mergeCell ref="A1358:C1358"/>
    <mergeCell ref="C1640:C1641"/>
    <mergeCell ref="A1723:A1740"/>
    <mergeCell ref="A1651:A1668"/>
    <mergeCell ref="C1642:C1643"/>
    <mergeCell ref="C1644:C1645"/>
    <mergeCell ref="C1651:C1704"/>
    <mergeCell ref="A1705:A1722"/>
    <mergeCell ref="A1687:A1704"/>
    <mergeCell ref="A1782:A1783"/>
    <mergeCell ref="A1023:A1024"/>
    <mergeCell ref="A1025:A1026"/>
    <mergeCell ref="A974:A977"/>
    <mergeCell ref="C1004:C1007"/>
    <mergeCell ref="A1004:A1007"/>
    <mergeCell ref="C1760:C1762"/>
    <mergeCell ref="A1768:A1769"/>
    <mergeCell ref="C1019:C1020"/>
    <mergeCell ref="C1021:C1022"/>
    <mergeCell ref="A1136:A1138"/>
    <mergeCell ref="A1139:A1141"/>
    <mergeCell ref="A1158:B1158"/>
    <mergeCell ref="A1143:A1145"/>
    <mergeCell ref="A1146:A1148"/>
    <mergeCell ref="C1212:C1214"/>
    <mergeCell ref="A1244:A1247"/>
    <mergeCell ref="A1279:B1279"/>
    <mergeCell ref="A1220:A1221"/>
    <mergeCell ref="A1212:A1214"/>
    <mergeCell ref="A1249:A1251"/>
    <mergeCell ref="A1266:A1269"/>
    <mergeCell ref="A1317:A1318"/>
    <mergeCell ref="A1349:A1353"/>
    <mergeCell ref="A1314:A1316"/>
    <mergeCell ref="A1339:A1343"/>
    <mergeCell ref="A1161:A1162"/>
    <mergeCell ref="A1163:A1164"/>
    <mergeCell ref="A1166:A1169"/>
    <mergeCell ref="C1136:C1138"/>
    <mergeCell ref="C1139:C1141"/>
    <mergeCell ref="A1119:A1123"/>
    <mergeCell ref="A1155:A1157"/>
    <mergeCell ref="A1142:B1142"/>
    <mergeCell ref="A1134:B1134"/>
    <mergeCell ref="A1252:A1256"/>
    <mergeCell ref="A1211:B1211"/>
    <mergeCell ref="A1184:A1188"/>
    <mergeCell ref="A1182:B1182"/>
    <mergeCell ref="A2112:A2121"/>
    <mergeCell ref="A2102:A2111"/>
    <mergeCell ref="A2097:A2101"/>
    <mergeCell ref="C1901:C1902"/>
    <mergeCell ref="C1909:C1910"/>
    <mergeCell ref="C1609:C1611"/>
    <mergeCell ref="C1634:C1635"/>
    <mergeCell ref="A1778:A1779"/>
    <mergeCell ref="C1107:C1111"/>
    <mergeCell ref="A1107:A1111"/>
    <mergeCell ref="A1097:A1101"/>
    <mergeCell ref="C1097:C1101"/>
    <mergeCell ref="A1102:A1106"/>
    <mergeCell ref="C1102:C1106"/>
    <mergeCell ref="C1484:C1486"/>
    <mergeCell ref="C1497:C1500"/>
    <mergeCell ref="A1568:A1571"/>
    <mergeCell ref="A1310:A1311"/>
    <mergeCell ref="A1239:A1243"/>
    <mergeCell ref="A1204:A1210"/>
    <mergeCell ref="A1215:A1219"/>
    <mergeCell ref="A1259:A1261"/>
    <mergeCell ref="A1285:A1288"/>
    <mergeCell ref="A1149:A1151"/>
    <mergeCell ref="C1143:C1145"/>
    <mergeCell ref="A1233:A1237"/>
    <mergeCell ref="C1303:C1309"/>
    <mergeCell ref="A1462:A1464"/>
    <mergeCell ref="A1454:A1457"/>
    <mergeCell ref="A1525:A1528"/>
    <mergeCell ref="A1529:A1532"/>
    <mergeCell ref="A1518:A1521"/>
    <mergeCell ref="A1334:A1338"/>
    <mergeCell ref="C1846:C1847"/>
    <mergeCell ref="A1774:A1775"/>
    <mergeCell ref="A1829:A1830"/>
    <mergeCell ref="A1804:A1805"/>
    <mergeCell ref="A1806:A1807"/>
    <mergeCell ref="A1786:A1787"/>
    <mergeCell ref="A1796:A1797"/>
    <mergeCell ref="A1809:A1810"/>
    <mergeCell ref="A1784:A1785"/>
    <mergeCell ref="A1818:A1819"/>
    <mergeCell ref="A1496:C1496"/>
    <mergeCell ref="A1320:A1321"/>
    <mergeCell ref="A1308:A1309"/>
    <mergeCell ref="A1836:B1836"/>
    <mergeCell ref="A1837:A1841"/>
    <mergeCell ref="A1770:A1771"/>
    <mergeCell ref="A1766:A1767"/>
    <mergeCell ref="A1590:B1590"/>
    <mergeCell ref="A1585:A1588"/>
    <mergeCell ref="A1572:A1574"/>
    <mergeCell ref="C1607:C1608"/>
    <mergeCell ref="A1465:B1465"/>
    <mergeCell ref="A1483:C1483"/>
    <mergeCell ref="A1469:C1469"/>
    <mergeCell ref="A1605:B1605"/>
    <mergeCell ref="A2001:A2015"/>
    <mergeCell ref="A1933:B1933"/>
    <mergeCell ref="A2085:A2090"/>
    <mergeCell ref="A1877:A1879"/>
    <mergeCell ref="A1907:B1907"/>
    <mergeCell ref="A1890:B1890"/>
    <mergeCell ref="A1911:B1911"/>
    <mergeCell ref="A1913:B1913"/>
    <mergeCell ref="A1915:B1915"/>
    <mergeCell ref="A2031:A2045"/>
    <mergeCell ref="A2058:A2068"/>
    <mergeCell ref="A1501:A1503"/>
    <mergeCell ref="C1627:C1630"/>
    <mergeCell ref="A1631:B1631"/>
    <mergeCell ref="C1613:C1614"/>
    <mergeCell ref="A1827:A1828"/>
    <mergeCell ref="C1617:C1622"/>
    <mergeCell ref="C1623:C1626"/>
    <mergeCell ref="A1602:A1604"/>
    <mergeCell ref="A1762:A1763"/>
    <mergeCell ref="A1904:B1904"/>
    <mergeCell ref="A1955:B1955"/>
    <mergeCell ref="A1905:B1905"/>
    <mergeCell ref="C1598:C1601"/>
    <mergeCell ref="A1575:A1578"/>
    <mergeCell ref="A13:B13"/>
    <mergeCell ref="A21:B21"/>
    <mergeCell ref="A22:B22"/>
    <mergeCell ref="A23:B23"/>
    <mergeCell ref="A24:B24"/>
    <mergeCell ref="A25:B25"/>
    <mergeCell ref="A26:B26"/>
    <mergeCell ref="A27:B27"/>
    <mergeCell ref="A4246:A4251"/>
    <mergeCell ref="A4161:A4165"/>
    <mergeCell ref="A4155:A4160"/>
    <mergeCell ref="A4148:A4154"/>
    <mergeCell ref="A2475:C2475"/>
    <mergeCell ref="A2214:C2214"/>
    <mergeCell ref="A1013:C1013"/>
    <mergeCell ref="A3800:A3808"/>
    <mergeCell ref="C1893:C1894"/>
    <mergeCell ref="C1895:C1900"/>
    <mergeCell ref="A1609:A1611"/>
    <mergeCell ref="A1627:A1630"/>
    <mergeCell ref="A2384:C2384"/>
    <mergeCell ref="C3030:C3031"/>
    <mergeCell ref="A2251:A2252"/>
    <mergeCell ref="A1772:A1773"/>
    <mergeCell ref="C1911:C1912"/>
    <mergeCell ref="A2242:A2244"/>
    <mergeCell ref="A2223:B2223"/>
    <mergeCell ref="A2224:A2227"/>
    <mergeCell ref="A2207:A2208"/>
    <mergeCell ref="A2211:A2212"/>
    <mergeCell ref="A1323:A1326"/>
    <mergeCell ref="A1270:A1274"/>
    <mergeCell ref="A184:A189"/>
    <mergeCell ref="A190:A195"/>
    <mergeCell ref="A196:A201"/>
    <mergeCell ref="A202:A207"/>
    <mergeCell ref="A208:A213"/>
    <mergeCell ref="C142:C159"/>
    <mergeCell ref="C160:C177"/>
    <mergeCell ref="C178:C195"/>
    <mergeCell ref="C196:C207"/>
    <mergeCell ref="C208:C219"/>
    <mergeCell ref="C84:C87"/>
    <mergeCell ref="A84:A87"/>
    <mergeCell ref="A88:A91"/>
    <mergeCell ref="C88:C91"/>
    <mergeCell ref="A92:A93"/>
    <mergeCell ref="C92:C93"/>
    <mergeCell ref="A94:A96"/>
    <mergeCell ref="C94:C96"/>
    <mergeCell ref="A124:A129"/>
    <mergeCell ref="A214:A219"/>
    <mergeCell ref="A130:A135"/>
    <mergeCell ref="A136:A141"/>
    <mergeCell ref="A142:A147"/>
    <mergeCell ref="A154:A159"/>
    <mergeCell ref="A160:A165"/>
    <mergeCell ref="C124:C141"/>
    <mergeCell ref="A148:A153"/>
    <mergeCell ref="A166:A171"/>
    <mergeCell ref="A172:A177"/>
    <mergeCell ref="A178:A183"/>
    <mergeCell ref="A123:B123"/>
    <mergeCell ref="A104:B104"/>
    <mergeCell ref="A3:B3"/>
    <mergeCell ref="A105:A107"/>
    <mergeCell ref="C105:C107"/>
    <mergeCell ref="A108:A109"/>
    <mergeCell ref="C108:C109"/>
    <mergeCell ref="A114:A116"/>
    <mergeCell ref="C114:C116"/>
    <mergeCell ref="A117:A119"/>
    <mergeCell ref="C117:C119"/>
    <mergeCell ref="A112:A113"/>
    <mergeCell ref="C112:C113"/>
    <mergeCell ref="A120:A121"/>
    <mergeCell ref="C120:C121"/>
    <mergeCell ref="A110:A111"/>
    <mergeCell ref="C110:C111"/>
    <mergeCell ref="A14:B14"/>
    <mergeCell ref="A20:B20"/>
    <mergeCell ref="A19:B19"/>
    <mergeCell ref="A17:B17"/>
    <mergeCell ref="A15:B15"/>
    <mergeCell ref="A16:B16"/>
    <mergeCell ref="A18:B18"/>
    <mergeCell ref="C82:C83"/>
    <mergeCell ref="A82:A83"/>
    <mergeCell ref="A37:A39"/>
    <mergeCell ref="C37:C39"/>
    <mergeCell ref="A43:A49"/>
    <mergeCell ref="C43:C50"/>
    <mergeCell ref="A51:A60"/>
    <mergeCell ref="C51:C60"/>
    <mergeCell ref="A61:A67"/>
    <mergeCell ref="C61:C67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Лист1</vt:lpstr>
      <vt:lpstr>Лист2</vt:lpstr>
      <vt:lpstr>Лист3</vt:lpstr>
    </vt:vector>
  </TitlesOfParts>
  <Company>SPecialiST RePack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Abdula</dc:creator>
  <cp:lastModifiedBy>Пользователь Windows</cp:lastModifiedBy>
  <cp:lastPrinted>2017-11-05T12:35:52Z</cp:lastPrinted>
  <dcterms:created xsi:type="dcterms:W3CDTF">2013-08-29T08:55:23Z</dcterms:created>
  <dcterms:modified xsi:type="dcterms:W3CDTF">2019-11-08T08:09:53Z</dcterms:modified>
</cp:coreProperties>
</file>